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6.xml" ContentType="application/vnd.openxmlformats-officedocument.themeOverrid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4" documentId="8_{E9465E71-35D7-E340-9910-D549FF5A53E1}" xr6:coauthVersionLast="47" xr6:coauthVersionMax="47" xr10:uidLastSave="{37818A22-DB6C-D043-B015-798A59A04131}"/>
  <bookViews>
    <workbookView xWindow="1500" yWindow="1320" windowWidth="31280" windowHeight="21280" xr2:uid="{61663785-EB24-6E49-B698-BC90EA2BAA66}"/>
  </bookViews>
  <sheets>
    <sheet name="Extended Data Fig 6a" sheetId="1" r:id="rId1"/>
    <sheet name="Extended Data Fig 6b" sheetId="2" r:id="rId2"/>
    <sheet name="Extended Data Fig 6c" sheetId="3" r:id="rId3"/>
    <sheet name="Extended Data Fig 6d" sheetId="4" r:id="rId4"/>
    <sheet name="Extended Data Fig 6e" sheetId="5" r:id="rId5"/>
    <sheet name="Extended Data Fig 6f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7" i="6" l="1"/>
  <c r="H387" i="6"/>
  <c r="AI386" i="6"/>
  <c r="H386" i="6"/>
  <c r="AI385" i="6"/>
  <c r="H385" i="6"/>
  <c r="AI384" i="6"/>
  <c r="H384" i="6"/>
  <c r="AI383" i="6"/>
  <c r="H383" i="6"/>
  <c r="AI382" i="6"/>
  <c r="H382" i="6"/>
  <c r="AI381" i="6"/>
  <c r="H381" i="6"/>
  <c r="AI380" i="6"/>
  <c r="H380" i="6"/>
  <c r="AI379" i="6"/>
  <c r="H379" i="6"/>
  <c r="AI378" i="6"/>
  <c r="H378" i="6"/>
  <c r="AI377" i="6"/>
  <c r="H377" i="6"/>
  <c r="AI376" i="6"/>
  <c r="H376" i="6"/>
  <c r="AI375" i="6"/>
  <c r="H375" i="6"/>
  <c r="AI374" i="6"/>
  <c r="H374" i="6"/>
  <c r="AI373" i="6"/>
  <c r="H373" i="6"/>
  <c r="AI372" i="6"/>
  <c r="H372" i="6"/>
  <c r="AI371" i="6"/>
  <c r="H371" i="6"/>
  <c r="AI370" i="6"/>
  <c r="H370" i="6"/>
  <c r="AI369" i="6"/>
  <c r="H369" i="6"/>
  <c r="AI368" i="6"/>
  <c r="H368" i="6"/>
  <c r="AI367" i="6"/>
  <c r="H367" i="6"/>
  <c r="AI366" i="6"/>
  <c r="H366" i="6"/>
  <c r="AI365" i="6"/>
  <c r="H365" i="6"/>
  <c r="AI364" i="6"/>
  <c r="H364" i="6"/>
  <c r="AI363" i="6"/>
  <c r="H363" i="6"/>
  <c r="AI362" i="6"/>
  <c r="H362" i="6"/>
  <c r="AI361" i="6"/>
  <c r="H361" i="6"/>
  <c r="AI360" i="6"/>
  <c r="H360" i="6"/>
  <c r="AI359" i="6"/>
  <c r="H359" i="6"/>
  <c r="AI358" i="6"/>
  <c r="H358" i="6"/>
  <c r="AI357" i="6"/>
  <c r="H357" i="6"/>
  <c r="AI356" i="6"/>
  <c r="H356" i="6"/>
  <c r="AI355" i="6"/>
  <c r="H355" i="6"/>
  <c r="AI354" i="6"/>
  <c r="H354" i="6"/>
  <c r="AI353" i="6"/>
  <c r="H353" i="6"/>
  <c r="AI352" i="6"/>
  <c r="H352" i="6"/>
  <c r="AI351" i="6"/>
  <c r="H351" i="6"/>
  <c r="AI350" i="6"/>
  <c r="H350" i="6"/>
  <c r="AI349" i="6"/>
  <c r="H349" i="6"/>
  <c r="AI348" i="6"/>
  <c r="H348" i="6"/>
  <c r="AI347" i="6"/>
  <c r="H347" i="6"/>
  <c r="AI346" i="6"/>
  <c r="H346" i="6"/>
  <c r="AI345" i="6"/>
  <c r="H345" i="6"/>
  <c r="AI344" i="6"/>
  <c r="H344" i="6"/>
  <c r="AI343" i="6"/>
  <c r="H343" i="6"/>
  <c r="AI342" i="6"/>
  <c r="H342" i="6"/>
  <c r="AI341" i="6"/>
  <c r="H341" i="6"/>
  <c r="AI340" i="6"/>
  <c r="H340" i="6"/>
  <c r="AI339" i="6"/>
  <c r="H339" i="6"/>
  <c r="AI338" i="6"/>
  <c r="H338" i="6"/>
  <c r="AI337" i="6"/>
  <c r="H337" i="6"/>
  <c r="AI336" i="6"/>
  <c r="H336" i="6"/>
  <c r="AI335" i="6"/>
  <c r="H335" i="6"/>
  <c r="AI334" i="6"/>
  <c r="H334" i="6"/>
  <c r="AI333" i="6"/>
  <c r="H333" i="6"/>
  <c r="AI332" i="6"/>
  <c r="H332" i="6"/>
  <c r="AI331" i="6"/>
  <c r="H331" i="6"/>
  <c r="AI330" i="6"/>
  <c r="H330" i="6"/>
  <c r="AI329" i="6"/>
  <c r="H329" i="6"/>
  <c r="AI328" i="6"/>
  <c r="H328" i="6"/>
  <c r="AI327" i="6"/>
  <c r="H327" i="6"/>
  <c r="AI326" i="6"/>
  <c r="H326" i="6"/>
  <c r="AI325" i="6"/>
  <c r="H325" i="6"/>
  <c r="AI324" i="6"/>
  <c r="H324" i="6"/>
  <c r="AI323" i="6"/>
  <c r="H323" i="6"/>
  <c r="AI322" i="6"/>
  <c r="H322" i="6"/>
  <c r="AI321" i="6"/>
  <c r="H321" i="6"/>
  <c r="AI320" i="6"/>
  <c r="H320" i="6"/>
  <c r="AI319" i="6"/>
  <c r="H319" i="6"/>
  <c r="AI318" i="6"/>
  <c r="H318" i="6"/>
  <c r="AI317" i="6"/>
  <c r="H317" i="6"/>
  <c r="AI316" i="6"/>
  <c r="H316" i="6"/>
  <c r="AI315" i="6"/>
  <c r="H315" i="6"/>
  <c r="AI314" i="6"/>
  <c r="H314" i="6"/>
  <c r="AI313" i="6"/>
  <c r="H313" i="6"/>
  <c r="AI312" i="6"/>
  <c r="H312" i="6"/>
  <c r="AI311" i="6"/>
  <c r="H311" i="6"/>
  <c r="AI310" i="6"/>
  <c r="H310" i="6"/>
  <c r="AI309" i="6"/>
  <c r="H309" i="6"/>
  <c r="AI308" i="6"/>
  <c r="H308" i="6"/>
  <c r="AI307" i="6"/>
  <c r="H307" i="6"/>
  <c r="AI306" i="6"/>
  <c r="H306" i="6"/>
  <c r="AI305" i="6"/>
  <c r="H305" i="6"/>
  <c r="AI304" i="6"/>
  <c r="H304" i="6"/>
  <c r="AI303" i="6"/>
  <c r="H303" i="6"/>
  <c r="AI302" i="6"/>
  <c r="H302" i="6"/>
  <c r="AI301" i="6"/>
  <c r="H301" i="6"/>
  <c r="AI300" i="6"/>
  <c r="H300" i="6"/>
  <c r="AI299" i="6"/>
  <c r="H299" i="6"/>
  <c r="AI298" i="6"/>
  <c r="H298" i="6"/>
  <c r="AI297" i="6"/>
  <c r="H297" i="6"/>
  <c r="AI296" i="6"/>
  <c r="H296" i="6"/>
  <c r="AI295" i="6"/>
  <c r="H295" i="6"/>
  <c r="AI294" i="6"/>
  <c r="H294" i="6"/>
  <c r="AI293" i="6"/>
  <c r="H293" i="6"/>
  <c r="AI292" i="6"/>
  <c r="H292" i="6"/>
  <c r="AI291" i="6"/>
  <c r="H291" i="6"/>
  <c r="AI290" i="6"/>
  <c r="H290" i="6"/>
  <c r="AI289" i="6"/>
  <c r="H289" i="6"/>
  <c r="AI288" i="6"/>
  <c r="H288" i="6"/>
  <c r="AI287" i="6"/>
  <c r="H287" i="6"/>
  <c r="AI286" i="6"/>
  <c r="H286" i="6"/>
  <c r="AI285" i="6"/>
  <c r="H285" i="6"/>
  <c r="AI284" i="6"/>
  <c r="H284" i="6"/>
  <c r="AI283" i="6"/>
  <c r="H283" i="6"/>
  <c r="AI282" i="6"/>
  <c r="H282" i="6"/>
  <c r="AI281" i="6"/>
  <c r="H281" i="6"/>
  <c r="AI280" i="6"/>
  <c r="H280" i="6"/>
  <c r="AI279" i="6"/>
  <c r="H279" i="6"/>
  <c r="AI278" i="6"/>
  <c r="H278" i="6"/>
  <c r="AI277" i="6"/>
  <c r="H277" i="6"/>
  <c r="AI276" i="6"/>
  <c r="H276" i="6"/>
  <c r="AI275" i="6"/>
  <c r="H275" i="6"/>
  <c r="AI274" i="6"/>
  <c r="H274" i="6"/>
  <c r="AI273" i="6"/>
  <c r="H273" i="6"/>
  <c r="AI272" i="6"/>
  <c r="H272" i="6"/>
  <c r="AI271" i="6"/>
  <c r="H271" i="6"/>
  <c r="AI270" i="6"/>
  <c r="H270" i="6"/>
  <c r="AI269" i="6"/>
  <c r="H269" i="6"/>
  <c r="AI268" i="6"/>
  <c r="H268" i="6"/>
  <c r="AI267" i="6"/>
  <c r="H267" i="6"/>
  <c r="AI266" i="6"/>
  <c r="H266" i="6"/>
  <c r="AI265" i="6"/>
  <c r="H265" i="6"/>
  <c r="AI264" i="6"/>
  <c r="H264" i="6"/>
  <c r="AI263" i="6"/>
  <c r="H263" i="6"/>
  <c r="AI262" i="6"/>
  <c r="H262" i="6"/>
  <c r="AI261" i="6"/>
  <c r="H261" i="6"/>
  <c r="AI260" i="6"/>
  <c r="H260" i="6"/>
  <c r="AI259" i="6"/>
  <c r="H259" i="6"/>
  <c r="AI258" i="6"/>
  <c r="H258" i="6"/>
  <c r="AI257" i="6"/>
  <c r="H257" i="6"/>
  <c r="AI256" i="6"/>
  <c r="H256" i="6"/>
  <c r="AI255" i="6"/>
  <c r="H255" i="6"/>
  <c r="AI254" i="6"/>
  <c r="H254" i="6"/>
  <c r="AI253" i="6"/>
  <c r="H253" i="6"/>
  <c r="AI252" i="6"/>
  <c r="H252" i="6"/>
  <c r="AI251" i="6"/>
  <c r="H251" i="6"/>
  <c r="AI250" i="6"/>
  <c r="H250" i="6"/>
  <c r="AI249" i="6"/>
  <c r="H249" i="6"/>
  <c r="AI248" i="6"/>
  <c r="H248" i="6"/>
  <c r="AI247" i="6"/>
  <c r="H247" i="6"/>
  <c r="AI246" i="6"/>
  <c r="H246" i="6"/>
  <c r="AI245" i="6"/>
  <c r="H245" i="6"/>
  <c r="AI244" i="6"/>
  <c r="H244" i="6"/>
  <c r="AI243" i="6"/>
  <c r="H243" i="6"/>
  <c r="AI242" i="6"/>
  <c r="H242" i="6"/>
  <c r="AI241" i="6"/>
  <c r="H241" i="6"/>
  <c r="AI240" i="6"/>
  <c r="H240" i="6"/>
  <c r="AI239" i="6"/>
  <c r="H239" i="6"/>
  <c r="AI238" i="6"/>
  <c r="H238" i="6"/>
  <c r="AI237" i="6"/>
  <c r="H237" i="6"/>
  <c r="AI236" i="6"/>
  <c r="H236" i="6"/>
  <c r="AI235" i="6"/>
  <c r="H235" i="6"/>
  <c r="AI234" i="6"/>
  <c r="H234" i="6"/>
  <c r="AI233" i="6"/>
  <c r="H233" i="6"/>
  <c r="AI232" i="6"/>
  <c r="H232" i="6"/>
  <c r="AI231" i="6"/>
  <c r="H231" i="6"/>
  <c r="AI230" i="6"/>
  <c r="H230" i="6"/>
  <c r="AI229" i="6"/>
  <c r="H229" i="6"/>
  <c r="AI228" i="6"/>
  <c r="H228" i="6"/>
  <c r="AI227" i="6"/>
  <c r="H227" i="6"/>
  <c r="AI226" i="6"/>
  <c r="H226" i="6"/>
  <c r="AI225" i="6"/>
  <c r="H225" i="6"/>
  <c r="AI224" i="6"/>
  <c r="H224" i="6"/>
  <c r="AI223" i="6"/>
  <c r="H223" i="6"/>
  <c r="AI222" i="6"/>
  <c r="H222" i="6"/>
  <c r="AI221" i="6"/>
  <c r="H221" i="6"/>
  <c r="AI220" i="6"/>
  <c r="H220" i="6"/>
  <c r="AI219" i="6"/>
  <c r="H219" i="6"/>
  <c r="AI218" i="6"/>
  <c r="H218" i="6"/>
  <c r="AI217" i="6"/>
  <c r="H217" i="6"/>
  <c r="AI216" i="6"/>
  <c r="H216" i="6"/>
  <c r="AI215" i="6"/>
  <c r="H215" i="6"/>
  <c r="AI214" i="6"/>
  <c r="H214" i="6"/>
  <c r="AI213" i="6"/>
  <c r="H213" i="6"/>
  <c r="AI212" i="6"/>
  <c r="H212" i="6"/>
  <c r="AI211" i="6"/>
  <c r="H211" i="6"/>
  <c r="AI210" i="6"/>
  <c r="H210" i="6"/>
  <c r="AI209" i="6"/>
  <c r="H209" i="6"/>
  <c r="AI208" i="6"/>
  <c r="H208" i="6"/>
  <c r="AI207" i="6"/>
  <c r="H207" i="6"/>
  <c r="AI206" i="6"/>
  <c r="H206" i="6"/>
  <c r="AI205" i="6"/>
  <c r="H205" i="6"/>
  <c r="AI204" i="6"/>
  <c r="H204" i="6"/>
  <c r="AI203" i="6"/>
  <c r="H203" i="6"/>
  <c r="AI202" i="6"/>
  <c r="H202" i="6"/>
  <c r="AI201" i="6"/>
  <c r="H201" i="6"/>
  <c r="AI200" i="6"/>
  <c r="H200" i="6"/>
  <c r="AI199" i="6"/>
  <c r="H199" i="6"/>
  <c r="AI198" i="6"/>
  <c r="H198" i="6"/>
  <c r="AI197" i="6"/>
  <c r="H197" i="6"/>
  <c r="AI196" i="6"/>
  <c r="H196" i="6"/>
  <c r="AI195" i="6"/>
  <c r="H195" i="6"/>
  <c r="AI194" i="6"/>
  <c r="H194" i="6"/>
  <c r="AI193" i="6"/>
  <c r="H193" i="6"/>
  <c r="AI192" i="6"/>
  <c r="H192" i="6"/>
  <c r="AI191" i="6"/>
  <c r="H191" i="6"/>
  <c r="AI190" i="6"/>
  <c r="H190" i="6"/>
  <c r="AI189" i="6"/>
  <c r="H189" i="6"/>
  <c r="AI188" i="6"/>
  <c r="H188" i="6"/>
  <c r="AI187" i="6"/>
  <c r="H187" i="6"/>
  <c r="AI186" i="6"/>
  <c r="H186" i="6"/>
  <c r="AI185" i="6"/>
  <c r="H185" i="6"/>
  <c r="AI184" i="6"/>
  <c r="H184" i="6"/>
  <c r="AI183" i="6"/>
  <c r="H183" i="6"/>
  <c r="AI182" i="6"/>
  <c r="H182" i="6"/>
  <c r="AI181" i="6"/>
  <c r="H181" i="6"/>
  <c r="AI180" i="6"/>
  <c r="H180" i="6"/>
  <c r="AI179" i="6"/>
  <c r="H179" i="6"/>
  <c r="AI178" i="6"/>
  <c r="H178" i="6"/>
  <c r="AI177" i="6"/>
  <c r="H177" i="6"/>
  <c r="AI176" i="6"/>
  <c r="H176" i="6"/>
  <c r="AI175" i="6"/>
  <c r="H175" i="6"/>
  <c r="AI174" i="6"/>
  <c r="H174" i="6"/>
  <c r="AI173" i="6"/>
  <c r="H173" i="6"/>
  <c r="AI172" i="6"/>
  <c r="H172" i="6"/>
  <c r="AI171" i="6"/>
  <c r="H171" i="6"/>
  <c r="AI170" i="6"/>
  <c r="H170" i="6"/>
  <c r="AI169" i="6"/>
  <c r="H169" i="6"/>
  <c r="AI168" i="6"/>
  <c r="H168" i="6"/>
  <c r="AI167" i="6"/>
  <c r="H167" i="6"/>
  <c r="AI166" i="6"/>
  <c r="H166" i="6"/>
  <c r="AI165" i="6"/>
  <c r="H165" i="6"/>
  <c r="AI164" i="6"/>
  <c r="H164" i="6"/>
  <c r="AI163" i="6"/>
  <c r="H163" i="6"/>
  <c r="AI162" i="6"/>
  <c r="H162" i="6"/>
  <c r="AI161" i="6"/>
  <c r="H161" i="6"/>
  <c r="AI160" i="6"/>
  <c r="H160" i="6"/>
  <c r="AI159" i="6"/>
  <c r="H159" i="6"/>
  <c r="AI158" i="6"/>
  <c r="H158" i="6"/>
  <c r="AI157" i="6"/>
  <c r="H157" i="6"/>
  <c r="AI156" i="6"/>
  <c r="H156" i="6"/>
  <c r="AI155" i="6"/>
  <c r="H155" i="6"/>
  <c r="AI154" i="6"/>
  <c r="H154" i="6"/>
  <c r="AI153" i="6"/>
  <c r="H153" i="6"/>
  <c r="AI152" i="6"/>
  <c r="H152" i="6"/>
  <c r="AI151" i="6"/>
  <c r="H151" i="6"/>
  <c r="AI150" i="6"/>
  <c r="H150" i="6"/>
  <c r="AI149" i="6"/>
  <c r="H149" i="6"/>
  <c r="AI148" i="6"/>
  <c r="H148" i="6"/>
  <c r="AI147" i="6"/>
  <c r="H147" i="6"/>
  <c r="AI146" i="6"/>
  <c r="H146" i="6"/>
  <c r="AI145" i="6"/>
  <c r="H145" i="6"/>
  <c r="AI144" i="6"/>
  <c r="H144" i="6"/>
  <c r="AI143" i="6"/>
  <c r="H143" i="6"/>
  <c r="AI142" i="6"/>
  <c r="H142" i="6"/>
  <c r="AI141" i="6"/>
  <c r="H141" i="6"/>
  <c r="AI140" i="6"/>
  <c r="H140" i="6"/>
  <c r="AI139" i="6"/>
  <c r="H139" i="6"/>
  <c r="AI138" i="6"/>
  <c r="H138" i="6"/>
  <c r="AI137" i="6"/>
  <c r="H137" i="6"/>
  <c r="AI136" i="6"/>
  <c r="H136" i="6"/>
  <c r="AI135" i="6"/>
  <c r="H135" i="6"/>
  <c r="AI134" i="6"/>
  <c r="H134" i="6"/>
  <c r="AI133" i="6"/>
  <c r="H133" i="6"/>
  <c r="AI132" i="6"/>
  <c r="H132" i="6"/>
  <c r="AI131" i="6"/>
  <c r="H131" i="6"/>
  <c r="AI130" i="6"/>
  <c r="H130" i="6"/>
  <c r="AI129" i="6"/>
  <c r="H129" i="6"/>
  <c r="AI128" i="6"/>
  <c r="H128" i="6"/>
  <c r="AI127" i="6"/>
  <c r="H127" i="6"/>
  <c r="AI126" i="6"/>
  <c r="H126" i="6"/>
  <c r="AI125" i="6"/>
  <c r="H125" i="6"/>
  <c r="AI124" i="6"/>
  <c r="H124" i="6"/>
  <c r="AI123" i="6"/>
  <c r="H123" i="6"/>
  <c r="AI122" i="6"/>
  <c r="H122" i="6"/>
  <c r="AI121" i="6"/>
  <c r="H121" i="6"/>
  <c r="AI120" i="6"/>
  <c r="H120" i="6"/>
  <c r="AI119" i="6"/>
  <c r="H119" i="6"/>
  <c r="AI118" i="6"/>
  <c r="H118" i="6"/>
  <c r="AI117" i="6"/>
  <c r="H117" i="6"/>
  <c r="AI116" i="6"/>
  <c r="H116" i="6"/>
  <c r="AI115" i="6"/>
  <c r="H115" i="6"/>
  <c r="AI114" i="6"/>
  <c r="H114" i="6"/>
  <c r="AI113" i="6"/>
  <c r="H113" i="6"/>
  <c r="AI112" i="6"/>
  <c r="H112" i="6"/>
  <c r="AI111" i="6"/>
  <c r="H111" i="6"/>
  <c r="AI110" i="6"/>
  <c r="H110" i="6"/>
  <c r="AI109" i="6"/>
  <c r="H109" i="6"/>
  <c r="AI108" i="6"/>
  <c r="H108" i="6"/>
  <c r="AI107" i="6"/>
  <c r="H107" i="6"/>
  <c r="AI106" i="6"/>
  <c r="H106" i="6"/>
  <c r="AI105" i="6"/>
  <c r="H105" i="6"/>
  <c r="AI104" i="6"/>
  <c r="H104" i="6"/>
  <c r="AI103" i="6"/>
  <c r="H103" i="6"/>
  <c r="AI102" i="6"/>
  <c r="H102" i="6"/>
  <c r="AI101" i="6"/>
  <c r="H101" i="6"/>
  <c r="AI100" i="6"/>
  <c r="H100" i="6"/>
  <c r="AI99" i="6"/>
  <c r="H99" i="6"/>
  <c r="AI98" i="6"/>
  <c r="H98" i="6"/>
  <c r="AI97" i="6"/>
  <c r="H97" i="6"/>
  <c r="AI96" i="6"/>
  <c r="H96" i="6"/>
  <c r="AI95" i="6"/>
  <c r="H95" i="6"/>
  <c r="AI94" i="6"/>
  <c r="H94" i="6"/>
  <c r="AI93" i="6"/>
  <c r="H93" i="6"/>
  <c r="AI92" i="6"/>
  <c r="H92" i="6"/>
  <c r="AI91" i="6"/>
  <c r="H91" i="6"/>
  <c r="AI90" i="6"/>
  <c r="H90" i="6"/>
  <c r="AI89" i="6"/>
  <c r="H89" i="6"/>
  <c r="AI88" i="6"/>
  <c r="H88" i="6"/>
  <c r="AI87" i="6"/>
  <c r="H87" i="6"/>
  <c r="AI86" i="6"/>
  <c r="H86" i="6"/>
  <c r="AI85" i="6"/>
  <c r="H85" i="6"/>
  <c r="AI84" i="6"/>
  <c r="H84" i="6"/>
  <c r="AI83" i="6"/>
  <c r="H83" i="6"/>
  <c r="AI82" i="6"/>
  <c r="H82" i="6"/>
  <c r="AI81" i="6"/>
  <c r="H81" i="6"/>
  <c r="AI80" i="6"/>
  <c r="H80" i="6"/>
  <c r="AI79" i="6"/>
  <c r="H79" i="6"/>
  <c r="AI78" i="6"/>
  <c r="H78" i="6"/>
  <c r="AI77" i="6"/>
  <c r="H77" i="6"/>
  <c r="AI76" i="6"/>
  <c r="H76" i="6"/>
  <c r="AI75" i="6"/>
  <c r="H75" i="6"/>
  <c r="AI74" i="6"/>
  <c r="H74" i="6"/>
  <c r="AI73" i="6"/>
  <c r="H73" i="6"/>
  <c r="AI72" i="6"/>
  <c r="H72" i="6"/>
  <c r="AI71" i="6"/>
  <c r="H71" i="6"/>
  <c r="AI70" i="6"/>
  <c r="H70" i="6"/>
  <c r="AI69" i="6"/>
  <c r="H69" i="6"/>
  <c r="AI68" i="6"/>
  <c r="H68" i="6"/>
  <c r="AI67" i="6"/>
  <c r="H67" i="6"/>
  <c r="BL66" i="6"/>
  <c r="AI66" i="6"/>
  <c r="H66" i="6"/>
  <c r="AI65" i="6"/>
  <c r="H65" i="6"/>
  <c r="BV64" i="6"/>
  <c r="BL64" i="6"/>
  <c r="AI64" i="6"/>
  <c r="H64" i="6"/>
  <c r="BV63" i="6"/>
  <c r="AI63" i="6"/>
  <c r="H63" i="6"/>
  <c r="AI62" i="6"/>
  <c r="H62" i="6"/>
  <c r="BL61" i="6"/>
  <c r="AI61" i="6"/>
  <c r="H61" i="6"/>
  <c r="AI60" i="6"/>
  <c r="H60" i="6"/>
  <c r="BV59" i="6"/>
  <c r="BL59" i="6"/>
  <c r="AI59" i="6"/>
  <c r="H59" i="6"/>
  <c r="BV58" i="6"/>
  <c r="AI58" i="6"/>
  <c r="H58" i="6"/>
  <c r="AI57" i="6"/>
  <c r="H57" i="6"/>
  <c r="BL56" i="6"/>
  <c r="AI56" i="6"/>
  <c r="H56" i="6"/>
  <c r="BL55" i="6"/>
  <c r="AI55" i="6"/>
  <c r="H55" i="6"/>
  <c r="BV54" i="6"/>
  <c r="AI54" i="6"/>
  <c r="H54" i="6"/>
  <c r="BL53" i="6"/>
  <c r="AI53" i="6"/>
  <c r="H53" i="6"/>
  <c r="AI52" i="6"/>
  <c r="H52" i="6"/>
  <c r="BV51" i="6"/>
  <c r="BL51" i="6"/>
  <c r="AI51" i="6"/>
  <c r="H51" i="6"/>
  <c r="BL50" i="6"/>
  <c r="AI50" i="6"/>
  <c r="H50" i="6"/>
  <c r="BL49" i="6"/>
  <c r="AI49" i="6"/>
  <c r="H49" i="6"/>
  <c r="AI48" i="6"/>
  <c r="H48" i="6"/>
  <c r="AI47" i="6"/>
  <c r="H47" i="6"/>
  <c r="BV46" i="6"/>
  <c r="BL46" i="6"/>
  <c r="AI46" i="6"/>
  <c r="H46" i="6"/>
  <c r="BL45" i="6"/>
  <c r="AI45" i="6"/>
  <c r="H45" i="6"/>
  <c r="BL44" i="6"/>
  <c r="BH44" i="6"/>
  <c r="BG44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H44" i="6"/>
  <c r="BL43" i="6"/>
  <c r="BH43" i="6"/>
  <c r="BG43" i="6"/>
  <c r="BF43" i="6"/>
  <c r="BE43" i="6"/>
  <c r="BD43" i="6"/>
  <c r="BC43" i="6"/>
  <c r="BB43" i="6"/>
  <c r="BA43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H43" i="6"/>
  <c r="BV42" i="6"/>
  <c r="BH42" i="6"/>
  <c r="BG42" i="6"/>
  <c r="BF42" i="6"/>
  <c r="BE42" i="6"/>
  <c r="BD42" i="6"/>
  <c r="BC42" i="6"/>
  <c r="BB42" i="6"/>
  <c r="BA42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H42" i="6"/>
  <c r="BH41" i="6"/>
  <c r="BG41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H41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H40" i="6"/>
  <c r="BL39" i="6"/>
  <c r="BH39" i="6"/>
  <c r="BG39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H39" i="6"/>
  <c r="BV38" i="6"/>
  <c r="BH38" i="6"/>
  <c r="BG38" i="6"/>
  <c r="BF38" i="6"/>
  <c r="BE38" i="6"/>
  <c r="BD38" i="6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H38" i="6"/>
  <c r="BL37" i="6"/>
  <c r="BH37" i="6"/>
  <c r="BG37" i="6"/>
  <c r="BF37" i="6"/>
  <c r="BE37" i="6"/>
  <c r="BD37" i="6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H37" i="6"/>
  <c r="BH36" i="6"/>
  <c r="BG36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H36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H35" i="6"/>
  <c r="BV34" i="6"/>
  <c r="BL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H34" i="6"/>
  <c r="BL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H33" i="6"/>
  <c r="BV32" i="6"/>
  <c r="BH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H32" i="6"/>
  <c r="BV31" i="6"/>
  <c r="BH31" i="6"/>
  <c r="BG31" i="6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H31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H30" i="6"/>
  <c r="BV29" i="6"/>
  <c r="BL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H29" i="6"/>
  <c r="BL28" i="6"/>
  <c r="AI28" i="6"/>
  <c r="H28" i="6"/>
  <c r="AI27" i="6"/>
  <c r="H27" i="6"/>
  <c r="BV26" i="6"/>
  <c r="AI26" i="6"/>
  <c r="H26" i="6"/>
  <c r="AI25" i="6"/>
  <c r="H25" i="6"/>
  <c r="AI24" i="6"/>
  <c r="H24" i="6"/>
  <c r="BL23" i="6"/>
  <c r="AI23" i="6"/>
  <c r="H23" i="6"/>
  <c r="AI22" i="6"/>
  <c r="H22" i="6"/>
  <c r="BV21" i="6"/>
  <c r="BL21" i="6"/>
  <c r="AI21" i="6"/>
  <c r="H21" i="6"/>
  <c r="BV20" i="6"/>
  <c r="AI20" i="6"/>
  <c r="H20" i="6"/>
  <c r="CC19" i="6"/>
  <c r="BV67" i="6" s="1"/>
  <c r="CB19" i="6"/>
  <c r="CA19" i="6"/>
  <c r="BV35" i="6" s="1"/>
  <c r="BZ19" i="6"/>
  <c r="BV19" i="6"/>
  <c r="BS19" i="6"/>
  <c r="BL67" i="6" s="1"/>
  <c r="BR19" i="6"/>
  <c r="BQ19" i="6"/>
  <c r="BL35" i="6" s="1"/>
  <c r="BP19" i="6"/>
  <c r="BL19" i="6"/>
  <c r="AI19" i="6"/>
  <c r="H19" i="6"/>
  <c r="CC18" i="6"/>
  <c r="BV66" i="6" s="1"/>
  <c r="CB18" i="6"/>
  <c r="BV50" i="6" s="1"/>
  <c r="CA18" i="6"/>
  <c r="BZ18" i="6"/>
  <c r="BV18" i="6" s="1"/>
  <c r="BS18" i="6"/>
  <c r="BR18" i="6"/>
  <c r="BQ18" i="6"/>
  <c r="BP18" i="6"/>
  <c r="BL18" i="6"/>
  <c r="AI18" i="6"/>
  <c r="H18" i="6"/>
  <c r="CC17" i="6"/>
  <c r="BV65" i="6" s="1"/>
  <c r="CB17" i="6"/>
  <c r="BV49" i="6" s="1"/>
  <c r="CA17" i="6"/>
  <c r="BV33" i="6" s="1"/>
  <c r="BZ17" i="6"/>
  <c r="BV17" i="6" s="1"/>
  <c r="BS17" i="6"/>
  <c r="BL65" i="6" s="1"/>
  <c r="BR17" i="6"/>
  <c r="BQ17" i="6"/>
  <c r="BP17" i="6"/>
  <c r="BL17" i="6" s="1"/>
  <c r="AI17" i="6"/>
  <c r="H17" i="6"/>
  <c r="CC16" i="6"/>
  <c r="CB16" i="6"/>
  <c r="BV48" i="6" s="1"/>
  <c r="CA16" i="6"/>
  <c r="BZ16" i="6"/>
  <c r="BV16" i="6" s="1"/>
  <c r="BS16" i="6"/>
  <c r="BR16" i="6"/>
  <c r="BL48" i="6" s="1"/>
  <c r="BQ16" i="6"/>
  <c r="BL32" i="6" s="1"/>
  <c r="BP16" i="6"/>
  <c r="BL16" i="6"/>
  <c r="AI16" i="6"/>
  <c r="H16" i="6"/>
  <c r="CC15" i="6"/>
  <c r="CB15" i="6"/>
  <c r="BV47" i="6" s="1"/>
  <c r="CA15" i="6"/>
  <c r="BZ15" i="6"/>
  <c r="BV15" i="6"/>
  <c r="BS15" i="6"/>
  <c r="BL63" i="6" s="1"/>
  <c r="BR15" i="6"/>
  <c r="BL47" i="6" s="1"/>
  <c r="BQ15" i="6"/>
  <c r="BL31" i="6" s="1"/>
  <c r="BP15" i="6"/>
  <c r="BL15" i="6" s="1"/>
  <c r="AI15" i="6"/>
  <c r="H15" i="6"/>
  <c r="CC14" i="6"/>
  <c r="BV62" i="6" s="1"/>
  <c r="CB14" i="6"/>
  <c r="CA14" i="6"/>
  <c r="BV30" i="6" s="1"/>
  <c r="BZ14" i="6"/>
  <c r="BV14" i="6"/>
  <c r="BS14" i="6"/>
  <c r="BL62" i="6" s="1"/>
  <c r="BR14" i="6"/>
  <c r="BQ14" i="6"/>
  <c r="BL30" i="6" s="1"/>
  <c r="BP14" i="6"/>
  <c r="BL14" i="6"/>
  <c r="AI14" i="6"/>
  <c r="H14" i="6"/>
  <c r="CC13" i="6"/>
  <c r="BV61" i="6" s="1"/>
  <c r="CB13" i="6"/>
  <c r="BV45" i="6" s="1"/>
  <c r="CA13" i="6"/>
  <c r="BZ13" i="6"/>
  <c r="BV13" i="6" s="1"/>
  <c r="BS13" i="6"/>
  <c r="BR13" i="6"/>
  <c r="BQ13" i="6"/>
  <c r="BP13" i="6"/>
  <c r="BL13" i="6"/>
  <c r="AI13" i="6"/>
  <c r="H13" i="6"/>
  <c r="CC12" i="6"/>
  <c r="BV60" i="6" s="1"/>
  <c r="CB12" i="6"/>
  <c r="BV44" i="6" s="1"/>
  <c r="CA12" i="6"/>
  <c r="BV28" i="6" s="1"/>
  <c r="BZ12" i="6"/>
  <c r="BV12" i="6" s="1"/>
  <c r="BS12" i="6"/>
  <c r="BL60" i="6" s="1"/>
  <c r="BR12" i="6"/>
  <c r="BQ12" i="6"/>
  <c r="BP12" i="6"/>
  <c r="BL12" i="6" s="1"/>
  <c r="AI12" i="6"/>
  <c r="H12" i="6"/>
  <c r="CC11" i="6"/>
  <c r="CB11" i="6"/>
  <c r="BV43" i="6" s="1"/>
  <c r="CA11" i="6"/>
  <c r="BV27" i="6" s="1"/>
  <c r="BZ11" i="6"/>
  <c r="BV11" i="6" s="1"/>
  <c r="BS11" i="6"/>
  <c r="BR11" i="6"/>
  <c r="BQ11" i="6"/>
  <c r="BL27" i="6" s="1"/>
  <c r="BP11" i="6"/>
  <c r="BL11" i="6"/>
  <c r="AI11" i="6"/>
  <c r="H11" i="6"/>
  <c r="CC10" i="6"/>
  <c r="CB10" i="6"/>
  <c r="CA10" i="6"/>
  <c r="BZ10" i="6"/>
  <c r="BV10" i="6"/>
  <c r="BS10" i="6"/>
  <c r="BL58" i="6" s="1"/>
  <c r="BR10" i="6"/>
  <c r="BL42" i="6" s="1"/>
  <c r="BQ10" i="6"/>
  <c r="BL26" i="6" s="1"/>
  <c r="BP10" i="6"/>
  <c r="BL10" i="6" s="1"/>
  <c r="AI10" i="6"/>
  <c r="H10" i="6"/>
  <c r="CC9" i="6"/>
  <c r="BV57" i="6" s="1"/>
  <c r="CB9" i="6"/>
  <c r="BV41" i="6" s="1"/>
  <c r="CA9" i="6"/>
  <c r="BV25" i="6" s="1"/>
  <c r="BZ9" i="6"/>
  <c r="BV9" i="6"/>
  <c r="BS9" i="6"/>
  <c r="BL57" i="6" s="1"/>
  <c r="BR9" i="6"/>
  <c r="BL41" i="6" s="1"/>
  <c r="BQ9" i="6"/>
  <c r="BL25" i="6" s="1"/>
  <c r="BP9" i="6"/>
  <c r="BL9" i="6"/>
  <c r="AI9" i="6"/>
  <c r="H9" i="6"/>
  <c r="CC8" i="6"/>
  <c r="BV56" i="6" s="1"/>
  <c r="CB8" i="6"/>
  <c r="BV40" i="6" s="1"/>
  <c r="CA8" i="6"/>
  <c r="BV24" i="6" s="1"/>
  <c r="BZ8" i="6"/>
  <c r="BV8" i="6" s="1"/>
  <c r="BS8" i="6"/>
  <c r="BR8" i="6"/>
  <c r="BL40" i="6" s="1"/>
  <c r="BQ8" i="6"/>
  <c r="BL24" i="6" s="1"/>
  <c r="BP8" i="6"/>
  <c r="BL8" i="6"/>
  <c r="AI8" i="6"/>
  <c r="H8" i="6"/>
  <c r="CC7" i="6"/>
  <c r="BV55" i="6" s="1"/>
  <c r="CB7" i="6"/>
  <c r="BV39" i="6" s="1"/>
  <c r="CA7" i="6"/>
  <c r="BV23" i="6" s="1"/>
  <c r="BZ7" i="6"/>
  <c r="BV7" i="6" s="1"/>
  <c r="BS7" i="6"/>
  <c r="BR7" i="6"/>
  <c r="BQ7" i="6"/>
  <c r="BP7" i="6"/>
  <c r="BL7" i="6"/>
  <c r="AI7" i="6"/>
  <c r="H7" i="6"/>
  <c r="CC6" i="6"/>
  <c r="CB6" i="6"/>
  <c r="CA6" i="6"/>
  <c r="BV22" i="6" s="1"/>
  <c r="BZ6" i="6"/>
  <c r="BV6" i="6"/>
  <c r="BS6" i="6"/>
  <c r="BL54" i="6" s="1"/>
  <c r="BR6" i="6"/>
  <c r="BL38" i="6" s="1"/>
  <c r="BQ6" i="6"/>
  <c r="BL22" i="6" s="1"/>
  <c r="BP6" i="6"/>
  <c r="BL6" i="6" s="1"/>
  <c r="AI6" i="6"/>
  <c r="H6" i="6"/>
  <c r="CC5" i="6"/>
  <c r="BV53" i="6" s="1"/>
  <c r="CB5" i="6"/>
  <c r="BV37" i="6" s="1"/>
  <c r="CA5" i="6"/>
  <c r="BZ5" i="6"/>
  <c r="BV5" i="6" s="1"/>
  <c r="BS5" i="6"/>
  <c r="BR5" i="6"/>
  <c r="BQ5" i="6"/>
  <c r="BP5" i="6"/>
  <c r="BL5" i="6"/>
  <c r="AI5" i="6"/>
  <c r="H5" i="6"/>
  <c r="CC4" i="6"/>
  <c r="BV52" i="6" s="1"/>
  <c r="CB4" i="6"/>
  <c r="BV36" i="6" s="1"/>
  <c r="CA4" i="6"/>
  <c r="BZ4" i="6"/>
  <c r="BV4" i="6" s="1"/>
  <c r="BS4" i="6"/>
  <c r="BL52" i="6" s="1"/>
  <c r="BR4" i="6"/>
  <c r="BL36" i="6" s="1"/>
  <c r="BQ4" i="6"/>
  <c r="BL20" i="6" s="1"/>
  <c r="BP4" i="6"/>
  <c r="BL4" i="6" s="1"/>
  <c r="AI4" i="6"/>
  <c r="H4" i="6"/>
  <c r="AI387" i="5"/>
  <c r="H387" i="5"/>
  <c r="AI386" i="5"/>
  <c r="H386" i="5"/>
  <c r="AI385" i="5"/>
  <c r="H385" i="5"/>
  <c r="AI384" i="5"/>
  <c r="H384" i="5"/>
  <c r="AI383" i="5"/>
  <c r="H383" i="5"/>
  <c r="AI382" i="5"/>
  <c r="H382" i="5"/>
  <c r="AI381" i="5"/>
  <c r="H381" i="5"/>
  <c r="AI380" i="5"/>
  <c r="H380" i="5"/>
  <c r="AI379" i="5"/>
  <c r="H379" i="5"/>
  <c r="AI378" i="5"/>
  <c r="H378" i="5"/>
  <c r="AI377" i="5"/>
  <c r="H377" i="5"/>
  <c r="AI376" i="5"/>
  <c r="H376" i="5"/>
  <c r="AI375" i="5"/>
  <c r="H375" i="5"/>
  <c r="AI374" i="5"/>
  <c r="H374" i="5"/>
  <c r="AI373" i="5"/>
  <c r="H373" i="5"/>
  <c r="AI372" i="5"/>
  <c r="H372" i="5"/>
  <c r="AI371" i="5"/>
  <c r="H371" i="5"/>
  <c r="AI370" i="5"/>
  <c r="H370" i="5"/>
  <c r="AI369" i="5"/>
  <c r="H369" i="5"/>
  <c r="AI368" i="5"/>
  <c r="H368" i="5"/>
  <c r="AI367" i="5"/>
  <c r="H367" i="5"/>
  <c r="AI366" i="5"/>
  <c r="H366" i="5"/>
  <c r="AI365" i="5"/>
  <c r="H365" i="5"/>
  <c r="AI364" i="5"/>
  <c r="H364" i="5"/>
  <c r="AI363" i="5"/>
  <c r="H363" i="5"/>
  <c r="AI362" i="5"/>
  <c r="H362" i="5"/>
  <c r="AI361" i="5"/>
  <c r="H361" i="5"/>
  <c r="AI360" i="5"/>
  <c r="H360" i="5"/>
  <c r="AI359" i="5"/>
  <c r="H359" i="5"/>
  <c r="AI358" i="5"/>
  <c r="H358" i="5"/>
  <c r="AI357" i="5"/>
  <c r="H357" i="5"/>
  <c r="AI356" i="5"/>
  <c r="H356" i="5"/>
  <c r="AI355" i="5"/>
  <c r="H355" i="5"/>
  <c r="AI354" i="5"/>
  <c r="H354" i="5"/>
  <c r="AI353" i="5"/>
  <c r="H353" i="5"/>
  <c r="AI352" i="5"/>
  <c r="H352" i="5"/>
  <c r="AI351" i="5"/>
  <c r="H351" i="5"/>
  <c r="AI350" i="5"/>
  <c r="H350" i="5"/>
  <c r="AI349" i="5"/>
  <c r="H349" i="5"/>
  <c r="AI348" i="5"/>
  <c r="H348" i="5"/>
  <c r="AI347" i="5"/>
  <c r="H347" i="5"/>
  <c r="AI346" i="5"/>
  <c r="H346" i="5"/>
  <c r="AI345" i="5"/>
  <c r="H345" i="5"/>
  <c r="AI344" i="5"/>
  <c r="H344" i="5"/>
  <c r="AI343" i="5"/>
  <c r="H343" i="5"/>
  <c r="AI342" i="5"/>
  <c r="H342" i="5"/>
  <c r="AI341" i="5"/>
  <c r="H341" i="5"/>
  <c r="AI340" i="5"/>
  <c r="H340" i="5"/>
  <c r="AI339" i="5"/>
  <c r="H339" i="5"/>
  <c r="AI338" i="5"/>
  <c r="H338" i="5"/>
  <c r="AI337" i="5"/>
  <c r="H337" i="5"/>
  <c r="AI336" i="5"/>
  <c r="H336" i="5"/>
  <c r="AI335" i="5"/>
  <c r="H335" i="5"/>
  <c r="AI334" i="5"/>
  <c r="H334" i="5"/>
  <c r="AI333" i="5"/>
  <c r="H333" i="5"/>
  <c r="AI332" i="5"/>
  <c r="H332" i="5"/>
  <c r="AI331" i="5"/>
  <c r="H331" i="5"/>
  <c r="AI330" i="5"/>
  <c r="H330" i="5"/>
  <c r="AI329" i="5"/>
  <c r="H329" i="5"/>
  <c r="AI328" i="5"/>
  <c r="H328" i="5"/>
  <c r="AI327" i="5"/>
  <c r="H327" i="5"/>
  <c r="AI326" i="5"/>
  <c r="H326" i="5"/>
  <c r="AI325" i="5"/>
  <c r="H325" i="5"/>
  <c r="AI324" i="5"/>
  <c r="H324" i="5"/>
  <c r="AI323" i="5"/>
  <c r="H323" i="5"/>
  <c r="AI322" i="5"/>
  <c r="H322" i="5"/>
  <c r="AI321" i="5"/>
  <c r="H321" i="5"/>
  <c r="AI320" i="5"/>
  <c r="H320" i="5"/>
  <c r="AI319" i="5"/>
  <c r="H319" i="5"/>
  <c r="AI318" i="5"/>
  <c r="H318" i="5"/>
  <c r="AI317" i="5"/>
  <c r="H317" i="5"/>
  <c r="AI316" i="5"/>
  <c r="H316" i="5"/>
  <c r="AI315" i="5"/>
  <c r="H315" i="5"/>
  <c r="AI314" i="5"/>
  <c r="H314" i="5"/>
  <c r="AI313" i="5"/>
  <c r="H313" i="5"/>
  <c r="AI312" i="5"/>
  <c r="H312" i="5"/>
  <c r="AI311" i="5"/>
  <c r="H311" i="5"/>
  <c r="AI310" i="5"/>
  <c r="H310" i="5"/>
  <c r="AI309" i="5"/>
  <c r="H309" i="5"/>
  <c r="AI308" i="5"/>
  <c r="H308" i="5"/>
  <c r="AI307" i="5"/>
  <c r="H307" i="5"/>
  <c r="AI306" i="5"/>
  <c r="H306" i="5"/>
  <c r="AI305" i="5"/>
  <c r="H305" i="5"/>
  <c r="AI304" i="5"/>
  <c r="H304" i="5"/>
  <c r="AI303" i="5"/>
  <c r="H303" i="5"/>
  <c r="AI302" i="5"/>
  <c r="H302" i="5"/>
  <c r="AI301" i="5"/>
  <c r="H301" i="5"/>
  <c r="AI300" i="5"/>
  <c r="H300" i="5"/>
  <c r="AI299" i="5"/>
  <c r="H299" i="5"/>
  <c r="AI298" i="5"/>
  <c r="H298" i="5"/>
  <c r="AI297" i="5"/>
  <c r="H297" i="5"/>
  <c r="AI296" i="5"/>
  <c r="H296" i="5"/>
  <c r="AI295" i="5"/>
  <c r="H295" i="5"/>
  <c r="AI294" i="5"/>
  <c r="H294" i="5"/>
  <c r="AI293" i="5"/>
  <c r="H293" i="5"/>
  <c r="AI292" i="5"/>
  <c r="H292" i="5"/>
  <c r="AI291" i="5"/>
  <c r="H291" i="5"/>
  <c r="AI290" i="5"/>
  <c r="H290" i="5"/>
  <c r="AI289" i="5"/>
  <c r="H289" i="5"/>
  <c r="AI288" i="5"/>
  <c r="H288" i="5"/>
  <c r="AI287" i="5"/>
  <c r="H287" i="5"/>
  <c r="AI286" i="5"/>
  <c r="H286" i="5"/>
  <c r="AI285" i="5"/>
  <c r="H285" i="5"/>
  <c r="AI284" i="5"/>
  <c r="H284" i="5"/>
  <c r="AI283" i="5"/>
  <c r="H283" i="5"/>
  <c r="AI282" i="5"/>
  <c r="H282" i="5"/>
  <c r="AI281" i="5"/>
  <c r="H281" i="5"/>
  <c r="AI280" i="5"/>
  <c r="H280" i="5"/>
  <c r="AI279" i="5"/>
  <c r="H279" i="5"/>
  <c r="AI278" i="5"/>
  <c r="H278" i="5"/>
  <c r="AI277" i="5"/>
  <c r="H277" i="5"/>
  <c r="AI276" i="5"/>
  <c r="H276" i="5"/>
  <c r="AI275" i="5"/>
  <c r="H275" i="5"/>
  <c r="AI274" i="5"/>
  <c r="H274" i="5"/>
  <c r="AI273" i="5"/>
  <c r="H273" i="5"/>
  <c r="AI272" i="5"/>
  <c r="H272" i="5"/>
  <c r="AI271" i="5"/>
  <c r="H271" i="5"/>
  <c r="AI270" i="5"/>
  <c r="H270" i="5"/>
  <c r="AI269" i="5"/>
  <c r="H269" i="5"/>
  <c r="AI268" i="5"/>
  <c r="H268" i="5"/>
  <c r="AI267" i="5"/>
  <c r="H267" i="5"/>
  <c r="AI266" i="5"/>
  <c r="H266" i="5"/>
  <c r="AI265" i="5"/>
  <c r="H265" i="5"/>
  <c r="AI264" i="5"/>
  <c r="H264" i="5"/>
  <c r="AI263" i="5"/>
  <c r="H263" i="5"/>
  <c r="AI262" i="5"/>
  <c r="H262" i="5"/>
  <c r="AI261" i="5"/>
  <c r="H261" i="5"/>
  <c r="AI260" i="5"/>
  <c r="H260" i="5"/>
  <c r="AI259" i="5"/>
  <c r="H259" i="5"/>
  <c r="AI258" i="5"/>
  <c r="H258" i="5"/>
  <c r="AI257" i="5"/>
  <c r="H257" i="5"/>
  <c r="AI256" i="5"/>
  <c r="H256" i="5"/>
  <c r="AI255" i="5"/>
  <c r="H255" i="5"/>
  <c r="AI254" i="5"/>
  <c r="H254" i="5"/>
  <c r="AI253" i="5"/>
  <c r="H253" i="5"/>
  <c r="AI252" i="5"/>
  <c r="H252" i="5"/>
  <c r="AI251" i="5"/>
  <c r="H251" i="5"/>
  <c r="AI250" i="5"/>
  <c r="H250" i="5"/>
  <c r="AI249" i="5"/>
  <c r="H249" i="5"/>
  <c r="AI248" i="5"/>
  <c r="H248" i="5"/>
  <c r="AI247" i="5"/>
  <c r="H247" i="5"/>
  <c r="AI246" i="5"/>
  <c r="H246" i="5"/>
  <c r="AI245" i="5"/>
  <c r="H245" i="5"/>
  <c r="AI244" i="5"/>
  <c r="H244" i="5"/>
  <c r="AI243" i="5"/>
  <c r="H243" i="5"/>
  <c r="AI242" i="5"/>
  <c r="H242" i="5"/>
  <c r="AI241" i="5"/>
  <c r="H241" i="5"/>
  <c r="AI240" i="5"/>
  <c r="H240" i="5"/>
  <c r="AI239" i="5"/>
  <c r="H239" i="5"/>
  <c r="AI238" i="5"/>
  <c r="H238" i="5"/>
  <c r="AI237" i="5"/>
  <c r="H237" i="5"/>
  <c r="AI236" i="5"/>
  <c r="H236" i="5"/>
  <c r="AI235" i="5"/>
  <c r="H235" i="5"/>
  <c r="AI234" i="5"/>
  <c r="H234" i="5"/>
  <c r="AI233" i="5"/>
  <c r="H233" i="5"/>
  <c r="AI232" i="5"/>
  <c r="H232" i="5"/>
  <c r="AI231" i="5"/>
  <c r="H231" i="5"/>
  <c r="AI230" i="5"/>
  <c r="H230" i="5"/>
  <c r="AI229" i="5"/>
  <c r="H229" i="5"/>
  <c r="AI228" i="5"/>
  <c r="H228" i="5"/>
  <c r="AI227" i="5"/>
  <c r="H227" i="5"/>
  <c r="AI226" i="5"/>
  <c r="H226" i="5"/>
  <c r="AI225" i="5"/>
  <c r="H225" i="5"/>
  <c r="AI224" i="5"/>
  <c r="H224" i="5"/>
  <c r="AI223" i="5"/>
  <c r="H223" i="5"/>
  <c r="AI222" i="5"/>
  <c r="H222" i="5"/>
  <c r="AI221" i="5"/>
  <c r="H221" i="5"/>
  <c r="AI220" i="5"/>
  <c r="H220" i="5"/>
  <c r="AI219" i="5"/>
  <c r="H219" i="5"/>
  <c r="AI218" i="5"/>
  <c r="H218" i="5"/>
  <c r="AI217" i="5"/>
  <c r="H217" i="5"/>
  <c r="AI216" i="5"/>
  <c r="H216" i="5"/>
  <c r="AI215" i="5"/>
  <c r="H215" i="5"/>
  <c r="AI214" i="5"/>
  <c r="H214" i="5"/>
  <c r="AI213" i="5"/>
  <c r="H213" i="5"/>
  <c r="AI212" i="5"/>
  <c r="H212" i="5"/>
  <c r="AI211" i="5"/>
  <c r="H211" i="5"/>
  <c r="AI210" i="5"/>
  <c r="H210" i="5"/>
  <c r="AI209" i="5"/>
  <c r="H209" i="5"/>
  <c r="AI208" i="5"/>
  <c r="H208" i="5"/>
  <c r="AI207" i="5"/>
  <c r="H207" i="5"/>
  <c r="AI206" i="5"/>
  <c r="H206" i="5"/>
  <c r="AI205" i="5"/>
  <c r="H205" i="5"/>
  <c r="AI204" i="5"/>
  <c r="H204" i="5"/>
  <c r="AI203" i="5"/>
  <c r="H203" i="5"/>
  <c r="AI202" i="5"/>
  <c r="H202" i="5"/>
  <c r="AI201" i="5"/>
  <c r="H201" i="5"/>
  <c r="AI200" i="5"/>
  <c r="H200" i="5"/>
  <c r="AI199" i="5"/>
  <c r="H199" i="5"/>
  <c r="AI198" i="5"/>
  <c r="H198" i="5"/>
  <c r="AI197" i="5"/>
  <c r="H197" i="5"/>
  <c r="AI196" i="5"/>
  <c r="H196" i="5"/>
  <c r="AI195" i="5"/>
  <c r="H195" i="5"/>
  <c r="AI194" i="5"/>
  <c r="H194" i="5"/>
  <c r="AI193" i="5"/>
  <c r="H193" i="5"/>
  <c r="AI192" i="5"/>
  <c r="H192" i="5"/>
  <c r="AI191" i="5"/>
  <c r="H191" i="5"/>
  <c r="AI190" i="5"/>
  <c r="H190" i="5"/>
  <c r="AI189" i="5"/>
  <c r="H189" i="5"/>
  <c r="AI188" i="5"/>
  <c r="H188" i="5"/>
  <c r="AI187" i="5"/>
  <c r="H187" i="5"/>
  <c r="AI186" i="5"/>
  <c r="H186" i="5"/>
  <c r="AI185" i="5"/>
  <c r="H185" i="5"/>
  <c r="AI184" i="5"/>
  <c r="H184" i="5"/>
  <c r="AI183" i="5"/>
  <c r="H183" i="5"/>
  <c r="AI182" i="5"/>
  <c r="H182" i="5"/>
  <c r="AI181" i="5"/>
  <c r="H181" i="5"/>
  <c r="AI180" i="5"/>
  <c r="H180" i="5"/>
  <c r="AI179" i="5"/>
  <c r="H179" i="5"/>
  <c r="AI178" i="5"/>
  <c r="H178" i="5"/>
  <c r="AI177" i="5"/>
  <c r="H177" i="5"/>
  <c r="AI176" i="5"/>
  <c r="H176" i="5"/>
  <c r="AI175" i="5"/>
  <c r="H175" i="5"/>
  <c r="AI174" i="5"/>
  <c r="H174" i="5"/>
  <c r="AI173" i="5"/>
  <c r="H173" i="5"/>
  <c r="AI172" i="5"/>
  <c r="H172" i="5"/>
  <c r="AI171" i="5"/>
  <c r="H171" i="5"/>
  <c r="AI170" i="5"/>
  <c r="H170" i="5"/>
  <c r="AI169" i="5"/>
  <c r="H169" i="5"/>
  <c r="AI168" i="5"/>
  <c r="H168" i="5"/>
  <c r="AI167" i="5"/>
  <c r="H167" i="5"/>
  <c r="AI166" i="5"/>
  <c r="H166" i="5"/>
  <c r="AI165" i="5"/>
  <c r="H165" i="5"/>
  <c r="AI164" i="5"/>
  <c r="H164" i="5"/>
  <c r="AI163" i="5"/>
  <c r="H163" i="5"/>
  <c r="AI162" i="5"/>
  <c r="H162" i="5"/>
  <c r="AI161" i="5"/>
  <c r="H161" i="5"/>
  <c r="AI160" i="5"/>
  <c r="H160" i="5"/>
  <c r="AI159" i="5"/>
  <c r="H159" i="5"/>
  <c r="AI158" i="5"/>
  <c r="H158" i="5"/>
  <c r="AI157" i="5"/>
  <c r="H157" i="5"/>
  <c r="AI156" i="5"/>
  <c r="H156" i="5"/>
  <c r="AI155" i="5"/>
  <c r="H155" i="5"/>
  <c r="AI154" i="5"/>
  <c r="H154" i="5"/>
  <c r="AI153" i="5"/>
  <c r="H153" i="5"/>
  <c r="AI152" i="5"/>
  <c r="H152" i="5"/>
  <c r="AI151" i="5"/>
  <c r="H151" i="5"/>
  <c r="AI150" i="5"/>
  <c r="H150" i="5"/>
  <c r="AI149" i="5"/>
  <c r="H149" i="5"/>
  <c r="AI148" i="5"/>
  <c r="H148" i="5"/>
  <c r="AI147" i="5"/>
  <c r="H147" i="5"/>
  <c r="AI146" i="5"/>
  <c r="H146" i="5"/>
  <c r="AI145" i="5"/>
  <c r="H145" i="5"/>
  <c r="AI144" i="5"/>
  <c r="H144" i="5"/>
  <c r="AI143" i="5"/>
  <c r="H143" i="5"/>
  <c r="AI142" i="5"/>
  <c r="H142" i="5"/>
  <c r="AI141" i="5"/>
  <c r="H141" i="5"/>
  <c r="AI140" i="5"/>
  <c r="H140" i="5"/>
  <c r="AI139" i="5"/>
  <c r="H139" i="5"/>
  <c r="AI138" i="5"/>
  <c r="H138" i="5"/>
  <c r="AI137" i="5"/>
  <c r="H137" i="5"/>
  <c r="AI136" i="5"/>
  <c r="H136" i="5"/>
  <c r="AI135" i="5"/>
  <c r="H135" i="5"/>
  <c r="AI134" i="5"/>
  <c r="H134" i="5"/>
  <c r="AI133" i="5"/>
  <c r="H133" i="5"/>
  <c r="AI132" i="5"/>
  <c r="H132" i="5"/>
  <c r="AI131" i="5"/>
  <c r="H131" i="5"/>
  <c r="AI130" i="5"/>
  <c r="H130" i="5"/>
  <c r="AI129" i="5"/>
  <c r="H129" i="5"/>
  <c r="AI128" i="5"/>
  <c r="H128" i="5"/>
  <c r="AI127" i="5"/>
  <c r="H127" i="5"/>
  <c r="AI126" i="5"/>
  <c r="H126" i="5"/>
  <c r="AI125" i="5"/>
  <c r="H125" i="5"/>
  <c r="AI124" i="5"/>
  <c r="H124" i="5"/>
  <c r="AI123" i="5"/>
  <c r="H123" i="5"/>
  <c r="AI122" i="5"/>
  <c r="H122" i="5"/>
  <c r="AI121" i="5"/>
  <c r="H121" i="5"/>
  <c r="AI120" i="5"/>
  <c r="H120" i="5"/>
  <c r="AI119" i="5"/>
  <c r="H119" i="5"/>
  <c r="AI118" i="5"/>
  <c r="H118" i="5"/>
  <c r="AI117" i="5"/>
  <c r="H117" i="5"/>
  <c r="AI116" i="5"/>
  <c r="H116" i="5"/>
  <c r="AI115" i="5"/>
  <c r="H115" i="5"/>
  <c r="AI114" i="5"/>
  <c r="H114" i="5"/>
  <c r="AI113" i="5"/>
  <c r="H113" i="5"/>
  <c r="AI112" i="5"/>
  <c r="H112" i="5"/>
  <c r="AI111" i="5"/>
  <c r="H111" i="5"/>
  <c r="AI110" i="5"/>
  <c r="H110" i="5"/>
  <c r="AI109" i="5"/>
  <c r="H109" i="5"/>
  <c r="AI108" i="5"/>
  <c r="H108" i="5"/>
  <c r="AI107" i="5"/>
  <c r="H107" i="5"/>
  <c r="AI106" i="5"/>
  <c r="H106" i="5"/>
  <c r="AI105" i="5"/>
  <c r="H105" i="5"/>
  <c r="AI104" i="5"/>
  <c r="H104" i="5"/>
  <c r="AI103" i="5"/>
  <c r="H103" i="5"/>
  <c r="AI102" i="5"/>
  <c r="H102" i="5"/>
  <c r="AI101" i="5"/>
  <c r="H101" i="5"/>
  <c r="AI100" i="5"/>
  <c r="H100" i="5"/>
  <c r="AI99" i="5"/>
  <c r="H99" i="5"/>
  <c r="AI98" i="5"/>
  <c r="H98" i="5"/>
  <c r="AI97" i="5"/>
  <c r="H97" i="5"/>
  <c r="AI96" i="5"/>
  <c r="H96" i="5"/>
  <c r="AI95" i="5"/>
  <c r="H95" i="5"/>
  <c r="AI94" i="5"/>
  <c r="H94" i="5"/>
  <c r="AI93" i="5"/>
  <c r="H93" i="5"/>
  <c r="AI92" i="5"/>
  <c r="H92" i="5"/>
  <c r="AI91" i="5"/>
  <c r="H91" i="5"/>
  <c r="AI90" i="5"/>
  <c r="H90" i="5"/>
  <c r="AI89" i="5"/>
  <c r="H89" i="5"/>
  <c r="AI88" i="5"/>
  <c r="H88" i="5"/>
  <c r="AI87" i="5"/>
  <c r="H87" i="5"/>
  <c r="AI86" i="5"/>
  <c r="H86" i="5"/>
  <c r="AI85" i="5"/>
  <c r="H85" i="5"/>
  <c r="AI84" i="5"/>
  <c r="H84" i="5"/>
  <c r="AI83" i="5"/>
  <c r="H83" i="5"/>
  <c r="AI82" i="5"/>
  <c r="H82" i="5"/>
  <c r="AI81" i="5"/>
  <c r="H81" i="5"/>
  <c r="AI80" i="5"/>
  <c r="H80" i="5"/>
  <c r="AI79" i="5"/>
  <c r="H79" i="5"/>
  <c r="AI78" i="5"/>
  <c r="H78" i="5"/>
  <c r="AI77" i="5"/>
  <c r="H77" i="5"/>
  <c r="AI76" i="5"/>
  <c r="H76" i="5"/>
  <c r="AI75" i="5"/>
  <c r="H75" i="5"/>
  <c r="AI74" i="5"/>
  <c r="H74" i="5"/>
  <c r="AI73" i="5"/>
  <c r="H73" i="5"/>
  <c r="AI72" i="5"/>
  <c r="H72" i="5"/>
  <c r="AI71" i="5"/>
  <c r="H71" i="5"/>
  <c r="AI70" i="5"/>
  <c r="H70" i="5"/>
  <c r="AI69" i="5"/>
  <c r="H69" i="5"/>
  <c r="AI68" i="5"/>
  <c r="H68" i="5"/>
  <c r="AI67" i="5"/>
  <c r="H67" i="5"/>
  <c r="BL66" i="5"/>
  <c r="AI66" i="5"/>
  <c r="H66" i="5"/>
  <c r="AI65" i="5"/>
  <c r="H65" i="5"/>
  <c r="BV64" i="5"/>
  <c r="BL64" i="5"/>
  <c r="AI64" i="5"/>
  <c r="H64" i="5"/>
  <c r="BV63" i="5"/>
  <c r="AI63" i="5"/>
  <c r="H63" i="5"/>
  <c r="AI62" i="5"/>
  <c r="H62" i="5"/>
  <c r="BL61" i="5"/>
  <c r="AI61" i="5"/>
  <c r="H61" i="5"/>
  <c r="AI60" i="5"/>
  <c r="H60" i="5"/>
  <c r="BV59" i="5"/>
  <c r="BL59" i="5"/>
  <c r="AI59" i="5"/>
  <c r="H59" i="5"/>
  <c r="BV58" i="5"/>
  <c r="AI58" i="5"/>
  <c r="H58" i="5"/>
  <c r="AI57" i="5"/>
  <c r="H57" i="5"/>
  <c r="BL56" i="5"/>
  <c r="AI56" i="5"/>
  <c r="H56" i="5"/>
  <c r="BL55" i="5"/>
  <c r="AI55" i="5"/>
  <c r="H55" i="5"/>
  <c r="BV54" i="5"/>
  <c r="AI54" i="5"/>
  <c r="H54" i="5"/>
  <c r="BL53" i="5"/>
  <c r="AI53" i="5"/>
  <c r="H53" i="5"/>
  <c r="AI52" i="5"/>
  <c r="H52" i="5"/>
  <c r="BV51" i="5"/>
  <c r="BL51" i="5"/>
  <c r="AI51" i="5"/>
  <c r="H51" i="5"/>
  <c r="BL50" i="5"/>
  <c r="AI50" i="5"/>
  <c r="H50" i="5"/>
  <c r="BL49" i="5"/>
  <c r="AI49" i="5"/>
  <c r="H49" i="5"/>
  <c r="AI48" i="5"/>
  <c r="H48" i="5"/>
  <c r="AI47" i="5"/>
  <c r="H47" i="5"/>
  <c r="BV46" i="5"/>
  <c r="BL46" i="5"/>
  <c r="AI46" i="5"/>
  <c r="H46" i="5"/>
  <c r="BL45" i="5"/>
  <c r="AI45" i="5"/>
  <c r="H45" i="5"/>
  <c r="BL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H44" i="5"/>
  <c r="BV43" i="5"/>
  <c r="BL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H43" i="5"/>
  <c r="BV42" i="5"/>
  <c r="BH42" i="5"/>
  <c r="BG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H42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H41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H40" i="5"/>
  <c r="BL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H39" i="5"/>
  <c r="BV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H38" i="5"/>
  <c r="BL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H37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H36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H35" i="5"/>
  <c r="BV34" i="5"/>
  <c r="BL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H34" i="5"/>
  <c r="BL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H33" i="5"/>
  <c r="BV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H32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H31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H30" i="5"/>
  <c r="BV29" i="5"/>
  <c r="BL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H29" i="5"/>
  <c r="BV28" i="5"/>
  <c r="BL28" i="5"/>
  <c r="AI28" i="5"/>
  <c r="H28" i="5"/>
  <c r="AI27" i="5"/>
  <c r="H27" i="5"/>
  <c r="BV26" i="5"/>
  <c r="AI26" i="5"/>
  <c r="H26" i="5"/>
  <c r="AI25" i="5"/>
  <c r="H25" i="5"/>
  <c r="AI24" i="5"/>
  <c r="H24" i="5"/>
  <c r="BL23" i="5"/>
  <c r="AI23" i="5"/>
  <c r="H23" i="5"/>
  <c r="AI22" i="5"/>
  <c r="H22" i="5"/>
  <c r="BV21" i="5"/>
  <c r="BL21" i="5"/>
  <c r="AI21" i="5"/>
  <c r="H21" i="5"/>
  <c r="BV20" i="5"/>
  <c r="AI20" i="5"/>
  <c r="H20" i="5"/>
  <c r="CC19" i="5"/>
  <c r="BV67" i="5" s="1"/>
  <c r="CB19" i="5"/>
  <c r="CA19" i="5"/>
  <c r="BV35" i="5" s="1"/>
  <c r="BZ19" i="5"/>
  <c r="BV19" i="5"/>
  <c r="BS19" i="5"/>
  <c r="BL67" i="5" s="1"/>
  <c r="BR19" i="5"/>
  <c r="BQ19" i="5"/>
  <c r="BL35" i="5" s="1"/>
  <c r="BP19" i="5"/>
  <c r="BL19" i="5"/>
  <c r="AI19" i="5"/>
  <c r="H19" i="5"/>
  <c r="CC18" i="5"/>
  <c r="BV66" i="5" s="1"/>
  <c r="CB18" i="5"/>
  <c r="BV50" i="5" s="1"/>
  <c r="CA18" i="5"/>
  <c r="BZ18" i="5"/>
  <c r="BV18" i="5" s="1"/>
  <c r="BS18" i="5"/>
  <c r="BR18" i="5"/>
  <c r="BQ18" i="5"/>
  <c r="BP18" i="5"/>
  <c r="BL18" i="5"/>
  <c r="AI18" i="5"/>
  <c r="H18" i="5"/>
  <c r="CC17" i="5"/>
  <c r="BV65" i="5" s="1"/>
  <c r="CB17" i="5"/>
  <c r="BV49" i="5" s="1"/>
  <c r="CA17" i="5"/>
  <c r="BV33" i="5" s="1"/>
  <c r="BZ17" i="5"/>
  <c r="BV17" i="5" s="1"/>
  <c r="BS17" i="5"/>
  <c r="BL65" i="5" s="1"/>
  <c r="BR17" i="5"/>
  <c r="BQ17" i="5"/>
  <c r="BP17" i="5"/>
  <c r="BL17" i="5" s="1"/>
  <c r="AI17" i="5"/>
  <c r="H17" i="5"/>
  <c r="CC16" i="5"/>
  <c r="CB16" i="5"/>
  <c r="BV48" i="5" s="1"/>
  <c r="CA16" i="5"/>
  <c r="BZ16" i="5"/>
  <c r="BV16" i="5" s="1"/>
  <c r="BS16" i="5"/>
  <c r="BR16" i="5"/>
  <c r="BL48" i="5" s="1"/>
  <c r="BQ16" i="5"/>
  <c r="BL32" i="5" s="1"/>
  <c r="BP16" i="5"/>
  <c r="BL16" i="5"/>
  <c r="AI16" i="5"/>
  <c r="H16" i="5"/>
  <c r="CC15" i="5"/>
  <c r="CB15" i="5"/>
  <c r="BV47" i="5" s="1"/>
  <c r="CA15" i="5"/>
  <c r="BV31" i="5" s="1"/>
  <c r="BZ15" i="5"/>
  <c r="BV15" i="5"/>
  <c r="BS15" i="5"/>
  <c r="BL63" i="5" s="1"/>
  <c r="BR15" i="5"/>
  <c r="BL47" i="5" s="1"/>
  <c r="BQ15" i="5"/>
  <c r="BL31" i="5" s="1"/>
  <c r="BP15" i="5"/>
  <c r="BL15" i="5" s="1"/>
  <c r="AI15" i="5"/>
  <c r="H15" i="5"/>
  <c r="CC14" i="5"/>
  <c r="BV62" i="5" s="1"/>
  <c r="CB14" i="5"/>
  <c r="CA14" i="5"/>
  <c r="BV30" i="5" s="1"/>
  <c r="BZ14" i="5"/>
  <c r="BV14" i="5"/>
  <c r="BS14" i="5"/>
  <c r="BL62" i="5" s="1"/>
  <c r="BR14" i="5"/>
  <c r="BQ14" i="5"/>
  <c r="BL30" i="5" s="1"/>
  <c r="BP14" i="5"/>
  <c r="BL14" i="5"/>
  <c r="AI14" i="5"/>
  <c r="H14" i="5"/>
  <c r="CC13" i="5"/>
  <c r="BV61" i="5" s="1"/>
  <c r="CB13" i="5"/>
  <c r="BV45" i="5" s="1"/>
  <c r="CA13" i="5"/>
  <c r="BZ13" i="5"/>
  <c r="BV13" i="5" s="1"/>
  <c r="BS13" i="5"/>
  <c r="BR13" i="5"/>
  <c r="BQ13" i="5"/>
  <c r="BP13" i="5"/>
  <c r="BL13" i="5"/>
  <c r="AI13" i="5"/>
  <c r="H13" i="5"/>
  <c r="CC12" i="5"/>
  <c r="BV60" i="5" s="1"/>
  <c r="CB12" i="5"/>
  <c r="BV44" i="5" s="1"/>
  <c r="CA12" i="5"/>
  <c r="BZ12" i="5"/>
  <c r="BV12" i="5" s="1"/>
  <c r="BS12" i="5"/>
  <c r="BL60" i="5" s="1"/>
  <c r="BR12" i="5"/>
  <c r="BQ12" i="5"/>
  <c r="BP12" i="5"/>
  <c r="BL12" i="5" s="1"/>
  <c r="AI12" i="5"/>
  <c r="H12" i="5"/>
  <c r="CC11" i="5"/>
  <c r="CB11" i="5"/>
  <c r="CA11" i="5"/>
  <c r="BV27" i="5" s="1"/>
  <c r="BZ11" i="5"/>
  <c r="BV11" i="5" s="1"/>
  <c r="BS11" i="5"/>
  <c r="BR11" i="5"/>
  <c r="BQ11" i="5"/>
  <c r="BL27" i="5" s="1"/>
  <c r="BP11" i="5"/>
  <c r="BL11" i="5"/>
  <c r="AI11" i="5"/>
  <c r="H11" i="5"/>
  <c r="CC10" i="5"/>
  <c r="CB10" i="5"/>
  <c r="CA10" i="5"/>
  <c r="BZ10" i="5"/>
  <c r="BV10" i="5"/>
  <c r="BS10" i="5"/>
  <c r="BL58" i="5" s="1"/>
  <c r="BR10" i="5"/>
  <c r="BL42" i="5" s="1"/>
  <c r="BQ10" i="5"/>
  <c r="BL26" i="5" s="1"/>
  <c r="BP10" i="5"/>
  <c r="BL10" i="5" s="1"/>
  <c r="AI10" i="5"/>
  <c r="H10" i="5"/>
  <c r="CC9" i="5"/>
  <c r="BV57" i="5" s="1"/>
  <c r="CB9" i="5"/>
  <c r="BV41" i="5" s="1"/>
  <c r="CA9" i="5"/>
  <c r="BV25" i="5" s="1"/>
  <c r="BZ9" i="5"/>
  <c r="BV9" i="5"/>
  <c r="BS9" i="5"/>
  <c r="BL57" i="5" s="1"/>
  <c r="BR9" i="5"/>
  <c r="BL41" i="5" s="1"/>
  <c r="BQ9" i="5"/>
  <c r="BL25" i="5" s="1"/>
  <c r="BP9" i="5"/>
  <c r="BL9" i="5"/>
  <c r="AI9" i="5"/>
  <c r="H9" i="5"/>
  <c r="CC8" i="5"/>
  <c r="BV56" i="5" s="1"/>
  <c r="CB8" i="5"/>
  <c r="BV40" i="5" s="1"/>
  <c r="CA8" i="5"/>
  <c r="BV24" i="5" s="1"/>
  <c r="BZ8" i="5"/>
  <c r="BV8" i="5" s="1"/>
  <c r="BS8" i="5"/>
  <c r="BR8" i="5"/>
  <c r="BL40" i="5" s="1"/>
  <c r="BQ8" i="5"/>
  <c r="BL24" i="5" s="1"/>
  <c r="BP8" i="5"/>
  <c r="BL8" i="5"/>
  <c r="AI8" i="5"/>
  <c r="H8" i="5"/>
  <c r="CC7" i="5"/>
  <c r="BV55" i="5" s="1"/>
  <c r="CB7" i="5"/>
  <c r="BV39" i="5" s="1"/>
  <c r="CA7" i="5"/>
  <c r="BV23" i="5" s="1"/>
  <c r="BZ7" i="5"/>
  <c r="BV7" i="5" s="1"/>
  <c r="BS7" i="5"/>
  <c r="BR7" i="5"/>
  <c r="BQ7" i="5"/>
  <c r="BP7" i="5"/>
  <c r="BL7" i="5"/>
  <c r="AI7" i="5"/>
  <c r="H7" i="5"/>
  <c r="CC6" i="5"/>
  <c r="CB6" i="5"/>
  <c r="CA6" i="5"/>
  <c r="BV22" i="5" s="1"/>
  <c r="BZ6" i="5"/>
  <c r="BV6" i="5"/>
  <c r="BS6" i="5"/>
  <c r="BL54" i="5" s="1"/>
  <c r="BR6" i="5"/>
  <c r="BL38" i="5" s="1"/>
  <c r="BQ6" i="5"/>
  <c r="BL22" i="5" s="1"/>
  <c r="BP6" i="5"/>
  <c r="BL6" i="5" s="1"/>
  <c r="AI6" i="5"/>
  <c r="H6" i="5"/>
  <c r="CC5" i="5"/>
  <c r="BV53" i="5" s="1"/>
  <c r="CB5" i="5"/>
  <c r="BV37" i="5" s="1"/>
  <c r="CA5" i="5"/>
  <c r="BZ5" i="5"/>
  <c r="BV5" i="5" s="1"/>
  <c r="BS5" i="5"/>
  <c r="BR5" i="5"/>
  <c r="BQ5" i="5"/>
  <c r="BP5" i="5"/>
  <c r="BL5" i="5"/>
  <c r="AI5" i="5"/>
  <c r="H5" i="5"/>
  <c r="CC4" i="5"/>
  <c r="BV52" i="5" s="1"/>
  <c r="CB4" i="5"/>
  <c r="BV36" i="5" s="1"/>
  <c r="CA4" i="5"/>
  <c r="BZ4" i="5"/>
  <c r="BV4" i="5" s="1"/>
  <c r="BS4" i="5"/>
  <c r="BL52" i="5" s="1"/>
  <c r="BR4" i="5"/>
  <c r="BL36" i="5" s="1"/>
  <c r="BQ4" i="5"/>
  <c r="BL20" i="5" s="1"/>
  <c r="BP4" i="5"/>
  <c r="BL4" i="5" s="1"/>
  <c r="AI4" i="5"/>
  <c r="H4" i="5"/>
  <c r="AI387" i="4"/>
  <c r="H387" i="4"/>
  <c r="AI386" i="4"/>
  <c r="H386" i="4"/>
  <c r="AI385" i="4"/>
  <c r="H385" i="4"/>
  <c r="AI384" i="4"/>
  <c r="H384" i="4"/>
  <c r="AI383" i="4"/>
  <c r="H383" i="4"/>
  <c r="AI382" i="4"/>
  <c r="H382" i="4"/>
  <c r="AI381" i="4"/>
  <c r="H381" i="4"/>
  <c r="AI380" i="4"/>
  <c r="H380" i="4"/>
  <c r="AI379" i="4"/>
  <c r="H379" i="4"/>
  <c r="AI378" i="4"/>
  <c r="H378" i="4"/>
  <c r="AI377" i="4"/>
  <c r="H377" i="4"/>
  <c r="AI376" i="4"/>
  <c r="H376" i="4"/>
  <c r="AI375" i="4"/>
  <c r="H375" i="4"/>
  <c r="AI374" i="4"/>
  <c r="H374" i="4"/>
  <c r="AI373" i="4"/>
  <c r="H373" i="4"/>
  <c r="AI372" i="4"/>
  <c r="H372" i="4"/>
  <c r="AI371" i="4"/>
  <c r="H371" i="4"/>
  <c r="AI370" i="4"/>
  <c r="H370" i="4"/>
  <c r="AI369" i="4"/>
  <c r="H369" i="4"/>
  <c r="AI368" i="4"/>
  <c r="H368" i="4"/>
  <c r="AI367" i="4"/>
  <c r="H367" i="4"/>
  <c r="AI366" i="4"/>
  <c r="H366" i="4"/>
  <c r="AI365" i="4"/>
  <c r="H365" i="4"/>
  <c r="AI364" i="4"/>
  <c r="H364" i="4"/>
  <c r="AI363" i="4"/>
  <c r="H363" i="4"/>
  <c r="AI362" i="4"/>
  <c r="H362" i="4"/>
  <c r="AI361" i="4"/>
  <c r="H361" i="4"/>
  <c r="AI360" i="4"/>
  <c r="H360" i="4"/>
  <c r="AI359" i="4"/>
  <c r="H359" i="4"/>
  <c r="AI358" i="4"/>
  <c r="H358" i="4"/>
  <c r="AI357" i="4"/>
  <c r="H357" i="4"/>
  <c r="AI356" i="4"/>
  <c r="H356" i="4"/>
  <c r="AI355" i="4"/>
  <c r="H355" i="4"/>
  <c r="AI354" i="4"/>
  <c r="H354" i="4"/>
  <c r="AI353" i="4"/>
  <c r="H353" i="4"/>
  <c r="AI352" i="4"/>
  <c r="H352" i="4"/>
  <c r="AI351" i="4"/>
  <c r="H351" i="4"/>
  <c r="AI350" i="4"/>
  <c r="H350" i="4"/>
  <c r="AI349" i="4"/>
  <c r="H349" i="4"/>
  <c r="AI348" i="4"/>
  <c r="H348" i="4"/>
  <c r="AI347" i="4"/>
  <c r="H347" i="4"/>
  <c r="AI346" i="4"/>
  <c r="H346" i="4"/>
  <c r="AI345" i="4"/>
  <c r="H345" i="4"/>
  <c r="AI344" i="4"/>
  <c r="H344" i="4"/>
  <c r="AI343" i="4"/>
  <c r="H343" i="4"/>
  <c r="AI342" i="4"/>
  <c r="H342" i="4"/>
  <c r="AI341" i="4"/>
  <c r="H341" i="4"/>
  <c r="AI340" i="4"/>
  <c r="H340" i="4"/>
  <c r="AI339" i="4"/>
  <c r="H339" i="4"/>
  <c r="AI338" i="4"/>
  <c r="H338" i="4"/>
  <c r="AI337" i="4"/>
  <c r="H337" i="4"/>
  <c r="AI336" i="4"/>
  <c r="H336" i="4"/>
  <c r="AI335" i="4"/>
  <c r="H335" i="4"/>
  <c r="AI334" i="4"/>
  <c r="H334" i="4"/>
  <c r="AI333" i="4"/>
  <c r="H333" i="4"/>
  <c r="AI332" i="4"/>
  <c r="H332" i="4"/>
  <c r="AI331" i="4"/>
  <c r="H331" i="4"/>
  <c r="AI330" i="4"/>
  <c r="H330" i="4"/>
  <c r="AI329" i="4"/>
  <c r="H329" i="4"/>
  <c r="AI328" i="4"/>
  <c r="H328" i="4"/>
  <c r="AI327" i="4"/>
  <c r="H327" i="4"/>
  <c r="AI326" i="4"/>
  <c r="H326" i="4"/>
  <c r="AI325" i="4"/>
  <c r="H325" i="4"/>
  <c r="AI324" i="4"/>
  <c r="H324" i="4"/>
  <c r="AI323" i="4"/>
  <c r="H323" i="4"/>
  <c r="AI322" i="4"/>
  <c r="H322" i="4"/>
  <c r="AI321" i="4"/>
  <c r="H321" i="4"/>
  <c r="AI320" i="4"/>
  <c r="H320" i="4"/>
  <c r="AI319" i="4"/>
  <c r="H319" i="4"/>
  <c r="AI318" i="4"/>
  <c r="H318" i="4"/>
  <c r="AI317" i="4"/>
  <c r="H317" i="4"/>
  <c r="AI316" i="4"/>
  <c r="H316" i="4"/>
  <c r="AI315" i="4"/>
  <c r="H315" i="4"/>
  <c r="AI314" i="4"/>
  <c r="H314" i="4"/>
  <c r="AI313" i="4"/>
  <c r="H313" i="4"/>
  <c r="AI312" i="4"/>
  <c r="H312" i="4"/>
  <c r="AI311" i="4"/>
  <c r="H311" i="4"/>
  <c r="AI310" i="4"/>
  <c r="H310" i="4"/>
  <c r="AI309" i="4"/>
  <c r="H309" i="4"/>
  <c r="AI308" i="4"/>
  <c r="H308" i="4"/>
  <c r="AI307" i="4"/>
  <c r="H307" i="4"/>
  <c r="AI306" i="4"/>
  <c r="H306" i="4"/>
  <c r="AI305" i="4"/>
  <c r="H305" i="4"/>
  <c r="AI304" i="4"/>
  <c r="H304" i="4"/>
  <c r="AI303" i="4"/>
  <c r="H303" i="4"/>
  <c r="AI302" i="4"/>
  <c r="H302" i="4"/>
  <c r="AI301" i="4"/>
  <c r="H301" i="4"/>
  <c r="AI300" i="4"/>
  <c r="H300" i="4"/>
  <c r="AI299" i="4"/>
  <c r="H299" i="4"/>
  <c r="AI298" i="4"/>
  <c r="H298" i="4"/>
  <c r="AI297" i="4"/>
  <c r="H297" i="4"/>
  <c r="AI296" i="4"/>
  <c r="H296" i="4"/>
  <c r="AI295" i="4"/>
  <c r="H295" i="4"/>
  <c r="AI294" i="4"/>
  <c r="H294" i="4"/>
  <c r="AI293" i="4"/>
  <c r="H293" i="4"/>
  <c r="AI292" i="4"/>
  <c r="H292" i="4"/>
  <c r="AI291" i="4"/>
  <c r="H291" i="4"/>
  <c r="AI290" i="4"/>
  <c r="H290" i="4"/>
  <c r="AI289" i="4"/>
  <c r="H289" i="4"/>
  <c r="AI288" i="4"/>
  <c r="H288" i="4"/>
  <c r="AI287" i="4"/>
  <c r="H287" i="4"/>
  <c r="AI286" i="4"/>
  <c r="H286" i="4"/>
  <c r="AI285" i="4"/>
  <c r="H285" i="4"/>
  <c r="AI284" i="4"/>
  <c r="H284" i="4"/>
  <c r="AI283" i="4"/>
  <c r="H283" i="4"/>
  <c r="AI282" i="4"/>
  <c r="H282" i="4"/>
  <c r="AI281" i="4"/>
  <c r="H281" i="4"/>
  <c r="AI280" i="4"/>
  <c r="H280" i="4"/>
  <c r="AI279" i="4"/>
  <c r="H279" i="4"/>
  <c r="AI278" i="4"/>
  <c r="H278" i="4"/>
  <c r="AI277" i="4"/>
  <c r="H277" i="4"/>
  <c r="AI276" i="4"/>
  <c r="H276" i="4"/>
  <c r="AI275" i="4"/>
  <c r="H275" i="4"/>
  <c r="AI274" i="4"/>
  <c r="H274" i="4"/>
  <c r="AI273" i="4"/>
  <c r="H273" i="4"/>
  <c r="AI272" i="4"/>
  <c r="H272" i="4"/>
  <c r="AI271" i="4"/>
  <c r="H271" i="4"/>
  <c r="AI270" i="4"/>
  <c r="H270" i="4"/>
  <c r="AI269" i="4"/>
  <c r="H269" i="4"/>
  <c r="AI268" i="4"/>
  <c r="H268" i="4"/>
  <c r="AI267" i="4"/>
  <c r="H267" i="4"/>
  <c r="AI266" i="4"/>
  <c r="H266" i="4"/>
  <c r="AI265" i="4"/>
  <c r="H265" i="4"/>
  <c r="AI264" i="4"/>
  <c r="H264" i="4"/>
  <c r="AI263" i="4"/>
  <c r="H263" i="4"/>
  <c r="AI262" i="4"/>
  <c r="H262" i="4"/>
  <c r="AI261" i="4"/>
  <c r="H261" i="4"/>
  <c r="AI260" i="4"/>
  <c r="H260" i="4"/>
  <c r="AI259" i="4"/>
  <c r="H259" i="4"/>
  <c r="AI258" i="4"/>
  <c r="H258" i="4"/>
  <c r="AI257" i="4"/>
  <c r="H257" i="4"/>
  <c r="AI256" i="4"/>
  <c r="H256" i="4"/>
  <c r="AI255" i="4"/>
  <c r="H255" i="4"/>
  <c r="AI254" i="4"/>
  <c r="H254" i="4"/>
  <c r="AI253" i="4"/>
  <c r="H253" i="4"/>
  <c r="AI252" i="4"/>
  <c r="H252" i="4"/>
  <c r="AI251" i="4"/>
  <c r="H251" i="4"/>
  <c r="AI250" i="4"/>
  <c r="H250" i="4"/>
  <c r="AI249" i="4"/>
  <c r="H249" i="4"/>
  <c r="AI248" i="4"/>
  <c r="H248" i="4"/>
  <c r="AI247" i="4"/>
  <c r="H247" i="4"/>
  <c r="AI246" i="4"/>
  <c r="H246" i="4"/>
  <c r="AI245" i="4"/>
  <c r="H245" i="4"/>
  <c r="AI244" i="4"/>
  <c r="H244" i="4"/>
  <c r="AI243" i="4"/>
  <c r="H243" i="4"/>
  <c r="AI242" i="4"/>
  <c r="H242" i="4"/>
  <c r="AI241" i="4"/>
  <c r="H241" i="4"/>
  <c r="AI240" i="4"/>
  <c r="H240" i="4"/>
  <c r="AI239" i="4"/>
  <c r="H239" i="4"/>
  <c r="AI238" i="4"/>
  <c r="H238" i="4"/>
  <c r="AI237" i="4"/>
  <c r="H237" i="4"/>
  <c r="AI236" i="4"/>
  <c r="H236" i="4"/>
  <c r="AI235" i="4"/>
  <c r="H235" i="4"/>
  <c r="AI234" i="4"/>
  <c r="H234" i="4"/>
  <c r="AI233" i="4"/>
  <c r="H233" i="4"/>
  <c r="AI232" i="4"/>
  <c r="H232" i="4"/>
  <c r="AI231" i="4"/>
  <c r="H231" i="4"/>
  <c r="AI230" i="4"/>
  <c r="H230" i="4"/>
  <c r="AI229" i="4"/>
  <c r="H229" i="4"/>
  <c r="AI228" i="4"/>
  <c r="H228" i="4"/>
  <c r="AI227" i="4"/>
  <c r="H227" i="4"/>
  <c r="AI226" i="4"/>
  <c r="H226" i="4"/>
  <c r="AI225" i="4"/>
  <c r="H225" i="4"/>
  <c r="AI224" i="4"/>
  <c r="H224" i="4"/>
  <c r="AI223" i="4"/>
  <c r="H223" i="4"/>
  <c r="AI222" i="4"/>
  <c r="H222" i="4"/>
  <c r="AI221" i="4"/>
  <c r="H221" i="4"/>
  <c r="AI220" i="4"/>
  <c r="H220" i="4"/>
  <c r="AI219" i="4"/>
  <c r="H219" i="4"/>
  <c r="AI218" i="4"/>
  <c r="H218" i="4"/>
  <c r="AI217" i="4"/>
  <c r="H217" i="4"/>
  <c r="AI216" i="4"/>
  <c r="H216" i="4"/>
  <c r="AI215" i="4"/>
  <c r="H215" i="4"/>
  <c r="AI214" i="4"/>
  <c r="H214" i="4"/>
  <c r="AI213" i="4"/>
  <c r="H213" i="4"/>
  <c r="AI212" i="4"/>
  <c r="H212" i="4"/>
  <c r="AI211" i="4"/>
  <c r="H211" i="4"/>
  <c r="AI210" i="4"/>
  <c r="H210" i="4"/>
  <c r="AI209" i="4"/>
  <c r="H209" i="4"/>
  <c r="AI208" i="4"/>
  <c r="H208" i="4"/>
  <c r="AI207" i="4"/>
  <c r="H207" i="4"/>
  <c r="AI206" i="4"/>
  <c r="H206" i="4"/>
  <c r="AI205" i="4"/>
  <c r="H205" i="4"/>
  <c r="AI204" i="4"/>
  <c r="H204" i="4"/>
  <c r="AI203" i="4"/>
  <c r="H203" i="4"/>
  <c r="AI202" i="4"/>
  <c r="H202" i="4"/>
  <c r="AI201" i="4"/>
  <c r="H201" i="4"/>
  <c r="AI200" i="4"/>
  <c r="H200" i="4"/>
  <c r="AI199" i="4"/>
  <c r="H199" i="4"/>
  <c r="AI198" i="4"/>
  <c r="H198" i="4"/>
  <c r="AI197" i="4"/>
  <c r="H197" i="4"/>
  <c r="AI196" i="4"/>
  <c r="H196" i="4"/>
  <c r="AI195" i="4"/>
  <c r="H195" i="4"/>
  <c r="AI194" i="4"/>
  <c r="H194" i="4"/>
  <c r="AI193" i="4"/>
  <c r="H193" i="4"/>
  <c r="AI192" i="4"/>
  <c r="H192" i="4"/>
  <c r="AI191" i="4"/>
  <c r="H191" i="4"/>
  <c r="AI190" i="4"/>
  <c r="H190" i="4"/>
  <c r="AI189" i="4"/>
  <c r="H189" i="4"/>
  <c r="AI188" i="4"/>
  <c r="H188" i="4"/>
  <c r="AI187" i="4"/>
  <c r="H187" i="4"/>
  <c r="AI186" i="4"/>
  <c r="H186" i="4"/>
  <c r="AI185" i="4"/>
  <c r="H185" i="4"/>
  <c r="AI184" i="4"/>
  <c r="H184" i="4"/>
  <c r="AI183" i="4"/>
  <c r="H183" i="4"/>
  <c r="AI182" i="4"/>
  <c r="H182" i="4"/>
  <c r="AI181" i="4"/>
  <c r="H181" i="4"/>
  <c r="AI180" i="4"/>
  <c r="H180" i="4"/>
  <c r="AI179" i="4"/>
  <c r="H179" i="4"/>
  <c r="AI178" i="4"/>
  <c r="H178" i="4"/>
  <c r="AI177" i="4"/>
  <c r="H177" i="4"/>
  <c r="AI176" i="4"/>
  <c r="H176" i="4"/>
  <c r="AI175" i="4"/>
  <c r="H175" i="4"/>
  <c r="AI174" i="4"/>
  <c r="H174" i="4"/>
  <c r="AI173" i="4"/>
  <c r="H173" i="4"/>
  <c r="AI172" i="4"/>
  <c r="H172" i="4"/>
  <c r="AI171" i="4"/>
  <c r="H171" i="4"/>
  <c r="AI170" i="4"/>
  <c r="H170" i="4"/>
  <c r="AI169" i="4"/>
  <c r="H169" i="4"/>
  <c r="AI168" i="4"/>
  <c r="H168" i="4"/>
  <c r="AI167" i="4"/>
  <c r="H167" i="4"/>
  <c r="AI166" i="4"/>
  <c r="H166" i="4"/>
  <c r="AI165" i="4"/>
  <c r="H165" i="4"/>
  <c r="AI164" i="4"/>
  <c r="H164" i="4"/>
  <c r="AI163" i="4"/>
  <c r="H163" i="4"/>
  <c r="AI162" i="4"/>
  <c r="H162" i="4"/>
  <c r="AI161" i="4"/>
  <c r="H161" i="4"/>
  <c r="AI160" i="4"/>
  <c r="H160" i="4"/>
  <c r="AI159" i="4"/>
  <c r="H159" i="4"/>
  <c r="AI158" i="4"/>
  <c r="H158" i="4"/>
  <c r="AI157" i="4"/>
  <c r="H157" i="4"/>
  <c r="AI156" i="4"/>
  <c r="H156" i="4"/>
  <c r="AI155" i="4"/>
  <c r="H155" i="4"/>
  <c r="AI154" i="4"/>
  <c r="H154" i="4"/>
  <c r="AI153" i="4"/>
  <c r="H153" i="4"/>
  <c r="AI152" i="4"/>
  <c r="H152" i="4"/>
  <c r="AI151" i="4"/>
  <c r="H151" i="4"/>
  <c r="AI150" i="4"/>
  <c r="H150" i="4"/>
  <c r="AI149" i="4"/>
  <c r="H149" i="4"/>
  <c r="AI148" i="4"/>
  <c r="H148" i="4"/>
  <c r="AI147" i="4"/>
  <c r="H147" i="4"/>
  <c r="AI146" i="4"/>
  <c r="H146" i="4"/>
  <c r="AI145" i="4"/>
  <c r="H145" i="4"/>
  <c r="AI144" i="4"/>
  <c r="H144" i="4"/>
  <c r="AI143" i="4"/>
  <c r="H143" i="4"/>
  <c r="AI142" i="4"/>
  <c r="H142" i="4"/>
  <c r="AI141" i="4"/>
  <c r="H141" i="4"/>
  <c r="AI140" i="4"/>
  <c r="H140" i="4"/>
  <c r="AI139" i="4"/>
  <c r="H139" i="4"/>
  <c r="AI138" i="4"/>
  <c r="H138" i="4"/>
  <c r="AI137" i="4"/>
  <c r="H137" i="4"/>
  <c r="AI136" i="4"/>
  <c r="H136" i="4"/>
  <c r="AI135" i="4"/>
  <c r="H135" i="4"/>
  <c r="AI134" i="4"/>
  <c r="H134" i="4"/>
  <c r="AI133" i="4"/>
  <c r="H133" i="4"/>
  <c r="AI132" i="4"/>
  <c r="H132" i="4"/>
  <c r="AI131" i="4"/>
  <c r="H131" i="4"/>
  <c r="AI130" i="4"/>
  <c r="H130" i="4"/>
  <c r="AI129" i="4"/>
  <c r="H129" i="4"/>
  <c r="AI128" i="4"/>
  <c r="H128" i="4"/>
  <c r="AI127" i="4"/>
  <c r="H127" i="4"/>
  <c r="AI126" i="4"/>
  <c r="H126" i="4"/>
  <c r="AI125" i="4"/>
  <c r="H125" i="4"/>
  <c r="AI124" i="4"/>
  <c r="H124" i="4"/>
  <c r="AI123" i="4"/>
  <c r="H123" i="4"/>
  <c r="AI122" i="4"/>
  <c r="H122" i="4"/>
  <c r="AI121" i="4"/>
  <c r="H121" i="4"/>
  <c r="AI120" i="4"/>
  <c r="H120" i="4"/>
  <c r="AI119" i="4"/>
  <c r="H119" i="4"/>
  <c r="AI118" i="4"/>
  <c r="H118" i="4"/>
  <c r="AI117" i="4"/>
  <c r="H117" i="4"/>
  <c r="AI116" i="4"/>
  <c r="H116" i="4"/>
  <c r="AI115" i="4"/>
  <c r="H115" i="4"/>
  <c r="AI114" i="4"/>
  <c r="H114" i="4"/>
  <c r="AI113" i="4"/>
  <c r="H113" i="4"/>
  <c r="AI112" i="4"/>
  <c r="H112" i="4"/>
  <c r="AI111" i="4"/>
  <c r="H111" i="4"/>
  <c r="AI110" i="4"/>
  <c r="H110" i="4"/>
  <c r="AI109" i="4"/>
  <c r="H109" i="4"/>
  <c r="AI108" i="4"/>
  <c r="H108" i="4"/>
  <c r="AI107" i="4"/>
  <c r="H107" i="4"/>
  <c r="AI106" i="4"/>
  <c r="H106" i="4"/>
  <c r="AI105" i="4"/>
  <c r="H105" i="4"/>
  <c r="AI104" i="4"/>
  <c r="H104" i="4"/>
  <c r="AI103" i="4"/>
  <c r="H103" i="4"/>
  <c r="AI102" i="4"/>
  <c r="H102" i="4"/>
  <c r="AI101" i="4"/>
  <c r="H101" i="4"/>
  <c r="AI100" i="4"/>
  <c r="H100" i="4"/>
  <c r="AI99" i="4"/>
  <c r="H99" i="4"/>
  <c r="AI98" i="4"/>
  <c r="H98" i="4"/>
  <c r="AI97" i="4"/>
  <c r="H97" i="4"/>
  <c r="AI96" i="4"/>
  <c r="H96" i="4"/>
  <c r="AI95" i="4"/>
  <c r="H95" i="4"/>
  <c r="AI94" i="4"/>
  <c r="H94" i="4"/>
  <c r="AI93" i="4"/>
  <c r="H93" i="4"/>
  <c r="AI92" i="4"/>
  <c r="H92" i="4"/>
  <c r="AI91" i="4"/>
  <c r="H91" i="4"/>
  <c r="AI90" i="4"/>
  <c r="H90" i="4"/>
  <c r="AI89" i="4"/>
  <c r="H89" i="4"/>
  <c r="AI88" i="4"/>
  <c r="H88" i="4"/>
  <c r="AI87" i="4"/>
  <c r="H87" i="4"/>
  <c r="AI86" i="4"/>
  <c r="H86" i="4"/>
  <c r="AI85" i="4"/>
  <c r="H85" i="4"/>
  <c r="AI84" i="4"/>
  <c r="H84" i="4"/>
  <c r="AI83" i="4"/>
  <c r="H83" i="4"/>
  <c r="AI82" i="4"/>
  <c r="H82" i="4"/>
  <c r="AI81" i="4"/>
  <c r="H81" i="4"/>
  <c r="AI80" i="4"/>
  <c r="H80" i="4"/>
  <c r="AI79" i="4"/>
  <c r="H79" i="4"/>
  <c r="AI78" i="4"/>
  <c r="H78" i="4"/>
  <c r="AI77" i="4"/>
  <c r="H77" i="4"/>
  <c r="AI76" i="4"/>
  <c r="H76" i="4"/>
  <c r="AI75" i="4"/>
  <c r="H75" i="4"/>
  <c r="AI74" i="4"/>
  <c r="H74" i="4"/>
  <c r="AI73" i="4"/>
  <c r="H73" i="4"/>
  <c r="AI72" i="4"/>
  <c r="H72" i="4"/>
  <c r="AI71" i="4"/>
  <c r="H71" i="4"/>
  <c r="AI70" i="4"/>
  <c r="H70" i="4"/>
  <c r="AI69" i="4"/>
  <c r="H69" i="4"/>
  <c r="AI68" i="4"/>
  <c r="H68" i="4"/>
  <c r="AI67" i="4"/>
  <c r="H67" i="4"/>
  <c r="BL66" i="4"/>
  <c r="AI66" i="4"/>
  <c r="H66" i="4"/>
  <c r="AI65" i="4"/>
  <c r="H65" i="4"/>
  <c r="BV64" i="4"/>
  <c r="BL64" i="4"/>
  <c r="AI64" i="4"/>
  <c r="H64" i="4"/>
  <c r="AI63" i="4"/>
  <c r="H63" i="4"/>
  <c r="AI62" i="4"/>
  <c r="H62" i="4"/>
  <c r="BL61" i="4"/>
  <c r="AI61" i="4"/>
  <c r="H61" i="4"/>
  <c r="AI60" i="4"/>
  <c r="H60" i="4"/>
  <c r="BV59" i="4"/>
  <c r="BL59" i="4"/>
  <c r="AI59" i="4"/>
  <c r="H59" i="4"/>
  <c r="AI58" i="4"/>
  <c r="H58" i="4"/>
  <c r="AI57" i="4"/>
  <c r="H57" i="4"/>
  <c r="BL56" i="4"/>
  <c r="AI56" i="4"/>
  <c r="H56" i="4"/>
  <c r="AI55" i="4"/>
  <c r="H55" i="4"/>
  <c r="BV54" i="4"/>
  <c r="AI54" i="4"/>
  <c r="H54" i="4"/>
  <c r="AI53" i="4"/>
  <c r="H53" i="4"/>
  <c r="AI52" i="4"/>
  <c r="H52" i="4"/>
  <c r="BV51" i="4"/>
  <c r="BL51" i="4"/>
  <c r="AI51" i="4"/>
  <c r="H51" i="4"/>
  <c r="AI50" i="4"/>
  <c r="H50" i="4"/>
  <c r="BL49" i="4"/>
  <c r="AI49" i="4"/>
  <c r="H49" i="4"/>
  <c r="AI48" i="4"/>
  <c r="H48" i="4"/>
  <c r="AI47" i="4"/>
  <c r="H47" i="4"/>
  <c r="BV46" i="4"/>
  <c r="BL46" i="4"/>
  <c r="AI46" i="4"/>
  <c r="H46" i="4"/>
  <c r="AI45" i="4"/>
  <c r="H45" i="4"/>
  <c r="BL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H44" i="4"/>
  <c r="BV43" i="4"/>
  <c r="BL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H43" i="4"/>
  <c r="BV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H42" i="4"/>
  <c r="BV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H41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H40" i="4"/>
  <c r="BL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H39" i="4"/>
  <c r="BV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H38" i="4"/>
  <c r="BL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H37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H36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H35" i="4"/>
  <c r="BV34" i="4"/>
  <c r="BL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H34" i="4"/>
  <c r="BV33" i="4"/>
  <c r="BL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H33" i="4"/>
  <c r="BV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H32" i="4"/>
  <c r="BV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H31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H30" i="4"/>
  <c r="BV29" i="4"/>
  <c r="BL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H29" i="4"/>
  <c r="BV28" i="4"/>
  <c r="BL28" i="4"/>
  <c r="AI28" i="4"/>
  <c r="H28" i="4"/>
  <c r="AI27" i="4"/>
  <c r="H27" i="4"/>
  <c r="BV26" i="4"/>
  <c r="AI26" i="4"/>
  <c r="H26" i="4"/>
  <c r="AI25" i="4"/>
  <c r="H25" i="4"/>
  <c r="AI24" i="4"/>
  <c r="H24" i="4"/>
  <c r="BL23" i="4"/>
  <c r="AI23" i="4"/>
  <c r="H23" i="4"/>
  <c r="BV22" i="4"/>
  <c r="AI22" i="4"/>
  <c r="H22" i="4"/>
  <c r="BV21" i="4"/>
  <c r="BL21" i="4"/>
  <c r="AI21" i="4"/>
  <c r="H21" i="4"/>
  <c r="AI20" i="4"/>
  <c r="H20" i="4"/>
  <c r="CC19" i="4"/>
  <c r="BV67" i="4" s="1"/>
  <c r="CB19" i="4"/>
  <c r="CA19" i="4"/>
  <c r="BV35" i="4" s="1"/>
  <c r="BZ19" i="4"/>
  <c r="BV19" i="4"/>
  <c r="BS19" i="4"/>
  <c r="BL67" i="4" s="1"/>
  <c r="BR19" i="4"/>
  <c r="BQ19" i="4"/>
  <c r="BL35" i="4" s="1"/>
  <c r="BP19" i="4"/>
  <c r="BL19" i="4" s="1"/>
  <c r="AI19" i="4"/>
  <c r="H19" i="4"/>
  <c r="CC18" i="4"/>
  <c r="BV66" i="4" s="1"/>
  <c r="CB18" i="4"/>
  <c r="BV50" i="4" s="1"/>
  <c r="CA18" i="4"/>
  <c r="BZ18" i="4"/>
  <c r="BV18" i="4" s="1"/>
  <c r="BS18" i="4"/>
  <c r="BR18" i="4"/>
  <c r="BL50" i="4" s="1"/>
  <c r="BQ18" i="4"/>
  <c r="BP18" i="4"/>
  <c r="BL18" i="4" s="1"/>
  <c r="AI18" i="4"/>
  <c r="H18" i="4"/>
  <c r="CC17" i="4"/>
  <c r="BV65" i="4" s="1"/>
  <c r="CB17" i="4"/>
  <c r="BV49" i="4" s="1"/>
  <c r="CA17" i="4"/>
  <c r="BZ17" i="4"/>
  <c r="BV17" i="4" s="1"/>
  <c r="BS17" i="4"/>
  <c r="BL65" i="4" s="1"/>
  <c r="BR17" i="4"/>
  <c r="BQ17" i="4"/>
  <c r="BP17" i="4"/>
  <c r="BL17" i="4" s="1"/>
  <c r="AI17" i="4"/>
  <c r="H17" i="4"/>
  <c r="CC16" i="4"/>
  <c r="CB16" i="4"/>
  <c r="BV48" i="4" s="1"/>
  <c r="CA16" i="4"/>
  <c r="BZ16" i="4"/>
  <c r="BV16" i="4" s="1"/>
  <c r="BS16" i="4"/>
  <c r="BR16" i="4"/>
  <c r="BL48" i="4" s="1"/>
  <c r="BQ16" i="4"/>
  <c r="BL32" i="4" s="1"/>
  <c r="BP16" i="4"/>
  <c r="BL16" i="4"/>
  <c r="AI16" i="4"/>
  <c r="H16" i="4"/>
  <c r="CC15" i="4"/>
  <c r="BV63" i="4" s="1"/>
  <c r="CB15" i="4"/>
  <c r="BV47" i="4" s="1"/>
  <c r="CA15" i="4"/>
  <c r="BZ15" i="4"/>
  <c r="BV15" i="4"/>
  <c r="BS15" i="4"/>
  <c r="BL63" i="4" s="1"/>
  <c r="BR15" i="4"/>
  <c r="BL47" i="4" s="1"/>
  <c r="BQ15" i="4"/>
  <c r="BL31" i="4" s="1"/>
  <c r="BP15" i="4"/>
  <c r="BL15" i="4" s="1"/>
  <c r="AI15" i="4"/>
  <c r="H15" i="4"/>
  <c r="CC14" i="4"/>
  <c r="BV62" i="4" s="1"/>
  <c r="CB14" i="4"/>
  <c r="CA14" i="4"/>
  <c r="BV30" i="4" s="1"/>
  <c r="BZ14" i="4"/>
  <c r="BV14" i="4"/>
  <c r="BS14" i="4"/>
  <c r="BL62" i="4" s="1"/>
  <c r="BR14" i="4"/>
  <c r="BQ14" i="4"/>
  <c r="BL30" i="4" s="1"/>
  <c r="BP14" i="4"/>
  <c r="BL14" i="4" s="1"/>
  <c r="AI14" i="4"/>
  <c r="H14" i="4"/>
  <c r="CC13" i="4"/>
  <c r="BV61" i="4" s="1"/>
  <c r="CB13" i="4"/>
  <c r="BV45" i="4" s="1"/>
  <c r="CA13" i="4"/>
  <c r="BZ13" i="4"/>
  <c r="BV13" i="4" s="1"/>
  <c r="BS13" i="4"/>
  <c r="BR13" i="4"/>
  <c r="BL45" i="4" s="1"/>
  <c r="BQ13" i="4"/>
  <c r="BP13" i="4"/>
  <c r="BL13" i="4" s="1"/>
  <c r="AI13" i="4"/>
  <c r="H13" i="4"/>
  <c r="CC12" i="4"/>
  <c r="BV60" i="4" s="1"/>
  <c r="CB12" i="4"/>
  <c r="BV44" i="4" s="1"/>
  <c r="CA12" i="4"/>
  <c r="BZ12" i="4"/>
  <c r="BV12" i="4"/>
  <c r="BS12" i="4"/>
  <c r="BL60" i="4" s="1"/>
  <c r="BR12" i="4"/>
  <c r="BQ12" i="4"/>
  <c r="BP12" i="4"/>
  <c r="BL12" i="4" s="1"/>
  <c r="AI12" i="4"/>
  <c r="H12" i="4"/>
  <c r="CC11" i="4"/>
  <c r="CB11" i="4"/>
  <c r="CA11" i="4"/>
  <c r="BV27" i="4" s="1"/>
  <c r="BZ11" i="4"/>
  <c r="BV11" i="4" s="1"/>
  <c r="BS11" i="4"/>
  <c r="BR11" i="4"/>
  <c r="BQ11" i="4"/>
  <c r="BL27" i="4" s="1"/>
  <c r="BP11" i="4"/>
  <c r="BL11" i="4"/>
  <c r="AI11" i="4"/>
  <c r="H11" i="4"/>
  <c r="CC10" i="4"/>
  <c r="BV58" i="4" s="1"/>
  <c r="CB10" i="4"/>
  <c r="CA10" i="4"/>
  <c r="BZ10" i="4"/>
  <c r="BV10" i="4"/>
  <c r="BS10" i="4"/>
  <c r="BL58" i="4" s="1"/>
  <c r="BR10" i="4"/>
  <c r="BL42" i="4" s="1"/>
  <c r="BQ10" i="4"/>
  <c r="BL26" i="4" s="1"/>
  <c r="BP10" i="4"/>
  <c r="BL10" i="4" s="1"/>
  <c r="AI10" i="4"/>
  <c r="H10" i="4"/>
  <c r="CC9" i="4"/>
  <c r="BV57" i="4" s="1"/>
  <c r="CB9" i="4"/>
  <c r="CA9" i="4"/>
  <c r="BV25" i="4" s="1"/>
  <c r="BZ9" i="4"/>
  <c r="BV9" i="4"/>
  <c r="BS9" i="4"/>
  <c r="BL57" i="4" s="1"/>
  <c r="BR9" i="4"/>
  <c r="BL41" i="4" s="1"/>
  <c r="BQ9" i="4"/>
  <c r="BL25" i="4" s="1"/>
  <c r="BP9" i="4"/>
  <c r="BL9" i="4" s="1"/>
  <c r="AI9" i="4"/>
  <c r="H9" i="4"/>
  <c r="CC8" i="4"/>
  <c r="BV56" i="4" s="1"/>
  <c r="CB8" i="4"/>
  <c r="BV40" i="4" s="1"/>
  <c r="CA8" i="4"/>
  <c r="BV24" i="4" s="1"/>
  <c r="BZ8" i="4"/>
  <c r="BV8" i="4" s="1"/>
  <c r="BS8" i="4"/>
  <c r="BR8" i="4"/>
  <c r="BL40" i="4" s="1"/>
  <c r="BQ8" i="4"/>
  <c r="BL24" i="4" s="1"/>
  <c r="BP8" i="4"/>
  <c r="BL8" i="4" s="1"/>
  <c r="AI8" i="4"/>
  <c r="H8" i="4"/>
  <c r="CC7" i="4"/>
  <c r="BV55" i="4" s="1"/>
  <c r="CB7" i="4"/>
  <c r="BV39" i="4" s="1"/>
  <c r="CA7" i="4"/>
  <c r="BV23" i="4" s="1"/>
  <c r="BZ7" i="4"/>
  <c r="BV7" i="4" s="1"/>
  <c r="BS7" i="4"/>
  <c r="BL55" i="4" s="1"/>
  <c r="BR7" i="4"/>
  <c r="BQ7" i="4"/>
  <c r="BP7" i="4"/>
  <c r="BL7" i="4"/>
  <c r="AI7" i="4"/>
  <c r="H7" i="4"/>
  <c r="CC6" i="4"/>
  <c r="CB6" i="4"/>
  <c r="CA6" i="4"/>
  <c r="BZ6" i="4"/>
  <c r="BV6" i="4"/>
  <c r="BS6" i="4"/>
  <c r="BL54" i="4" s="1"/>
  <c r="BR6" i="4"/>
  <c r="BL38" i="4" s="1"/>
  <c r="BQ6" i="4"/>
  <c r="BL22" i="4" s="1"/>
  <c r="BP6" i="4"/>
  <c r="BL6" i="4" s="1"/>
  <c r="AI6" i="4"/>
  <c r="H6" i="4"/>
  <c r="CC5" i="4"/>
  <c r="BV53" i="4" s="1"/>
  <c r="CB5" i="4"/>
  <c r="BV37" i="4" s="1"/>
  <c r="CA5" i="4"/>
  <c r="BZ5" i="4"/>
  <c r="BV5" i="4" s="1"/>
  <c r="BS5" i="4"/>
  <c r="BL53" i="4" s="1"/>
  <c r="BR5" i="4"/>
  <c r="BQ5" i="4"/>
  <c r="BP5" i="4"/>
  <c r="BL5" i="4"/>
  <c r="AI5" i="4"/>
  <c r="H5" i="4"/>
  <c r="CC4" i="4"/>
  <c r="BV52" i="4" s="1"/>
  <c r="CB4" i="4"/>
  <c r="BV36" i="4" s="1"/>
  <c r="CA4" i="4"/>
  <c r="BV20" i="4" s="1"/>
  <c r="BZ4" i="4"/>
  <c r="BV4" i="4" s="1"/>
  <c r="BS4" i="4"/>
  <c r="BL52" i="4" s="1"/>
  <c r="BR4" i="4"/>
  <c r="BL36" i="4" s="1"/>
  <c r="BQ4" i="4"/>
  <c r="BL20" i="4" s="1"/>
  <c r="BP4" i="4"/>
  <c r="BL4" i="4" s="1"/>
  <c r="AI4" i="4"/>
  <c r="H4" i="4"/>
  <c r="AI387" i="3"/>
  <c r="H387" i="3"/>
  <c r="AI386" i="3"/>
  <c r="H386" i="3"/>
  <c r="AI385" i="3"/>
  <c r="H385" i="3"/>
  <c r="AI384" i="3"/>
  <c r="H384" i="3"/>
  <c r="AI383" i="3"/>
  <c r="H383" i="3"/>
  <c r="AI382" i="3"/>
  <c r="H382" i="3"/>
  <c r="AI381" i="3"/>
  <c r="H381" i="3"/>
  <c r="AI380" i="3"/>
  <c r="H380" i="3"/>
  <c r="AI379" i="3"/>
  <c r="H379" i="3"/>
  <c r="AI378" i="3"/>
  <c r="H378" i="3"/>
  <c r="AI377" i="3"/>
  <c r="H377" i="3"/>
  <c r="AI376" i="3"/>
  <c r="H376" i="3"/>
  <c r="AI375" i="3"/>
  <c r="H375" i="3"/>
  <c r="AI374" i="3"/>
  <c r="H374" i="3"/>
  <c r="AI373" i="3"/>
  <c r="H373" i="3"/>
  <c r="AI372" i="3"/>
  <c r="H372" i="3"/>
  <c r="AI371" i="3"/>
  <c r="H371" i="3"/>
  <c r="AI370" i="3"/>
  <c r="H370" i="3"/>
  <c r="AI369" i="3"/>
  <c r="H369" i="3"/>
  <c r="AI368" i="3"/>
  <c r="H368" i="3"/>
  <c r="AI367" i="3"/>
  <c r="H367" i="3"/>
  <c r="AI366" i="3"/>
  <c r="H366" i="3"/>
  <c r="AI365" i="3"/>
  <c r="H365" i="3"/>
  <c r="AI364" i="3"/>
  <c r="H364" i="3"/>
  <c r="AI363" i="3"/>
  <c r="H363" i="3"/>
  <c r="AI362" i="3"/>
  <c r="H362" i="3"/>
  <c r="AI361" i="3"/>
  <c r="H361" i="3"/>
  <c r="AI360" i="3"/>
  <c r="H360" i="3"/>
  <c r="AI359" i="3"/>
  <c r="H359" i="3"/>
  <c r="AI358" i="3"/>
  <c r="H358" i="3"/>
  <c r="AI357" i="3"/>
  <c r="H357" i="3"/>
  <c r="AI356" i="3"/>
  <c r="H356" i="3"/>
  <c r="AI355" i="3"/>
  <c r="H355" i="3"/>
  <c r="AI354" i="3"/>
  <c r="H354" i="3"/>
  <c r="AI353" i="3"/>
  <c r="H353" i="3"/>
  <c r="AI352" i="3"/>
  <c r="H352" i="3"/>
  <c r="AI351" i="3"/>
  <c r="H351" i="3"/>
  <c r="AI350" i="3"/>
  <c r="H350" i="3"/>
  <c r="AI349" i="3"/>
  <c r="H349" i="3"/>
  <c r="AI348" i="3"/>
  <c r="H348" i="3"/>
  <c r="AI347" i="3"/>
  <c r="H347" i="3"/>
  <c r="AI346" i="3"/>
  <c r="H346" i="3"/>
  <c r="AI345" i="3"/>
  <c r="H345" i="3"/>
  <c r="AI344" i="3"/>
  <c r="H344" i="3"/>
  <c r="AI343" i="3"/>
  <c r="H343" i="3"/>
  <c r="AI342" i="3"/>
  <c r="H342" i="3"/>
  <c r="AI341" i="3"/>
  <c r="H341" i="3"/>
  <c r="AI340" i="3"/>
  <c r="H340" i="3"/>
  <c r="AI339" i="3"/>
  <c r="H339" i="3"/>
  <c r="AI338" i="3"/>
  <c r="H338" i="3"/>
  <c r="AI337" i="3"/>
  <c r="H337" i="3"/>
  <c r="AI336" i="3"/>
  <c r="H336" i="3"/>
  <c r="AI335" i="3"/>
  <c r="H335" i="3"/>
  <c r="AI334" i="3"/>
  <c r="H334" i="3"/>
  <c r="AI333" i="3"/>
  <c r="H333" i="3"/>
  <c r="AI332" i="3"/>
  <c r="H332" i="3"/>
  <c r="AI331" i="3"/>
  <c r="H331" i="3"/>
  <c r="AI330" i="3"/>
  <c r="H330" i="3"/>
  <c r="AI329" i="3"/>
  <c r="H329" i="3"/>
  <c r="AI328" i="3"/>
  <c r="H328" i="3"/>
  <c r="AI327" i="3"/>
  <c r="H327" i="3"/>
  <c r="AI326" i="3"/>
  <c r="H326" i="3"/>
  <c r="AI325" i="3"/>
  <c r="H325" i="3"/>
  <c r="AI324" i="3"/>
  <c r="H324" i="3"/>
  <c r="AI323" i="3"/>
  <c r="H323" i="3"/>
  <c r="AI322" i="3"/>
  <c r="H322" i="3"/>
  <c r="AI321" i="3"/>
  <c r="H321" i="3"/>
  <c r="AI320" i="3"/>
  <c r="H320" i="3"/>
  <c r="AI319" i="3"/>
  <c r="H319" i="3"/>
  <c r="AI318" i="3"/>
  <c r="H318" i="3"/>
  <c r="AI317" i="3"/>
  <c r="H317" i="3"/>
  <c r="AI316" i="3"/>
  <c r="H316" i="3"/>
  <c r="AI315" i="3"/>
  <c r="H315" i="3"/>
  <c r="AI314" i="3"/>
  <c r="H314" i="3"/>
  <c r="AI313" i="3"/>
  <c r="H313" i="3"/>
  <c r="AI312" i="3"/>
  <c r="H312" i="3"/>
  <c r="AI311" i="3"/>
  <c r="H311" i="3"/>
  <c r="AI310" i="3"/>
  <c r="H310" i="3"/>
  <c r="AI309" i="3"/>
  <c r="H309" i="3"/>
  <c r="AI308" i="3"/>
  <c r="H308" i="3"/>
  <c r="AI307" i="3"/>
  <c r="H307" i="3"/>
  <c r="AI306" i="3"/>
  <c r="H306" i="3"/>
  <c r="AI305" i="3"/>
  <c r="H305" i="3"/>
  <c r="AI304" i="3"/>
  <c r="H304" i="3"/>
  <c r="AI303" i="3"/>
  <c r="H303" i="3"/>
  <c r="AI302" i="3"/>
  <c r="H302" i="3"/>
  <c r="AI301" i="3"/>
  <c r="H301" i="3"/>
  <c r="AI300" i="3"/>
  <c r="H300" i="3"/>
  <c r="AI299" i="3"/>
  <c r="H299" i="3"/>
  <c r="AI298" i="3"/>
  <c r="H298" i="3"/>
  <c r="AI297" i="3"/>
  <c r="H297" i="3"/>
  <c r="AI296" i="3"/>
  <c r="H296" i="3"/>
  <c r="AI295" i="3"/>
  <c r="H295" i="3"/>
  <c r="AI294" i="3"/>
  <c r="H294" i="3"/>
  <c r="AI293" i="3"/>
  <c r="H293" i="3"/>
  <c r="AI292" i="3"/>
  <c r="H292" i="3"/>
  <c r="AI291" i="3"/>
  <c r="H291" i="3"/>
  <c r="AI290" i="3"/>
  <c r="H290" i="3"/>
  <c r="AI289" i="3"/>
  <c r="H289" i="3"/>
  <c r="AI288" i="3"/>
  <c r="H288" i="3"/>
  <c r="AI287" i="3"/>
  <c r="H287" i="3"/>
  <c r="AI286" i="3"/>
  <c r="H286" i="3"/>
  <c r="AI285" i="3"/>
  <c r="H285" i="3"/>
  <c r="AI284" i="3"/>
  <c r="H284" i="3"/>
  <c r="AI283" i="3"/>
  <c r="H283" i="3"/>
  <c r="AI282" i="3"/>
  <c r="H282" i="3"/>
  <c r="AI281" i="3"/>
  <c r="H281" i="3"/>
  <c r="AI280" i="3"/>
  <c r="H280" i="3"/>
  <c r="AI279" i="3"/>
  <c r="H279" i="3"/>
  <c r="AI278" i="3"/>
  <c r="H278" i="3"/>
  <c r="AI277" i="3"/>
  <c r="H277" i="3"/>
  <c r="AI276" i="3"/>
  <c r="H276" i="3"/>
  <c r="AI275" i="3"/>
  <c r="H275" i="3"/>
  <c r="AI274" i="3"/>
  <c r="H274" i="3"/>
  <c r="AI273" i="3"/>
  <c r="H273" i="3"/>
  <c r="AI272" i="3"/>
  <c r="H272" i="3"/>
  <c r="AI271" i="3"/>
  <c r="H271" i="3"/>
  <c r="AI270" i="3"/>
  <c r="H270" i="3"/>
  <c r="AI269" i="3"/>
  <c r="H269" i="3"/>
  <c r="AI268" i="3"/>
  <c r="H268" i="3"/>
  <c r="AI267" i="3"/>
  <c r="H267" i="3"/>
  <c r="AI266" i="3"/>
  <c r="H266" i="3"/>
  <c r="AI265" i="3"/>
  <c r="H265" i="3"/>
  <c r="AI264" i="3"/>
  <c r="H264" i="3"/>
  <c r="AI263" i="3"/>
  <c r="H263" i="3"/>
  <c r="AI262" i="3"/>
  <c r="H262" i="3"/>
  <c r="AI261" i="3"/>
  <c r="H261" i="3"/>
  <c r="AI260" i="3"/>
  <c r="H260" i="3"/>
  <c r="AI259" i="3"/>
  <c r="H259" i="3"/>
  <c r="AI258" i="3"/>
  <c r="H258" i="3"/>
  <c r="AI257" i="3"/>
  <c r="H257" i="3"/>
  <c r="AI256" i="3"/>
  <c r="H256" i="3"/>
  <c r="AI255" i="3"/>
  <c r="H255" i="3"/>
  <c r="AI254" i="3"/>
  <c r="H254" i="3"/>
  <c r="AI253" i="3"/>
  <c r="H253" i="3"/>
  <c r="AI252" i="3"/>
  <c r="H252" i="3"/>
  <c r="AI251" i="3"/>
  <c r="H251" i="3"/>
  <c r="AI250" i="3"/>
  <c r="H250" i="3"/>
  <c r="AI249" i="3"/>
  <c r="H249" i="3"/>
  <c r="AI248" i="3"/>
  <c r="H248" i="3"/>
  <c r="AI247" i="3"/>
  <c r="H247" i="3"/>
  <c r="AI246" i="3"/>
  <c r="H246" i="3"/>
  <c r="AI245" i="3"/>
  <c r="H245" i="3"/>
  <c r="AI244" i="3"/>
  <c r="H244" i="3"/>
  <c r="AI243" i="3"/>
  <c r="H243" i="3"/>
  <c r="AI242" i="3"/>
  <c r="H242" i="3"/>
  <c r="AI241" i="3"/>
  <c r="H241" i="3"/>
  <c r="AI240" i="3"/>
  <c r="H240" i="3"/>
  <c r="AI239" i="3"/>
  <c r="H239" i="3"/>
  <c r="AI238" i="3"/>
  <c r="H238" i="3"/>
  <c r="AI237" i="3"/>
  <c r="H237" i="3"/>
  <c r="AI236" i="3"/>
  <c r="H236" i="3"/>
  <c r="AI235" i="3"/>
  <c r="H235" i="3"/>
  <c r="AI234" i="3"/>
  <c r="H234" i="3"/>
  <c r="AI233" i="3"/>
  <c r="H233" i="3"/>
  <c r="AI232" i="3"/>
  <c r="H232" i="3"/>
  <c r="AI231" i="3"/>
  <c r="H231" i="3"/>
  <c r="AI230" i="3"/>
  <c r="H230" i="3"/>
  <c r="AI229" i="3"/>
  <c r="H229" i="3"/>
  <c r="AI228" i="3"/>
  <c r="H228" i="3"/>
  <c r="AI227" i="3"/>
  <c r="H227" i="3"/>
  <c r="AI226" i="3"/>
  <c r="H226" i="3"/>
  <c r="AI225" i="3"/>
  <c r="H225" i="3"/>
  <c r="AI224" i="3"/>
  <c r="H224" i="3"/>
  <c r="AI223" i="3"/>
  <c r="H223" i="3"/>
  <c r="AI222" i="3"/>
  <c r="H222" i="3"/>
  <c r="AI221" i="3"/>
  <c r="H221" i="3"/>
  <c r="AI220" i="3"/>
  <c r="H220" i="3"/>
  <c r="AI219" i="3"/>
  <c r="H219" i="3"/>
  <c r="AI218" i="3"/>
  <c r="H218" i="3"/>
  <c r="AI217" i="3"/>
  <c r="H217" i="3"/>
  <c r="AI216" i="3"/>
  <c r="H216" i="3"/>
  <c r="AI215" i="3"/>
  <c r="H215" i="3"/>
  <c r="AI214" i="3"/>
  <c r="H214" i="3"/>
  <c r="AI213" i="3"/>
  <c r="H213" i="3"/>
  <c r="AI212" i="3"/>
  <c r="H212" i="3"/>
  <c r="AI211" i="3"/>
  <c r="H211" i="3"/>
  <c r="AI210" i="3"/>
  <c r="H210" i="3"/>
  <c r="AI209" i="3"/>
  <c r="H209" i="3"/>
  <c r="AI208" i="3"/>
  <c r="H208" i="3"/>
  <c r="AI207" i="3"/>
  <c r="H207" i="3"/>
  <c r="AI206" i="3"/>
  <c r="H206" i="3"/>
  <c r="AI205" i="3"/>
  <c r="H205" i="3"/>
  <c r="AI204" i="3"/>
  <c r="H204" i="3"/>
  <c r="AI203" i="3"/>
  <c r="H203" i="3"/>
  <c r="AI202" i="3"/>
  <c r="H202" i="3"/>
  <c r="AI201" i="3"/>
  <c r="H201" i="3"/>
  <c r="AI200" i="3"/>
  <c r="H200" i="3"/>
  <c r="AI199" i="3"/>
  <c r="H199" i="3"/>
  <c r="AI198" i="3"/>
  <c r="H198" i="3"/>
  <c r="AI197" i="3"/>
  <c r="H197" i="3"/>
  <c r="AI196" i="3"/>
  <c r="H196" i="3"/>
  <c r="AI195" i="3"/>
  <c r="H195" i="3"/>
  <c r="AI194" i="3"/>
  <c r="H194" i="3"/>
  <c r="AI193" i="3"/>
  <c r="H193" i="3"/>
  <c r="AI192" i="3"/>
  <c r="H192" i="3"/>
  <c r="AI191" i="3"/>
  <c r="H191" i="3"/>
  <c r="AI190" i="3"/>
  <c r="H190" i="3"/>
  <c r="AI189" i="3"/>
  <c r="H189" i="3"/>
  <c r="AI188" i="3"/>
  <c r="H188" i="3"/>
  <c r="AI187" i="3"/>
  <c r="H187" i="3"/>
  <c r="AI186" i="3"/>
  <c r="H186" i="3"/>
  <c r="AI185" i="3"/>
  <c r="H185" i="3"/>
  <c r="AI184" i="3"/>
  <c r="H184" i="3"/>
  <c r="AI183" i="3"/>
  <c r="H183" i="3"/>
  <c r="AI182" i="3"/>
  <c r="H182" i="3"/>
  <c r="AI181" i="3"/>
  <c r="H181" i="3"/>
  <c r="AI180" i="3"/>
  <c r="H180" i="3"/>
  <c r="AI179" i="3"/>
  <c r="H179" i="3"/>
  <c r="AI178" i="3"/>
  <c r="H178" i="3"/>
  <c r="AI177" i="3"/>
  <c r="H177" i="3"/>
  <c r="AI176" i="3"/>
  <c r="H176" i="3"/>
  <c r="AI175" i="3"/>
  <c r="H175" i="3"/>
  <c r="AI174" i="3"/>
  <c r="H174" i="3"/>
  <c r="AI173" i="3"/>
  <c r="H173" i="3"/>
  <c r="AI172" i="3"/>
  <c r="H172" i="3"/>
  <c r="AI171" i="3"/>
  <c r="H171" i="3"/>
  <c r="AI170" i="3"/>
  <c r="H170" i="3"/>
  <c r="AI169" i="3"/>
  <c r="H169" i="3"/>
  <c r="AI168" i="3"/>
  <c r="H168" i="3"/>
  <c r="AI167" i="3"/>
  <c r="H167" i="3"/>
  <c r="AI166" i="3"/>
  <c r="H166" i="3"/>
  <c r="AI165" i="3"/>
  <c r="H165" i="3"/>
  <c r="AI164" i="3"/>
  <c r="H164" i="3"/>
  <c r="AI163" i="3"/>
  <c r="H163" i="3"/>
  <c r="AI162" i="3"/>
  <c r="H162" i="3"/>
  <c r="AI161" i="3"/>
  <c r="H161" i="3"/>
  <c r="AI160" i="3"/>
  <c r="H160" i="3"/>
  <c r="AI159" i="3"/>
  <c r="H159" i="3"/>
  <c r="AI158" i="3"/>
  <c r="H158" i="3"/>
  <c r="AI157" i="3"/>
  <c r="H157" i="3"/>
  <c r="AI156" i="3"/>
  <c r="H156" i="3"/>
  <c r="AI155" i="3"/>
  <c r="H155" i="3"/>
  <c r="AI154" i="3"/>
  <c r="H154" i="3"/>
  <c r="AI153" i="3"/>
  <c r="H153" i="3"/>
  <c r="AI152" i="3"/>
  <c r="H152" i="3"/>
  <c r="AI151" i="3"/>
  <c r="H151" i="3"/>
  <c r="AI150" i="3"/>
  <c r="H150" i="3"/>
  <c r="AI149" i="3"/>
  <c r="H149" i="3"/>
  <c r="AI148" i="3"/>
  <c r="H148" i="3"/>
  <c r="AI147" i="3"/>
  <c r="H147" i="3"/>
  <c r="AI146" i="3"/>
  <c r="H146" i="3"/>
  <c r="AI145" i="3"/>
  <c r="H145" i="3"/>
  <c r="AI144" i="3"/>
  <c r="H144" i="3"/>
  <c r="AI143" i="3"/>
  <c r="H143" i="3"/>
  <c r="AI142" i="3"/>
  <c r="H142" i="3"/>
  <c r="AI141" i="3"/>
  <c r="H141" i="3"/>
  <c r="AI140" i="3"/>
  <c r="H140" i="3"/>
  <c r="AI139" i="3"/>
  <c r="H139" i="3"/>
  <c r="AI138" i="3"/>
  <c r="H138" i="3"/>
  <c r="AI137" i="3"/>
  <c r="H137" i="3"/>
  <c r="AI136" i="3"/>
  <c r="H136" i="3"/>
  <c r="AI135" i="3"/>
  <c r="H135" i="3"/>
  <c r="AI134" i="3"/>
  <c r="H134" i="3"/>
  <c r="AI133" i="3"/>
  <c r="H133" i="3"/>
  <c r="AI132" i="3"/>
  <c r="H132" i="3"/>
  <c r="AI131" i="3"/>
  <c r="H131" i="3"/>
  <c r="AI130" i="3"/>
  <c r="H130" i="3"/>
  <c r="AI129" i="3"/>
  <c r="H129" i="3"/>
  <c r="AI128" i="3"/>
  <c r="H128" i="3"/>
  <c r="AI127" i="3"/>
  <c r="H127" i="3"/>
  <c r="AI126" i="3"/>
  <c r="H126" i="3"/>
  <c r="AI125" i="3"/>
  <c r="H125" i="3"/>
  <c r="AI124" i="3"/>
  <c r="H124" i="3"/>
  <c r="AI123" i="3"/>
  <c r="H123" i="3"/>
  <c r="AI122" i="3"/>
  <c r="H122" i="3"/>
  <c r="AI121" i="3"/>
  <c r="H121" i="3"/>
  <c r="AI120" i="3"/>
  <c r="H120" i="3"/>
  <c r="AI119" i="3"/>
  <c r="H119" i="3"/>
  <c r="AI118" i="3"/>
  <c r="H118" i="3"/>
  <c r="AI117" i="3"/>
  <c r="H117" i="3"/>
  <c r="AI116" i="3"/>
  <c r="H116" i="3"/>
  <c r="AI115" i="3"/>
  <c r="H115" i="3"/>
  <c r="AI114" i="3"/>
  <c r="H114" i="3"/>
  <c r="AI113" i="3"/>
  <c r="H113" i="3"/>
  <c r="AI112" i="3"/>
  <c r="H112" i="3"/>
  <c r="AI111" i="3"/>
  <c r="H111" i="3"/>
  <c r="AI110" i="3"/>
  <c r="H110" i="3"/>
  <c r="AI109" i="3"/>
  <c r="H109" i="3"/>
  <c r="AI108" i="3"/>
  <c r="H108" i="3"/>
  <c r="AI107" i="3"/>
  <c r="H107" i="3"/>
  <c r="AI106" i="3"/>
  <c r="H106" i="3"/>
  <c r="AI105" i="3"/>
  <c r="H105" i="3"/>
  <c r="AI104" i="3"/>
  <c r="H104" i="3"/>
  <c r="AI103" i="3"/>
  <c r="H103" i="3"/>
  <c r="AI102" i="3"/>
  <c r="H102" i="3"/>
  <c r="AI101" i="3"/>
  <c r="H101" i="3"/>
  <c r="AI100" i="3"/>
  <c r="H100" i="3"/>
  <c r="AI99" i="3"/>
  <c r="H99" i="3"/>
  <c r="AI98" i="3"/>
  <c r="H98" i="3"/>
  <c r="AI97" i="3"/>
  <c r="H97" i="3"/>
  <c r="AI96" i="3"/>
  <c r="H96" i="3"/>
  <c r="AI95" i="3"/>
  <c r="H95" i="3"/>
  <c r="AI94" i="3"/>
  <c r="H94" i="3"/>
  <c r="AI93" i="3"/>
  <c r="H93" i="3"/>
  <c r="AI92" i="3"/>
  <c r="H92" i="3"/>
  <c r="AI91" i="3"/>
  <c r="H91" i="3"/>
  <c r="AI90" i="3"/>
  <c r="H90" i="3"/>
  <c r="AI89" i="3"/>
  <c r="H89" i="3"/>
  <c r="AI88" i="3"/>
  <c r="H88" i="3"/>
  <c r="AI87" i="3"/>
  <c r="H87" i="3"/>
  <c r="AI86" i="3"/>
  <c r="H86" i="3"/>
  <c r="AI85" i="3"/>
  <c r="H85" i="3"/>
  <c r="AI84" i="3"/>
  <c r="H84" i="3"/>
  <c r="AI83" i="3"/>
  <c r="H83" i="3"/>
  <c r="AI82" i="3"/>
  <c r="H82" i="3"/>
  <c r="AI81" i="3"/>
  <c r="H81" i="3"/>
  <c r="AI80" i="3"/>
  <c r="H80" i="3"/>
  <c r="AI79" i="3"/>
  <c r="H79" i="3"/>
  <c r="AI78" i="3"/>
  <c r="H78" i="3"/>
  <c r="AI77" i="3"/>
  <c r="H77" i="3"/>
  <c r="AI76" i="3"/>
  <c r="H76" i="3"/>
  <c r="AI75" i="3"/>
  <c r="H75" i="3"/>
  <c r="AI74" i="3"/>
  <c r="H74" i="3"/>
  <c r="AI73" i="3"/>
  <c r="H73" i="3"/>
  <c r="AI72" i="3"/>
  <c r="H72" i="3"/>
  <c r="AI71" i="3"/>
  <c r="H71" i="3"/>
  <c r="AI70" i="3"/>
  <c r="H70" i="3"/>
  <c r="AI69" i="3"/>
  <c r="H69" i="3"/>
  <c r="AI68" i="3"/>
  <c r="H68" i="3"/>
  <c r="AI67" i="3"/>
  <c r="H67" i="3"/>
  <c r="AI66" i="3"/>
  <c r="H66" i="3"/>
  <c r="AI65" i="3"/>
  <c r="H65" i="3"/>
  <c r="BL64" i="3"/>
  <c r="AI64" i="3"/>
  <c r="H64" i="3"/>
  <c r="AI63" i="3"/>
  <c r="H63" i="3"/>
  <c r="AI62" i="3"/>
  <c r="H62" i="3"/>
  <c r="AI61" i="3"/>
  <c r="H61" i="3"/>
  <c r="AI60" i="3"/>
  <c r="H60" i="3"/>
  <c r="AI59" i="3"/>
  <c r="H59" i="3"/>
  <c r="AI58" i="3"/>
  <c r="H58" i="3"/>
  <c r="AI57" i="3"/>
  <c r="H57" i="3"/>
  <c r="BV56" i="3"/>
  <c r="BL56" i="3"/>
  <c r="AI56" i="3"/>
  <c r="H56" i="3"/>
  <c r="AI55" i="3"/>
  <c r="H55" i="3"/>
  <c r="AI54" i="3"/>
  <c r="H54" i="3"/>
  <c r="BV53" i="3"/>
  <c r="AI53" i="3"/>
  <c r="H53" i="3"/>
  <c r="AI52" i="3"/>
  <c r="H52" i="3"/>
  <c r="AI51" i="3"/>
  <c r="H51" i="3"/>
  <c r="AI50" i="3"/>
  <c r="H50" i="3"/>
  <c r="BL49" i="3"/>
  <c r="AI49" i="3"/>
  <c r="H49" i="3"/>
  <c r="AI48" i="3"/>
  <c r="H48" i="3"/>
  <c r="AI47" i="3"/>
  <c r="H47" i="3"/>
  <c r="BV46" i="3"/>
  <c r="AI46" i="3"/>
  <c r="H46" i="3"/>
  <c r="AI45" i="3"/>
  <c r="H45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H44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H43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H42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H41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H40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H39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H38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H37" i="3"/>
  <c r="BV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H36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H35" i="3"/>
  <c r="BL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H34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H33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H32" i="3"/>
  <c r="BV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H31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H30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H29" i="3"/>
  <c r="AI28" i="3"/>
  <c r="H28" i="3"/>
  <c r="AI27" i="3"/>
  <c r="H27" i="3"/>
  <c r="AI26" i="3"/>
  <c r="H26" i="3"/>
  <c r="AI25" i="3"/>
  <c r="H25" i="3"/>
  <c r="AI24" i="3"/>
  <c r="H24" i="3"/>
  <c r="BL23" i="3"/>
  <c r="AI23" i="3"/>
  <c r="H23" i="3"/>
  <c r="AI22" i="3"/>
  <c r="H22" i="3"/>
  <c r="AI21" i="3"/>
  <c r="H21" i="3"/>
  <c r="AI20" i="3"/>
  <c r="H20" i="3"/>
  <c r="CC19" i="3"/>
  <c r="BV67" i="3" s="1"/>
  <c r="CB19" i="3"/>
  <c r="BV51" i="3" s="1"/>
  <c r="CA19" i="3"/>
  <c r="BV35" i="3" s="1"/>
  <c r="BZ19" i="3"/>
  <c r="BV19" i="3" s="1"/>
  <c r="BS19" i="3"/>
  <c r="BL67" i="3" s="1"/>
  <c r="BR19" i="3"/>
  <c r="BL51" i="3" s="1"/>
  <c r="BQ19" i="3"/>
  <c r="BL35" i="3" s="1"/>
  <c r="BP19" i="3"/>
  <c r="BL19" i="3" s="1"/>
  <c r="AI19" i="3"/>
  <c r="H19" i="3"/>
  <c r="CC18" i="3"/>
  <c r="BV66" i="3" s="1"/>
  <c r="CB18" i="3"/>
  <c r="BV50" i="3" s="1"/>
  <c r="CA18" i="3"/>
  <c r="BV34" i="3" s="1"/>
  <c r="BZ18" i="3"/>
  <c r="BV18" i="3" s="1"/>
  <c r="BS18" i="3"/>
  <c r="BL66" i="3" s="1"/>
  <c r="BR18" i="3"/>
  <c r="BL50" i="3" s="1"/>
  <c r="BQ18" i="3"/>
  <c r="BP18" i="3"/>
  <c r="BL18" i="3" s="1"/>
  <c r="AI18" i="3"/>
  <c r="H18" i="3"/>
  <c r="CC17" i="3"/>
  <c r="BV65" i="3" s="1"/>
  <c r="CB17" i="3"/>
  <c r="BV49" i="3" s="1"/>
  <c r="CA17" i="3"/>
  <c r="BV33" i="3" s="1"/>
  <c r="BZ17" i="3"/>
  <c r="BV17" i="3" s="1"/>
  <c r="BS17" i="3"/>
  <c r="BL65" i="3" s="1"/>
  <c r="BR17" i="3"/>
  <c r="BQ17" i="3"/>
  <c r="BL33" i="3" s="1"/>
  <c r="BP17" i="3"/>
  <c r="BL17" i="3"/>
  <c r="AI17" i="3"/>
  <c r="H17" i="3"/>
  <c r="CC16" i="3"/>
  <c r="BV64" i="3" s="1"/>
  <c r="CB16" i="3"/>
  <c r="BV48" i="3" s="1"/>
  <c r="CA16" i="3"/>
  <c r="BV32" i="3" s="1"/>
  <c r="BZ16" i="3"/>
  <c r="BV16" i="3" s="1"/>
  <c r="BS16" i="3"/>
  <c r="BR16" i="3"/>
  <c r="BL48" i="3" s="1"/>
  <c r="BQ16" i="3"/>
  <c r="BL32" i="3" s="1"/>
  <c r="BP16" i="3"/>
  <c r="BL16" i="3" s="1"/>
  <c r="AI16" i="3"/>
  <c r="H16" i="3"/>
  <c r="CC15" i="3"/>
  <c r="BV63" i="3" s="1"/>
  <c r="CB15" i="3"/>
  <c r="BV47" i="3" s="1"/>
  <c r="CA15" i="3"/>
  <c r="BZ15" i="3"/>
  <c r="BV15" i="3" s="1"/>
  <c r="BS15" i="3"/>
  <c r="BL63" i="3" s="1"/>
  <c r="BR15" i="3"/>
  <c r="BL47" i="3" s="1"/>
  <c r="BQ15" i="3"/>
  <c r="BL31" i="3" s="1"/>
  <c r="BP15" i="3"/>
  <c r="BL15" i="3" s="1"/>
  <c r="AI15" i="3"/>
  <c r="H15" i="3"/>
  <c r="CC14" i="3"/>
  <c r="BV62" i="3" s="1"/>
  <c r="CB14" i="3"/>
  <c r="CA14" i="3"/>
  <c r="BV30" i="3" s="1"/>
  <c r="BZ14" i="3"/>
  <c r="BV14" i="3" s="1"/>
  <c r="BS14" i="3"/>
  <c r="BL62" i="3" s="1"/>
  <c r="BR14" i="3"/>
  <c r="BL46" i="3" s="1"/>
  <c r="BQ14" i="3"/>
  <c r="BL30" i="3" s="1"/>
  <c r="BP14" i="3"/>
  <c r="BL14" i="3" s="1"/>
  <c r="AI14" i="3"/>
  <c r="H14" i="3"/>
  <c r="CC13" i="3"/>
  <c r="BV61" i="3" s="1"/>
  <c r="CB13" i="3"/>
  <c r="BV45" i="3" s="1"/>
  <c r="CA13" i="3"/>
  <c r="BV29" i="3" s="1"/>
  <c r="BZ13" i="3"/>
  <c r="BV13" i="3" s="1"/>
  <c r="BS13" i="3"/>
  <c r="BL61" i="3" s="1"/>
  <c r="BR13" i="3"/>
  <c r="BL45" i="3" s="1"/>
  <c r="BQ13" i="3"/>
  <c r="BL29" i="3" s="1"/>
  <c r="BP13" i="3"/>
  <c r="BL13" i="3" s="1"/>
  <c r="AI13" i="3"/>
  <c r="H13" i="3"/>
  <c r="CC12" i="3"/>
  <c r="BV60" i="3" s="1"/>
  <c r="CB12" i="3"/>
  <c r="BV44" i="3" s="1"/>
  <c r="CA12" i="3"/>
  <c r="BV28" i="3" s="1"/>
  <c r="BZ12" i="3"/>
  <c r="BV12" i="3"/>
  <c r="BS12" i="3"/>
  <c r="BL60" i="3" s="1"/>
  <c r="BR12" i="3"/>
  <c r="BL44" i="3" s="1"/>
  <c r="BQ12" i="3"/>
  <c r="BL28" i="3" s="1"/>
  <c r="BP12" i="3"/>
  <c r="BL12" i="3"/>
  <c r="AI12" i="3"/>
  <c r="H12" i="3"/>
  <c r="CC11" i="3"/>
  <c r="BV59" i="3" s="1"/>
  <c r="CB11" i="3"/>
  <c r="BV43" i="3" s="1"/>
  <c r="CA11" i="3"/>
  <c r="BV27" i="3" s="1"/>
  <c r="BZ11" i="3"/>
  <c r="BV11" i="3" s="1"/>
  <c r="BS11" i="3"/>
  <c r="BL59" i="3" s="1"/>
  <c r="BR11" i="3"/>
  <c r="BL43" i="3" s="1"/>
  <c r="BQ11" i="3"/>
  <c r="BL27" i="3" s="1"/>
  <c r="BP11" i="3"/>
  <c r="BL11" i="3" s="1"/>
  <c r="AI11" i="3"/>
  <c r="H11" i="3"/>
  <c r="CC10" i="3"/>
  <c r="BV58" i="3" s="1"/>
  <c r="CB10" i="3"/>
  <c r="BV42" i="3" s="1"/>
  <c r="CA10" i="3"/>
  <c r="BV26" i="3" s="1"/>
  <c r="BZ10" i="3"/>
  <c r="BV10" i="3" s="1"/>
  <c r="BS10" i="3"/>
  <c r="BL58" i="3" s="1"/>
  <c r="BR10" i="3"/>
  <c r="BL42" i="3" s="1"/>
  <c r="BQ10" i="3"/>
  <c r="BL26" i="3" s="1"/>
  <c r="BP10" i="3"/>
  <c r="BL10" i="3" s="1"/>
  <c r="AI10" i="3"/>
  <c r="H10" i="3"/>
  <c r="CC9" i="3"/>
  <c r="BV57" i="3" s="1"/>
  <c r="CB9" i="3"/>
  <c r="BV41" i="3" s="1"/>
  <c r="CA9" i="3"/>
  <c r="BV25" i="3" s="1"/>
  <c r="BZ9" i="3"/>
  <c r="BV9" i="3" s="1"/>
  <c r="BS9" i="3"/>
  <c r="BL57" i="3" s="1"/>
  <c r="BR9" i="3"/>
  <c r="BL41" i="3" s="1"/>
  <c r="BQ9" i="3"/>
  <c r="BL25" i="3" s="1"/>
  <c r="BP9" i="3"/>
  <c r="BL9" i="3" s="1"/>
  <c r="AI9" i="3"/>
  <c r="H9" i="3"/>
  <c r="CC8" i="3"/>
  <c r="CB8" i="3"/>
  <c r="BV40" i="3" s="1"/>
  <c r="CA8" i="3"/>
  <c r="BV24" i="3" s="1"/>
  <c r="BZ8" i="3"/>
  <c r="BV8" i="3" s="1"/>
  <c r="BS8" i="3"/>
  <c r="BR8" i="3"/>
  <c r="BL40" i="3" s="1"/>
  <c r="BQ8" i="3"/>
  <c r="BL24" i="3" s="1"/>
  <c r="BP8" i="3"/>
  <c r="BL8" i="3" s="1"/>
  <c r="AI8" i="3"/>
  <c r="H8" i="3"/>
  <c r="CC7" i="3"/>
  <c r="BV55" i="3" s="1"/>
  <c r="CB7" i="3"/>
  <c r="BV39" i="3" s="1"/>
  <c r="CA7" i="3"/>
  <c r="BV23" i="3" s="1"/>
  <c r="BZ7" i="3"/>
  <c r="BV7" i="3" s="1"/>
  <c r="BS7" i="3"/>
  <c r="BL55" i="3" s="1"/>
  <c r="BR7" i="3"/>
  <c r="BL39" i="3" s="1"/>
  <c r="BQ7" i="3"/>
  <c r="BP7" i="3"/>
  <c r="BL7" i="3" s="1"/>
  <c r="AI7" i="3"/>
  <c r="H7" i="3"/>
  <c r="CC6" i="3"/>
  <c r="BV54" i="3" s="1"/>
  <c r="CB6" i="3"/>
  <c r="BV38" i="3" s="1"/>
  <c r="CA6" i="3"/>
  <c r="BV22" i="3" s="1"/>
  <c r="BZ6" i="3"/>
  <c r="BV6" i="3"/>
  <c r="BS6" i="3"/>
  <c r="BL54" i="3" s="1"/>
  <c r="BR6" i="3"/>
  <c r="BL38" i="3" s="1"/>
  <c r="BQ6" i="3"/>
  <c r="BL22" i="3" s="1"/>
  <c r="BP6" i="3"/>
  <c r="BL6" i="3"/>
  <c r="AI6" i="3"/>
  <c r="H6" i="3"/>
  <c r="CC5" i="3"/>
  <c r="CB5" i="3"/>
  <c r="BV37" i="3" s="1"/>
  <c r="CA5" i="3"/>
  <c r="BV21" i="3" s="1"/>
  <c r="BZ5" i="3"/>
  <c r="BV5" i="3" s="1"/>
  <c r="BS5" i="3"/>
  <c r="BL53" i="3" s="1"/>
  <c r="BR5" i="3"/>
  <c r="BL37" i="3" s="1"/>
  <c r="BQ5" i="3"/>
  <c r="BL21" i="3" s="1"/>
  <c r="BP5" i="3"/>
  <c r="BL5" i="3"/>
  <c r="AI5" i="3"/>
  <c r="H5" i="3"/>
  <c r="CC4" i="3"/>
  <c r="BV52" i="3" s="1"/>
  <c r="CB4" i="3"/>
  <c r="CA4" i="3"/>
  <c r="BV20" i="3" s="1"/>
  <c r="BZ4" i="3"/>
  <c r="BV4" i="3" s="1"/>
  <c r="BS4" i="3"/>
  <c r="BL52" i="3" s="1"/>
  <c r="BR4" i="3"/>
  <c r="BL36" i="3" s="1"/>
  <c r="BQ4" i="3"/>
  <c r="BL20" i="3" s="1"/>
  <c r="BP4" i="3"/>
  <c r="BL4" i="3" s="1"/>
  <c r="AI4" i="3"/>
  <c r="H4" i="3"/>
  <c r="AI387" i="2"/>
  <c r="H387" i="2"/>
  <c r="AI386" i="2"/>
  <c r="H386" i="2"/>
  <c r="AI385" i="2"/>
  <c r="H385" i="2"/>
  <c r="AI384" i="2"/>
  <c r="H384" i="2"/>
  <c r="AI383" i="2"/>
  <c r="H383" i="2"/>
  <c r="AI382" i="2"/>
  <c r="H382" i="2"/>
  <c r="AI381" i="2"/>
  <c r="H381" i="2"/>
  <c r="AI380" i="2"/>
  <c r="H380" i="2"/>
  <c r="AI379" i="2"/>
  <c r="H379" i="2"/>
  <c r="AI378" i="2"/>
  <c r="H378" i="2"/>
  <c r="AI377" i="2"/>
  <c r="H377" i="2"/>
  <c r="AI376" i="2"/>
  <c r="H376" i="2"/>
  <c r="AI375" i="2"/>
  <c r="H375" i="2"/>
  <c r="AI374" i="2"/>
  <c r="H374" i="2"/>
  <c r="AI373" i="2"/>
  <c r="H373" i="2"/>
  <c r="AI372" i="2"/>
  <c r="H372" i="2"/>
  <c r="AI371" i="2"/>
  <c r="H371" i="2"/>
  <c r="AI370" i="2"/>
  <c r="H370" i="2"/>
  <c r="AI369" i="2"/>
  <c r="H369" i="2"/>
  <c r="AI368" i="2"/>
  <c r="H368" i="2"/>
  <c r="AI367" i="2"/>
  <c r="H367" i="2"/>
  <c r="AI366" i="2"/>
  <c r="H366" i="2"/>
  <c r="AI365" i="2"/>
  <c r="H365" i="2"/>
  <c r="AI364" i="2"/>
  <c r="H364" i="2"/>
  <c r="AI363" i="2"/>
  <c r="H363" i="2"/>
  <c r="AI362" i="2"/>
  <c r="H362" i="2"/>
  <c r="AI361" i="2"/>
  <c r="H361" i="2"/>
  <c r="AI360" i="2"/>
  <c r="H360" i="2"/>
  <c r="AI359" i="2"/>
  <c r="H359" i="2"/>
  <c r="AI358" i="2"/>
  <c r="H358" i="2"/>
  <c r="AI357" i="2"/>
  <c r="H357" i="2"/>
  <c r="AI356" i="2"/>
  <c r="H356" i="2"/>
  <c r="AI355" i="2"/>
  <c r="H355" i="2"/>
  <c r="AI354" i="2"/>
  <c r="H354" i="2"/>
  <c r="AI353" i="2"/>
  <c r="H353" i="2"/>
  <c r="AI352" i="2"/>
  <c r="H352" i="2"/>
  <c r="AI351" i="2"/>
  <c r="H351" i="2"/>
  <c r="AI350" i="2"/>
  <c r="H350" i="2"/>
  <c r="AI349" i="2"/>
  <c r="H349" i="2"/>
  <c r="AI348" i="2"/>
  <c r="H348" i="2"/>
  <c r="AI347" i="2"/>
  <c r="H347" i="2"/>
  <c r="AI346" i="2"/>
  <c r="H346" i="2"/>
  <c r="AI345" i="2"/>
  <c r="H345" i="2"/>
  <c r="AI344" i="2"/>
  <c r="H344" i="2"/>
  <c r="AI343" i="2"/>
  <c r="H343" i="2"/>
  <c r="AI342" i="2"/>
  <c r="H342" i="2"/>
  <c r="AI341" i="2"/>
  <c r="H341" i="2"/>
  <c r="AI340" i="2"/>
  <c r="H340" i="2"/>
  <c r="AI339" i="2"/>
  <c r="H339" i="2"/>
  <c r="AI338" i="2"/>
  <c r="H338" i="2"/>
  <c r="AI337" i="2"/>
  <c r="H337" i="2"/>
  <c r="AI336" i="2"/>
  <c r="H336" i="2"/>
  <c r="AI335" i="2"/>
  <c r="H335" i="2"/>
  <c r="AI334" i="2"/>
  <c r="H334" i="2"/>
  <c r="AI333" i="2"/>
  <c r="H333" i="2"/>
  <c r="AI332" i="2"/>
  <c r="H332" i="2"/>
  <c r="AI331" i="2"/>
  <c r="H331" i="2"/>
  <c r="AI330" i="2"/>
  <c r="H330" i="2"/>
  <c r="AI329" i="2"/>
  <c r="H329" i="2"/>
  <c r="AI328" i="2"/>
  <c r="H328" i="2"/>
  <c r="AI327" i="2"/>
  <c r="H327" i="2"/>
  <c r="AI326" i="2"/>
  <c r="H326" i="2"/>
  <c r="AI325" i="2"/>
  <c r="H325" i="2"/>
  <c r="AI324" i="2"/>
  <c r="H324" i="2"/>
  <c r="AI323" i="2"/>
  <c r="H323" i="2"/>
  <c r="AI322" i="2"/>
  <c r="H322" i="2"/>
  <c r="AI321" i="2"/>
  <c r="H321" i="2"/>
  <c r="AI320" i="2"/>
  <c r="H320" i="2"/>
  <c r="AI319" i="2"/>
  <c r="H319" i="2"/>
  <c r="AI318" i="2"/>
  <c r="H318" i="2"/>
  <c r="AI317" i="2"/>
  <c r="H317" i="2"/>
  <c r="AI316" i="2"/>
  <c r="H316" i="2"/>
  <c r="AI315" i="2"/>
  <c r="H315" i="2"/>
  <c r="AI314" i="2"/>
  <c r="H314" i="2"/>
  <c r="AI313" i="2"/>
  <c r="H313" i="2"/>
  <c r="AI312" i="2"/>
  <c r="H312" i="2"/>
  <c r="AI311" i="2"/>
  <c r="H311" i="2"/>
  <c r="AI310" i="2"/>
  <c r="H310" i="2"/>
  <c r="AI309" i="2"/>
  <c r="H309" i="2"/>
  <c r="AI308" i="2"/>
  <c r="H308" i="2"/>
  <c r="AI307" i="2"/>
  <c r="H307" i="2"/>
  <c r="AI306" i="2"/>
  <c r="H306" i="2"/>
  <c r="AI305" i="2"/>
  <c r="H305" i="2"/>
  <c r="AI304" i="2"/>
  <c r="H304" i="2"/>
  <c r="AI303" i="2"/>
  <c r="H303" i="2"/>
  <c r="AI302" i="2"/>
  <c r="H302" i="2"/>
  <c r="AI301" i="2"/>
  <c r="H301" i="2"/>
  <c r="AI300" i="2"/>
  <c r="H300" i="2"/>
  <c r="AI299" i="2"/>
  <c r="H299" i="2"/>
  <c r="AI298" i="2"/>
  <c r="H298" i="2"/>
  <c r="AI297" i="2"/>
  <c r="H297" i="2"/>
  <c r="AI296" i="2"/>
  <c r="H296" i="2"/>
  <c r="AI295" i="2"/>
  <c r="H295" i="2"/>
  <c r="AI294" i="2"/>
  <c r="H294" i="2"/>
  <c r="AI293" i="2"/>
  <c r="H293" i="2"/>
  <c r="AI292" i="2"/>
  <c r="H292" i="2"/>
  <c r="AI291" i="2"/>
  <c r="H291" i="2"/>
  <c r="AI290" i="2"/>
  <c r="H290" i="2"/>
  <c r="AI289" i="2"/>
  <c r="H289" i="2"/>
  <c r="AI288" i="2"/>
  <c r="H288" i="2"/>
  <c r="AI287" i="2"/>
  <c r="H287" i="2"/>
  <c r="AI286" i="2"/>
  <c r="H286" i="2"/>
  <c r="AI285" i="2"/>
  <c r="H285" i="2"/>
  <c r="AI284" i="2"/>
  <c r="H284" i="2"/>
  <c r="AI283" i="2"/>
  <c r="H283" i="2"/>
  <c r="AI282" i="2"/>
  <c r="H282" i="2"/>
  <c r="AI281" i="2"/>
  <c r="H281" i="2"/>
  <c r="AI280" i="2"/>
  <c r="H280" i="2"/>
  <c r="AI279" i="2"/>
  <c r="H279" i="2"/>
  <c r="AI278" i="2"/>
  <c r="H278" i="2"/>
  <c r="AI277" i="2"/>
  <c r="H277" i="2"/>
  <c r="AI276" i="2"/>
  <c r="H276" i="2"/>
  <c r="AI275" i="2"/>
  <c r="H275" i="2"/>
  <c r="AI274" i="2"/>
  <c r="H274" i="2"/>
  <c r="AI273" i="2"/>
  <c r="H273" i="2"/>
  <c r="AI272" i="2"/>
  <c r="H272" i="2"/>
  <c r="AI271" i="2"/>
  <c r="H271" i="2"/>
  <c r="AI270" i="2"/>
  <c r="H270" i="2"/>
  <c r="AI269" i="2"/>
  <c r="H269" i="2"/>
  <c r="AI268" i="2"/>
  <c r="H268" i="2"/>
  <c r="AI267" i="2"/>
  <c r="H267" i="2"/>
  <c r="AI266" i="2"/>
  <c r="H266" i="2"/>
  <c r="AI265" i="2"/>
  <c r="H265" i="2"/>
  <c r="AI264" i="2"/>
  <c r="H264" i="2"/>
  <c r="AI263" i="2"/>
  <c r="H263" i="2"/>
  <c r="AI262" i="2"/>
  <c r="H262" i="2"/>
  <c r="AI261" i="2"/>
  <c r="H261" i="2"/>
  <c r="AI260" i="2"/>
  <c r="H260" i="2"/>
  <c r="AI259" i="2"/>
  <c r="H259" i="2"/>
  <c r="AI258" i="2"/>
  <c r="H258" i="2"/>
  <c r="AI257" i="2"/>
  <c r="H257" i="2"/>
  <c r="AI256" i="2"/>
  <c r="H256" i="2"/>
  <c r="AI255" i="2"/>
  <c r="H255" i="2"/>
  <c r="AI254" i="2"/>
  <c r="H254" i="2"/>
  <c r="AI253" i="2"/>
  <c r="H253" i="2"/>
  <c r="AI252" i="2"/>
  <c r="H252" i="2"/>
  <c r="AI251" i="2"/>
  <c r="H251" i="2"/>
  <c r="AI250" i="2"/>
  <c r="H250" i="2"/>
  <c r="AI249" i="2"/>
  <c r="H249" i="2"/>
  <c r="AI248" i="2"/>
  <c r="H248" i="2"/>
  <c r="AI247" i="2"/>
  <c r="H247" i="2"/>
  <c r="AI246" i="2"/>
  <c r="H246" i="2"/>
  <c r="AI245" i="2"/>
  <c r="H245" i="2"/>
  <c r="AI244" i="2"/>
  <c r="H244" i="2"/>
  <c r="AI243" i="2"/>
  <c r="H243" i="2"/>
  <c r="AI242" i="2"/>
  <c r="H242" i="2"/>
  <c r="AI241" i="2"/>
  <c r="H241" i="2"/>
  <c r="AI240" i="2"/>
  <c r="H240" i="2"/>
  <c r="AI239" i="2"/>
  <c r="H239" i="2"/>
  <c r="AI238" i="2"/>
  <c r="H238" i="2"/>
  <c r="AI237" i="2"/>
  <c r="H237" i="2"/>
  <c r="AI236" i="2"/>
  <c r="H236" i="2"/>
  <c r="AI235" i="2"/>
  <c r="H235" i="2"/>
  <c r="AI234" i="2"/>
  <c r="H234" i="2"/>
  <c r="AI233" i="2"/>
  <c r="H233" i="2"/>
  <c r="AI232" i="2"/>
  <c r="H232" i="2"/>
  <c r="AI231" i="2"/>
  <c r="H231" i="2"/>
  <c r="AI230" i="2"/>
  <c r="H230" i="2"/>
  <c r="AI229" i="2"/>
  <c r="H229" i="2"/>
  <c r="AI228" i="2"/>
  <c r="H228" i="2"/>
  <c r="AI227" i="2"/>
  <c r="H227" i="2"/>
  <c r="AI226" i="2"/>
  <c r="H226" i="2"/>
  <c r="AI225" i="2"/>
  <c r="H225" i="2"/>
  <c r="AI224" i="2"/>
  <c r="H224" i="2"/>
  <c r="AI223" i="2"/>
  <c r="H223" i="2"/>
  <c r="AI222" i="2"/>
  <c r="H222" i="2"/>
  <c r="AI221" i="2"/>
  <c r="H221" i="2"/>
  <c r="AI220" i="2"/>
  <c r="H220" i="2"/>
  <c r="AI219" i="2"/>
  <c r="H219" i="2"/>
  <c r="AI218" i="2"/>
  <c r="H218" i="2"/>
  <c r="AI217" i="2"/>
  <c r="H217" i="2"/>
  <c r="AI216" i="2"/>
  <c r="H216" i="2"/>
  <c r="AI215" i="2"/>
  <c r="H215" i="2"/>
  <c r="AI214" i="2"/>
  <c r="H214" i="2"/>
  <c r="AI213" i="2"/>
  <c r="H213" i="2"/>
  <c r="AI212" i="2"/>
  <c r="H212" i="2"/>
  <c r="AI211" i="2"/>
  <c r="H211" i="2"/>
  <c r="AI210" i="2"/>
  <c r="H210" i="2"/>
  <c r="AI209" i="2"/>
  <c r="H209" i="2"/>
  <c r="AI208" i="2"/>
  <c r="H208" i="2"/>
  <c r="AI207" i="2"/>
  <c r="H207" i="2"/>
  <c r="AI206" i="2"/>
  <c r="H206" i="2"/>
  <c r="AI205" i="2"/>
  <c r="H205" i="2"/>
  <c r="AI204" i="2"/>
  <c r="H204" i="2"/>
  <c r="AI203" i="2"/>
  <c r="H203" i="2"/>
  <c r="AI202" i="2"/>
  <c r="H202" i="2"/>
  <c r="AI201" i="2"/>
  <c r="H201" i="2"/>
  <c r="AI200" i="2"/>
  <c r="H200" i="2"/>
  <c r="AI199" i="2"/>
  <c r="H199" i="2"/>
  <c r="AI198" i="2"/>
  <c r="H198" i="2"/>
  <c r="AI197" i="2"/>
  <c r="H197" i="2"/>
  <c r="AI196" i="2"/>
  <c r="H196" i="2"/>
  <c r="AI195" i="2"/>
  <c r="H195" i="2"/>
  <c r="AI194" i="2"/>
  <c r="H194" i="2"/>
  <c r="AI193" i="2"/>
  <c r="H193" i="2"/>
  <c r="AI192" i="2"/>
  <c r="H192" i="2"/>
  <c r="AI191" i="2"/>
  <c r="H191" i="2"/>
  <c r="AI190" i="2"/>
  <c r="H190" i="2"/>
  <c r="AI189" i="2"/>
  <c r="H189" i="2"/>
  <c r="AI188" i="2"/>
  <c r="H188" i="2"/>
  <c r="AI187" i="2"/>
  <c r="H187" i="2"/>
  <c r="AI186" i="2"/>
  <c r="H186" i="2"/>
  <c r="AI185" i="2"/>
  <c r="H185" i="2"/>
  <c r="AI184" i="2"/>
  <c r="H184" i="2"/>
  <c r="AI183" i="2"/>
  <c r="H183" i="2"/>
  <c r="AI182" i="2"/>
  <c r="H182" i="2"/>
  <c r="AI181" i="2"/>
  <c r="H181" i="2"/>
  <c r="AI180" i="2"/>
  <c r="H180" i="2"/>
  <c r="AI179" i="2"/>
  <c r="H179" i="2"/>
  <c r="AI178" i="2"/>
  <c r="H178" i="2"/>
  <c r="AI177" i="2"/>
  <c r="H177" i="2"/>
  <c r="AI176" i="2"/>
  <c r="H176" i="2"/>
  <c r="AI175" i="2"/>
  <c r="H175" i="2"/>
  <c r="AI174" i="2"/>
  <c r="H174" i="2"/>
  <c r="AI173" i="2"/>
  <c r="H173" i="2"/>
  <c r="AI172" i="2"/>
  <c r="H172" i="2"/>
  <c r="AI171" i="2"/>
  <c r="H171" i="2"/>
  <c r="AI170" i="2"/>
  <c r="H170" i="2"/>
  <c r="AI169" i="2"/>
  <c r="H169" i="2"/>
  <c r="AI168" i="2"/>
  <c r="H168" i="2"/>
  <c r="AI167" i="2"/>
  <c r="H167" i="2"/>
  <c r="AI166" i="2"/>
  <c r="H166" i="2"/>
  <c r="AI165" i="2"/>
  <c r="H165" i="2"/>
  <c r="AI164" i="2"/>
  <c r="H164" i="2"/>
  <c r="AI163" i="2"/>
  <c r="H163" i="2"/>
  <c r="AI162" i="2"/>
  <c r="H162" i="2"/>
  <c r="AI161" i="2"/>
  <c r="H161" i="2"/>
  <c r="AI160" i="2"/>
  <c r="H160" i="2"/>
  <c r="AI159" i="2"/>
  <c r="H159" i="2"/>
  <c r="AI158" i="2"/>
  <c r="H158" i="2"/>
  <c r="AI157" i="2"/>
  <c r="H157" i="2"/>
  <c r="AI156" i="2"/>
  <c r="H156" i="2"/>
  <c r="AI155" i="2"/>
  <c r="H155" i="2"/>
  <c r="AI154" i="2"/>
  <c r="H154" i="2"/>
  <c r="AI153" i="2"/>
  <c r="H153" i="2"/>
  <c r="AI152" i="2"/>
  <c r="H152" i="2"/>
  <c r="AI151" i="2"/>
  <c r="H151" i="2"/>
  <c r="AI150" i="2"/>
  <c r="H150" i="2"/>
  <c r="AI149" i="2"/>
  <c r="H149" i="2"/>
  <c r="AI148" i="2"/>
  <c r="H148" i="2"/>
  <c r="AI147" i="2"/>
  <c r="H147" i="2"/>
  <c r="AI146" i="2"/>
  <c r="H146" i="2"/>
  <c r="AI145" i="2"/>
  <c r="H145" i="2"/>
  <c r="AI144" i="2"/>
  <c r="H144" i="2"/>
  <c r="AI143" i="2"/>
  <c r="H143" i="2"/>
  <c r="AI142" i="2"/>
  <c r="H142" i="2"/>
  <c r="AI141" i="2"/>
  <c r="H141" i="2"/>
  <c r="AI140" i="2"/>
  <c r="H140" i="2"/>
  <c r="AI139" i="2"/>
  <c r="H139" i="2"/>
  <c r="AI138" i="2"/>
  <c r="H138" i="2"/>
  <c r="AI137" i="2"/>
  <c r="H137" i="2"/>
  <c r="AI136" i="2"/>
  <c r="H136" i="2"/>
  <c r="AI135" i="2"/>
  <c r="H135" i="2"/>
  <c r="AI134" i="2"/>
  <c r="H134" i="2"/>
  <c r="AI133" i="2"/>
  <c r="H133" i="2"/>
  <c r="AI132" i="2"/>
  <c r="H132" i="2"/>
  <c r="AI131" i="2"/>
  <c r="H131" i="2"/>
  <c r="AI130" i="2"/>
  <c r="H130" i="2"/>
  <c r="AI129" i="2"/>
  <c r="H129" i="2"/>
  <c r="AI128" i="2"/>
  <c r="H128" i="2"/>
  <c r="AI127" i="2"/>
  <c r="H127" i="2"/>
  <c r="AI126" i="2"/>
  <c r="H126" i="2"/>
  <c r="AI125" i="2"/>
  <c r="H125" i="2"/>
  <c r="AI124" i="2"/>
  <c r="H124" i="2"/>
  <c r="AI123" i="2"/>
  <c r="H123" i="2"/>
  <c r="AI122" i="2"/>
  <c r="H122" i="2"/>
  <c r="AI121" i="2"/>
  <c r="H121" i="2"/>
  <c r="AI120" i="2"/>
  <c r="H120" i="2"/>
  <c r="AI119" i="2"/>
  <c r="H119" i="2"/>
  <c r="AI118" i="2"/>
  <c r="H118" i="2"/>
  <c r="AI117" i="2"/>
  <c r="H117" i="2"/>
  <c r="AI116" i="2"/>
  <c r="H116" i="2"/>
  <c r="AI115" i="2"/>
  <c r="H115" i="2"/>
  <c r="AI114" i="2"/>
  <c r="H114" i="2"/>
  <c r="AI113" i="2"/>
  <c r="H113" i="2"/>
  <c r="AI112" i="2"/>
  <c r="H112" i="2"/>
  <c r="AI111" i="2"/>
  <c r="H111" i="2"/>
  <c r="AI110" i="2"/>
  <c r="H110" i="2"/>
  <c r="AI109" i="2"/>
  <c r="H109" i="2"/>
  <c r="AI108" i="2"/>
  <c r="H108" i="2"/>
  <c r="AI107" i="2"/>
  <c r="H107" i="2"/>
  <c r="AI106" i="2"/>
  <c r="H106" i="2"/>
  <c r="AI105" i="2"/>
  <c r="H105" i="2"/>
  <c r="AI104" i="2"/>
  <c r="H104" i="2"/>
  <c r="AI103" i="2"/>
  <c r="H103" i="2"/>
  <c r="AI102" i="2"/>
  <c r="H102" i="2"/>
  <c r="AI101" i="2"/>
  <c r="H101" i="2"/>
  <c r="AI100" i="2"/>
  <c r="H100" i="2"/>
  <c r="AI99" i="2"/>
  <c r="H99" i="2"/>
  <c r="AI98" i="2"/>
  <c r="H98" i="2"/>
  <c r="AI97" i="2"/>
  <c r="H97" i="2"/>
  <c r="AI96" i="2"/>
  <c r="H96" i="2"/>
  <c r="AI95" i="2"/>
  <c r="H95" i="2"/>
  <c r="AI94" i="2"/>
  <c r="H94" i="2"/>
  <c r="AI93" i="2"/>
  <c r="H93" i="2"/>
  <c r="AI92" i="2"/>
  <c r="H92" i="2"/>
  <c r="AI91" i="2"/>
  <c r="H91" i="2"/>
  <c r="AI90" i="2"/>
  <c r="H90" i="2"/>
  <c r="AI89" i="2"/>
  <c r="H89" i="2"/>
  <c r="AI88" i="2"/>
  <c r="H88" i="2"/>
  <c r="AI87" i="2"/>
  <c r="H87" i="2"/>
  <c r="AI86" i="2"/>
  <c r="H86" i="2"/>
  <c r="AI85" i="2"/>
  <c r="H85" i="2"/>
  <c r="AI84" i="2"/>
  <c r="H84" i="2"/>
  <c r="AI83" i="2"/>
  <c r="H83" i="2"/>
  <c r="AI82" i="2"/>
  <c r="H82" i="2"/>
  <c r="AI81" i="2"/>
  <c r="H81" i="2"/>
  <c r="AI80" i="2"/>
  <c r="H80" i="2"/>
  <c r="AI79" i="2"/>
  <c r="H79" i="2"/>
  <c r="AI78" i="2"/>
  <c r="H78" i="2"/>
  <c r="AI77" i="2"/>
  <c r="H77" i="2"/>
  <c r="AI76" i="2"/>
  <c r="H76" i="2"/>
  <c r="AI75" i="2"/>
  <c r="H75" i="2"/>
  <c r="AI74" i="2"/>
  <c r="H74" i="2"/>
  <c r="AI73" i="2"/>
  <c r="H73" i="2"/>
  <c r="AI72" i="2"/>
  <c r="H72" i="2"/>
  <c r="AI71" i="2"/>
  <c r="H71" i="2"/>
  <c r="AI70" i="2"/>
  <c r="H70" i="2"/>
  <c r="AI69" i="2"/>
  <c r="H69" i="2"/>
  <c r="AI68" i="2"/>
  <c r="H68" i="2"/>
  <c r="AI67" i="2"/>
  <c r="H67" i="2"/>
  <c r="AI66" i="2"/>
  <c r="H66" i="2"/>
  <c r="AI65" i="2"/>
  <c r="H65" i="2"/>
  <c r="AI64" i="2"/>
  <c r="H64" i="2"/>
  <c r="AI63" i="2"/>
  <c r="H63" i="2"/>
  <c r="AI62" i="2"/>
  <c r="H62" i="2"/>
  <c r="BL61" i="2"/>
  <c r="AI61" i="2"/>
  <c r="H61" i="2"/>
  <c r="AI60" i="2"/>
  <c r="H60" i="2"/>
  <c r="AI59" i="2"/>
  <c r="H59" i="2"/>
  <c r="AI58" i="2"/>
  <c r="H58" i="2"/>
  <c r="BL57" i="2"/>
  <c r="AI57" i="2"/>
  <c r="H57" i="2"/>
  <c r="AI56" i="2"/>
  <c r="H56" i="2"/>
  <c r="AI55" i="2"/>
  <c r="H55" i="2"/>
  <c r="AI54" i="2"/>
  <c r="H54" i="2"/>
  <c r="AI53" i="2"/>
  <c r="H53" i="2"/>
  <c r="BL52" i="2"/>
  <c r="AI52" i="2"/>
  <c r="H52" i="2"/>
  <c r="AI51" i="2"/>
  <c r="H51" i="2"/>
  <c r="AI50" i="2"/>
  <c r="H50" i="2"/>
  <c r="AI49" i="2"/>
  <c r="H49" i="2"/>
  <c r="AI48" i="2"/>
  <c r="H48" i="2"/>
  <c r="AI47" i="2"/>
  <c r="H47" i="2"/>
  <c r="AI46" i="2"/>
  <c r="H46" i="2"/>
  <c r="AI45" i="2"/>
  <c r="H45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H44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H43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H42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H41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H40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H39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H38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H37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H36" i="2"/>
  <c r="BL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H35" i="2"/>
  <c r="BL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H34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H33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H32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H31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H30" i="2"/>
  <c r="BL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H29" i="2"/>
  <c r="AI28" i="2"/>
  <c r="H28" i="2"/>
  <c r="AI27" i="2"/>
  <c r="H27" i="2"/>
  <c r="BV26" i="2"/>
  <c r="AI26" i="2"/>
  <c r="H26" i="2"/>
  <c r="AI25" i="2"/>
  <c r="H25" i="2"/>
  <c r="AI24" i="2"/>
  <c r="H24" i="2"/>
  <c r="BL23" i="2"/>
  <c r="AI23" i="2"/>
  <c r="H23" i="2"/>
  <c r="BV22" i="2"/>
  <c r="AI22" i="2"/>
  <c r="H22" i="2"/>
  <c r="BL21" i="2"/>
  <c r="AI21" i="2"/>
  <c r="H21" i="2"/>
  <c r="AI20" i="2"/>
  <c r="H20" i="2"/>
  <c r="CC19" i="2"/>
  <c r="BV67" i="2" s="1"/>
  <c r="CB19" i="2"/>
  <c r="BV51" i="2" s="1"/>
  <c r="CA19" i="2"/>
  <c r="BV35" i="2" s="1"/>
  <c r="BZ19" i="2"/>
  <c r="BV19" i="2" s="1"/>
  <c r="BS19" i="2"/>
  <c r="BL67" i="2" s="1"/>
  <c r="BR19" i="2"/>
  <c r="BL51" i="2" s="1"/>
  <c r="BQ19" i="2"/>
  <c r="BP19" i="2"/>
  <c r="BL19" i="2" s="1"/>
  <c r="AI19" i="2"/>
  <c r="H19" i="2"/>
  <c r="CC18" i="2"/>
  <c r="BV66" i="2" s="1"/>
  <c r="CB18" i="2"/>
  <c r="BV50" i="2" s="1"/>
  <c r="CA18" i="2"/>
  <c r="BV34" i="2" s="1"/>
  <c r="BZ18" i="2"/>
  <c r="BV18" i="2"/>
  <c r="BS18" i="2"/>
  <c r="BL66" i="2" s="1"/>
  <c r="BR18" i="2"/>
  <c r="BL50" i="2" s="1"/>
  <c r="BQ18" i="2"/>
  <c r="BP18" i="2"/>
  <c r="BL18" i="2" s="1"/>
  <c r="AI18" i="2"/>
  <c r="H18" i="2"/>
  <c r="CC17" i="2"/>
  <c r="BV65" i="2" s="1"/>
  <c r="CB17" i="2"/>
  <c r="BV49" i="2" s="1"/>
  <c r="CA17" i="2"/>
  <c r="BV33" i="2" s="1"/>
  <c r="BZ17" i="2"/>
  <c r="BV17" i="2" s="1"/>
  <c r="BS17" i="2"/>
  <c r="BL65" i="2" s="1"/>
  <c r="BR17" i="2"/>
  <c r="BL49" i="2" s="1"/>
  <c r="BQ17" i="2"/>
  <c r="BL33" i="2" s="1"/>
  <c r="BP17" i="2"/>
  <c r="BL17" i="2" s="1"/>
  <c r="AI17" i="2"/>
  <c r="H17" i="2"/>
  <c r="CC16" i="2"/>
  <c r="BV64" i="2" s="1"/>
  <c r="CB16" i="2"/>
  <c r="BV48" i="2" s="1"/>
  <c r="CA16" i="2"/>
  <c r="BV32" i="2" s="1"/>
  <c r="BZ16" i="2"/>
  <c r="BV16" i="2" s="1"/>
  <c r="BS16" i="2"/>
  <c r="BL64" i="2" s="1"/>
  <c r="BR16" i="2"/>
  <c r="BL48" i="2" s="1"/>
  <c r="BQ16" i="2"/>
  <c r="BL32" i="2" s="1"/>
  <c r="BP16" i="2"/>
  <c r="BL16" i="2" s="1"/>
  <c r="AI16" i="2"/>
  <c r="H16" i="2"/>
  <c r="CC15" i="2"/>
  <c r="BV63" i="2" s="1"/>
  <c r="CB15" i="2"/>
  <c r="BV47" i="2" s="1"/>
  <c r="CA15" i="2"/>
  <c r="BV31" i="2" s="1"/>
  <c r="BZ15" i="2"/>
  <c r="BV15" i="2" s="1"/>
  <c r="BS15" i="2"/>
  <c r="BL63" i="2" s="1"/>
  <c r="BR15" i="2"/>
  <c r="BL47" i="2" s="1"/>
  <c r="BQ15" i="2"/>
  <c r="BL31" i="2" s="1"/>
  <c r="BP15" i="2"/>
  <c r="BL15" i="2" s="1"/>
  <c r="AI15" i="2"/>
  <c r="H15" i="2"/>
  <c r="CC14" i="2"/>
  <c r="BV62" i="2" s="1"/>
  <c r="CB14" i="2"/>
  <c r="BV46" i="2" s="1"/>
  <c r="CA14" i="2"/>
  <c r="BV30" i="2" s="1"/>
  <c r="BZ14" i="2"/>
  <c r="BV14" i="2" s="1"/>
  <c r="BS14" i="2"/>
  <c r="BL62" i="2" s="1"/>
  <c r="BR14" i="2"/>
  <c r="BL46" i="2" s="1"/>
  <c r="BQ14" i="2"/>
  <c r="BL30" i="2" s="1"/>
  <c r="BP14" i="2"/>
  <c r="BL14" i="2" s="1"/>
  <c r="AI14" i="2"/>
  <c r="H14" i="2"/>
  <c r="CC13" i="2"/>
  <c r="BV61" i="2" s="1"/>
  <c r="CB13" i="2"/>
  <c r="BV45" i="2" s="1"/>
  <c r="CA13" i="2"/>
  <c r="BV29" i="2" s="1"/>
  <c r="BZ13" i="2"/>
  <c r="BV13" i="2"/>
  <c r="BS13" i="2"/>
  <c r="BR13" i="2"/>
  <c r="BL45" i="2" s="1"/>
  <c r="BQ13" i="2"/>
  <c r="BP13" i="2"/>
  <c r="BL13" i="2"/>
  <c r="AI13" i="2"/>
  <c r="H13" i="2"/>
  <c r="CC12" i="2"/>
  <c r="BV60" i="2" s="1"/>
  <c r="CB12" i="2"/>
  <c r="BV44" i="2" s="1"/>
  <c r="CA12" i="2"/>
  <c r="BV28" i="2" s="1"/>
  <c r="BZ12" i="2"/>
  <c r="BV12" i="2" s="1"/>
  <c r="BS12" i="2"/>
  <c r="BL60" i="2" s="1"/>
  <c r="BR12" i="2"/>
  <c r="BL44" i="2" s="1"/>
  <c r="BQ12" i="2"/>
  <c r="BL28" i="2" s="1"/>
  <c r="BP12" i="2"/>
  <c r="BL12" i="2"/>
  <c r="AI12" i="2"/>
  <c r="H12" i="2"/>
  <c r="CC11" i="2"/>
  <c r="BV59" i="2" s="1"/>
  <c r="CB11" i="2"/>
  <c r="BV43" i="2" s="1"/>
  <c r="CA11" i="2"/>
  <c r="BV27" i="2" s="1"/>
  <c r="BZ11" i="2"/>
  <c r="BV11" i="2" s="1"/>
  <c r="BS11" i="2"/>
  <c r="BL59" i="2" s="1"/>
  <c r="BR11" i="2"/>
  <c r="BL43" i="2" s="1"/>
  <c r="BQ11" i="2"/>
  <c r="BL27" i="2" s="1"/>
  <c r="BP11" i="2"/>
  <c r="BL11" i="2" s="1"/>
  <c r="AI11" i="2"/>
  <c r="H11" i="2"/>
  <c r="CC10" i="2"/>
  <c r="BV58" i="2" s="1"/>
  <c r="CB10" i="2"/>
  <c r="BV42" i="2" s="1"/>
  <c r="CA10" i="2"/>
  <c r="BZ10" i="2"/>
  <c r="BV10" i="2" s="1"/>
  <c r="BS10" i="2"/>
  <c r="BL58" i="2" s="1"/>
  <c r="BR10" i="2"/>
  <c r="BL42" i="2" s="1"/>
  <c r="BQ10" i="2"/>
  <c r="BL26" i="2" s="1"/>
  <c r="BP10" i="2"/>
  <c r="BL10" i="2" s="1"/>
  <c r="AI10" i="2"/>
  <c r="H10" i="2"/>
  <c r="CC9" i="2"/>
  <c r="BV57" i="2" s="1"/>
  <c r="CB9" i="2"/>
  <c r="BV41" i="2" s="1"/>
  <c r="CA9" i="2"/>
  <c r="BV25" i="2" s="1"/>
  <c r="BZ9" i="2"/>
  <c r="BV9" i="2" s="1"/>
  <c r="BS9" i="2"/>
  <c r="BR9" i="2"/>
  <c r="BL41" i="2" s="1"/>
  <c r="BQ9" i="2"/>
  <c r="BL25" i="2" s="1"/>
  <c r="BP9" i="2"/>
  <c r="BL9" i="2" s="1"/>
  <c r="AI9" i="2"/>
  <c r="H9" i="2"/>
  <c r="CC8" i="2"/>
  <c r="BV56" i="2" s="1"/>
  <c r="CB8" i="2"/>
  <c r="BV40" i="2" s="1"/>
  <c r="CA8" i="2"/>
  <c r="BV24" i="2" s="1"/>
  <c r="BZ8" i="2"/>
  <c r="BV8" i="2" s="1"/>
  <c r="BS8" i="2"/>
  <c r="BL56" i="2" s="1"/>
  <c r="BR8" i="2"/>
  <c r="BL40" i="2" s="1"/>
  <c r="BQ8" i="2"/>
  <c r="BL24" i="2" s="1"/>
  <c r="BP8" i="2"/>
  <c r="BL8" i="2" s="1"/>
  <c r="AI8" i="2"/>
  <c r="H8" i="2"/>
  <c r="CC7" i="2"/>
  <c r="BV55" i="2" s="1"/>
  <c r="CB7" i="2"/>
  <c r="BV39" i="2" s="1"/>
  <c r="CA7" i="2"/>
  <c r="BV23" i="2" s="1"/>
  <c r="BZ7" i="2"/>
  <c r="BV7" i="2" s="1"/>
  <c r="BS7" i="2"/>
  <c r="BL55" i="2" s="1"/>
  <c r="BR7" i="2"/>
  <c r="BL39" i="2" s="1"/>
  <c r="BQ7" i="2"/>
  <c r="BP7" i="2"/>
  <c r="BL7" i="2" s="1"/>
  <c r="AI7" i="2"/>
  <c r="H7" i="2"/>
  <c r="CC6" i="2"/>
  <c r="BV54" i="2" s="1"/>
  <c r="CB6" i="2"/>
  <c r="BV38" i="2" s="1"/>
  <c r="CA6" i="2"/>
  <c r="BZ6" i="2"/>
  <c r="BV6" i="2"/>
  <c r="BS6" i="2"/>
  <c r="BL54" i="2" s="1"/>
  <c r="BR6" i="2"/>
  <c r="BL38" i="2" s="1"/>
  <c r="BQ6" i="2"/>
  <c r="BL22" i="2" s="1"/>
  <c r="BP6" i="2"/>
  <c r="BL6" i="2" s="1"/>
  <c r="AI6" i="2"/>
  <c r="H6" i="2"/>
  <c r="CC5" i="2"/>
  <c r="BV53" i="2" s="1"/>
  <c r="CB5" i="2"/>
  <c r="BV37" i="2" s="1"/>
  <c r="CA5" i="2"/>
  <c r="BV21" i="2" s="1"/>
  <c r="BZ5" i="2"/>
  <c r="BV5" i="2" s="1"/>
  <c r="BS5" i="2"/>
  <c r="BL53" i="2" s="1"/>
  <c r="BR5" i="2"/>
  <c r="BL37" i="2" s="1"/>
  <c r="BQ5" i="2"/>
  <c r="BP5" i="2"/>
  <c r="BL5" i="2"/>
  <c r="AI5" i="2"/>
  <c r="H5" i="2"/>
  <c r="CC4" i="2"/>
  <c r="BV52" i="2" s="1"/>
  <c r="CB4" i="2"/>
  <c r="BV36" i="2" s="1"/>
  <c r="CA4" i="2"/>
  <c r="BV20" i="2" s="1"/>
  <c r="BZ4" i="2"/>
  <c r="BV4" i="2" s="1"/>
  <c r="BS4" i="2"/>
  <c r="BR4" i="2"/>
  <c r="BL36" i="2" s="1"/>
  <c r="BQ4" i="2"/>
  <c r="BL20" i="2" s="1"/>
  <c r="BP4" i="2"/>
  <c r="BL4" i="2" s="1"/>
  <c r="AI4" i="2"/>
  <c r="H4" i="2"/>
  <c r="AI387" i="1"/>
  <c r="H387" i="1"/>
  <c r="AI386" i="1"/>
  <c r="H386" i="1"/>
  <c r="AI385" i="1"/>
  <c r="H385" i="1"/>
  <c r="AI384" i="1"/>
  <c r="H384" i="1"/>
  <c r="AI383" i="1"/>
  <c r="H383" i="1"/>
  <c r="AI382" i="1"/>
  <c r="H382" i="1"/>
  <c r="AI381" i="1"/>
  <c r="H381" i="1"/>
  <c r="AI380" i="1"/>
  <c r="H380" i="1"/>
  <c r="AI379" i="1"/>
  <c r="H379" i="1"/>
  <c r="AI378" i="1"/>
  <c r="H378" i="1"/>
  <c r="AI377" i="1"/>
  <c r="H377" i="1"/>
  <c r="AI376" i="1"/>
  <c r="H376" i="1"/>
  <c r="AI375" i="1"/>
  <c r="H375" i="1"/>
  <c r="AI374" i="1"/>
  <c r="H374" i="1"/>
  <c r="AI373" i="1"/>
  <c r="H373" i="1"/>
  <c r="AI372" i="1"/>
  <c r="H372" i="1"/>
  <c r="AI371" i="1"/>
  <c r="H371" i="1"/>
  <c r="AI370" i="1"/>
  <c r="H370" i="1"/>
  <c r="AI369" i="1"/>
  <c r="H369" i="1"/>
  <c r="AI368" i="1"/>
  <c r="H368" i="1"/>
  <c r="AI367" i="1"/>
  <c r="H367" i="1"/>
  <c r="AI366" i="1"/>
  <c r="H366" i="1"/>
  <c r="AI365" i="1"/>
  <c r="H365" i="1"/>
  <c r="AI364" i="1"/>
  <c r="H364" i="1"/>
  <c r="AI363" i="1"/>
  <c r="H363" i="1"/>
  <c r="AI362" i="1"/>
  <c r="H362" i="1"/>
  <c r="AI361" i="1"/>
  <c r="H361" i="1"/>
  <c r="AI360" i="1"/>
  <c r="H360" i="1"/>
  <c r="AI359" i="1"/>
  <c r="H359" i="1"/>
  <c r="AI358" i="1"/>
  <c r="H358" i="1"/>
  <c r="AI357" i="1"/>
  <c r="H357" i="1"/>
  <c r="AI356" i="1"/>
  <c r="H356" i="1"/>
  <c r="AI355" i="1"/>
  <c r="H355" i="1"/>
  <c r="AI354" i="1"/>
  <c r="H354" i="1"/>
  <c r="AI353" i="1"/>
  <c r="H353" i="1"/>
  <c r="AI352" i="1"/>
  <c r="H352" i="1"/>
  <c r="AI351" i="1"/>
  <c r="H351" i="1"/>
  <c r="AI350" i="1"/>
  <c r="H350" i="1"/>
  <c r="AI349" i="1"/>
  <c r="H349" i="1"/>
  <c r="AI348" i="1"/>
  <c r="H348" i="1"/>
  <c r="AI347" i="1"/>
  <c r="H347" i="1"/>
  <c r="AI346" i="1"/>
  <c r="H346" i="1"/>
  <c r="AI345" i="1"/>
  <c r="H345" i="1"/>
  <c r="AI344" i="1"/>
  <c r="H344" i="1"/>
  <c r="AI343" i="1"/>
  <c r="H343" i="1"/>
  <c r="AI342" i="1"/>
  <c r="H342" i="1"/>
  <c r="AI341" i="1"/>
  <c r="H341" i="1"/>
  <c r="AI340" i="1"/>
  <c r="H340" i="1"/>
  <c r="AI339" i="1"/>
  <c r="H339" i="1"/>
  <c r="AI338" i="1"/>
  <c r="H338" i="1"/>
  <c r="AI337" i="1"/>
  <c r="H337" i="1"/>
  <c r="AI336" i="1"/>
  <c r="H336" i="1"/>
  <c r="AI335" i="1"/>
  <c r="H335" i="1"/>
  <c r="AI334" i="1"/>
  <c r="H334" i="1"/>
  <c r="AI333" i="1"/>
  <c r="H333" i="1"/>
  <c r="AI332" i="1"/>
  <c r="H332" i="1"/>
  <c r="AI331" i="1"/>
  <c r="H331" i="1"/>
  <c r="AI330" i="1"/>
  <c r="H330" i="1"/>
  <c r="AI329" i="1"/>
  <c r="H329" i="1"/>
  <c r="AI328" i="1"/>
  <c r="H328" i="1"/>
  <c r="AI327" i="1"/>
  <c r="H327" i="1"/>
  <c r="AI326" i="1"/>
  <c r="H326" i="1"/>
  <c r="AI325" i="1"/>
  <c r="H325" i="1"/>
  <c r="AI324" i="1"/>
  <c r="H324" i="1"/>
  <c r="AI323" i="1"/>
  <c r="H323" i="1"/>
  <c r="AI322" i="1"/>
  <c r="H322" i="1"/>
  <c r="AI321" i="1"/>
  <c r="H321" i="1"/>
  <c r="AI320" i="1"/>
  <c r="H320" i="1"/>
  <c r="AI319" i="1"/>
  <c r="H319" i="1"/>
  <c r="AI318" i="1"/>
  <c r="H318" i="1"/>
  <c r="AI317" i="1"/>
  <c r="H317" i="1"/>
  <c r="AI316" i="1"/>
  <c r="H316" i="1"/>
  <c r="AI315" i="1"/>
  <c r="H315" i="1"/>
  <c r="AI314" i="1"/>
  <c r="H314" i="1"/>
  <c r="AI313" i="1"/>
  <c r="H313" i="1"/>
  <c r="AI312" i="1"/>
  <c r="H312" i="1"/>
  <c r="AI311" i="1"/>
  <c r="H311" i="1"/>
  <c r="AI310" i="1"/>
  <c r="H310" i="1"/>
  <c r="AI309" i="1"/>
  <c r="H309" i="1"/>
  <c r="AI308" i="1"/>
  <c r="H308" i="1"/>
  <c r="AI307" i="1"/>
  <c r="H307" i="1"/>
  <c r="AI306" i="1"/>
  <c r="H306" i="1"/>
  <c r="AI305" i="1"/>
  <c r="H305" i="1"/>
  <c r="AI304" i="1"/>
  <c r="H304" i="1"/>
  <c r="AI303" i="1"/>
  <c r="H303" i="1"/>
  <c r="AI302" i="1"/>
  <c r="H302" i="1"/>
  <c r="AI301" i="1"/>
  <c r="H301" i="1"/>
  <c r="AI300" i="1"/>
  <c r="H300" i="1"/>
  <c r="AI299" i="1"/>
  <c r="H299" i="1"/>
  <c r="AI298" i="1"/>
  <c r="H298" i="1"/>
  <c r="AI297" i="1"/>
  <c r="H297" i="1"/>
  <c r="AI296" i="1"/>
  <c r="H296" i="1"/>
  <c r="AI295" i="1"/>
  <c r="H295" i="1"/>
  <c r="AI294" i="1"/>
  <c r="H294" i="1"/>
  <c r="AI293" i="1"/>
  <c r="H293" i="1"/>
  <c r="AI292" i="1"/>
  <c r="H292" i="1"/>
  <c r="AI291" i="1"/>
  <c r="H291" i="1"/>
  <c r="AI290" i="1"/>
  <c r="H290" i="1"/>
  <c r="AI289" i="1"/>
  <c r="H289" i="1"/>
  <c r="AI288" i="1"/>
  <c r="H288" i="1"/>
  <c r="AI287" i="1"/>
  <c r="H287" i="1"/>
  <c r="AI286" i="1"/>
  <c r="H286" i="1"/>
  <c r="AI285" i="1"/>
  <c r="H285" i="1"/>
  <c r="AI284" i="1"/>
  <c r="H284" i="1"/>
  <c r="AI283" i="1"/>
  <c r="H283" i="1"/>
  <c r="AI282" i="1"/>
  <c r="H282" i="1"/>
  <c r="AI281" i="1"/>
  <c r="H281" i="1"/>
  <c r="AI280" i="1"/>
  <c r="H280" i="1"/>
  <c r="AI279" i="1"/>
  <c r="H279" i="1"/>
  <c r="AI278" i="1"/>
  <c r="H278" i="1"/>
  <c r="AI277" i="1"/>
  <c r="H277" i="1"/>
  <c r="AI276" i="1"/>
  <c r="H276" i="1"/>
  <c r="AI275" i="1"/>
  <c r="H275" i="1"/>
  <c r="AI274" i="1"/>
  <c r="H274" i="1"/>
  <c r="AI273" i="1"/>
  <c r="H273" i="1"/>
  <c r="AI272" i="1"/>
  <c r="H272" i="1"/>
  <c r="AI271" i="1"/>
  <c r="H271" i="1"/>
  <c r="AI270" i="1"/>
  <c r="H270" i="1"/>
  <c r="AI269" i="1"/>
  <c r="H269" i="1"/>
  <c r="AI268" i="1"/>
  <c r="H268" i="1"/>
  <c r="AI267" i="1"/>
  <c r="H267" i="1"/>
  <c r="AI266" i="1"/>
  <c r="H266" i="1"/>
  <c r="AI265" i="1"/>
  <c r="H265" i="1"/>
  <c r="AI264" i="1"/>
  <c r="H264" i="1"/>
  <c r="AI263" i="1"/>
  <c r="H263" i="1"/>
  <c r="AI262" i="1"/>
  <c r="H262" i="1"/>
  <c r="AI261" i="1"/>
  <c r="H261" i="1"/>
  <c r="AI260" i="1"/>
  <c r="H260" i="1"/>
  <c r="AI259" i="1"/>
  <c r="H259" i="1"/>
  <c r="AI258" i="1"/>
  <c r="H258" i="1"/>
  <c r="AI257" i="1"/>
  <c r="H257" i="1"/>
  <c r="AI256" i="1"/>
  <c r="H256" i="1"/>
  <c r="AI255" i="1"/>
  <c r="H255" i="1"/>
  <c r="AI254" i="1"/>
  <c r="H254" i="1"/>
  <c r="AI253" i="1"/>
  <c r="H253" i="1"/>
  <c r="AI252" i="1"/>
  <c r="H252" i="1"/>
  <c r="AI251" i="1"/>
  <c r="H251" i="1"/>
  <c r="AI250" i="1"/>
  <c r="H250" i="1"/>
  <c r="AI249" i="1"/>
  <c r="H249" i="1"/>
  <c r="AI248" i="1"/>
  <c r="H248" i="1"/>
  <c r="AI247" i="1"/>
  <c r="H247" i="1"/>
  <c r="AI246" i="1"/>
  <c r="H246" i="1"/>
  <c r="AI245" i="1"/>
  <c r="H245" i="1"/>
  <c r="AI244" i="1"/>
  <c r="H244" i="1"/>
  <c r="AI243" i="1"/>
  <c r="H243" i="1"/>
  <c r="AI242" i="1"/>
  <c r="H242" i="1"/>
  <c r="AI241" i="1"/>
  <c r="H241" i="1"/>
  <c r="AI240" i="1"/>
  <c r="H240" i="1"/>
  <c r="AI239" i="1"/>
  <c r="H239" i="1"/>
  <c r="AI238" i="1"/>
  <c r="H238" i="1"/>
  <c r="AI237" i="1"/>
  <c r="H237" i="1"/>
  <c r="AI236" i="1"/>
  <c r="H236" i="1"/>
  <c r="AI235" i="1"/>
  <c r="H235" i="1"/>
  <c r="AI234" i="1"/>
  <c r="H234" i="1"/>
  <c r="AI233" i="1"/>
  <c r="H233" i="1"/>
  <c r="AI232" i="1"/>
  <c r="H232" i="1"/>
  <c r="AI231" i="1"/>
  <c r="H231" i="1"/>
  <c r="AI230" i="1"/>
  <c r="H230" i="1"/>
  <c r="AI229" i="1"/>
  <c r="H229" i="1"/>
  <c r="AI228" i="1"/>
  <c r="H228" i="1"/>
  <c r="AI227" i="1"/>
  <c r="H227" i="1"/>
  <c r="AI226" i="1"/>
  <c r="H226" i="1"/>
  <c r="AI225" i="1"/>
  <c r="H225" i="1"/>
  <c r="AI224" i="1"/>
  <c r="H224" i="1"/>
  <c r="AI223" i="1"/>
  <c r="H223" i="1"/>
  <c r="AI222" i="1"/>
  <c r="H222" i="1"/>
  <c r="AI221" i="1"/>
  <c r="H221" i="1"/>
  <c r="AI220" i="1"/>
  <c r="H220" i="1"/>
  <c r="AI219" i="1"/>
  <c r="H219" i="1"/>
  <c r="AI218" i="1"/>
  <c r="H218" i="1"/>
  <c r="AI217" i="1"/>
  <c r="H217" i="1"/>
  <c r="AI216" i="1"/>
  <c r="H216" i="1"/>
  <c r="AI215" i="1"/>
  <c r="H215" i="1"/>
  <c r="AI214" i="1"/>
  <c r="H214" i="1"/>
  <c r="AI213" i="1"/>
  <c r="H213" i="1"/>
  <c r="AI212" i="1"/>
  <c r="H212" i="1"/>
  <c r="AI211" i="1"/>
  <c r="H211" i="1"/>
  <c r="AI210" i="1"/>
  <c r="H210" i="1"/>
  <c r="AI209" i="1"/>
  <c r="H209" i="1"/>
  <c r="AI208" i="1"/>
  <c r="H208" i="1"/>
  <c r="AI207" i="1"/>
  <c r="H207" i="1"/>
  <c r="AI206" i="1"/>
  <c r="H206" i="1"/>
  <c r="AI205" i="1"/>
  <c r="H205" i="1"/>
  <c r="AI204" i="1"/>
  <c r="H204" i="1"/>
  <c r="AI203" i="1"/>
  <c r="H203" i="1"/>
  <c r="AI202" i="1"/>
  <c r="H202" i="1"/>
  <c r="AI201" i="1"/>
  <c r="H201" i="1"/>
  <c r="AI200" i="1"/>
  <c r="H200" i="1"/>
  <c r="AI199" i="1"/>
  <c r="H199" i="1"/>
  <c r="AI198" i="1"/>
  <c r="H198" i="1"/>
  <c r="AI197" i="1"/>
  <c r="H197" i="1"/>
  <c r="AI196" i="1"/>
  <c r="H196" i="1"/>
  <c r="AI195" i="1"/>
  <c r="H195" i="1"/>
  <c r="AI194" i="1"/>
  <c r="H194" i="1"/>
  <c r="AI193" i="1"/>
  <c r="H193" i="1"/>
  <c r="AI192" i="1"/>
  <c r="H192" i="1"/>
  <c r="AI191" i="1"/>
  <c r="H191" i="1"/>
  <c r="AI190" i="1"/>
  <c r="H190" i="1"/>
  <c r="AI189" i="1"/>
  <c r="H189" i="1"/>
  <c r="AI188" i="1"/>
  <c r="H188" i="1"/>
  <c r="AI187" i="1"/>
  <c r="H187" i="1"/>
  <c r="AI186" i="1"/>
  <c r="H186" i="1"/>
  <c r="AI185" i="1"/>
  <c r="H185" i="1"/>
  <c r="AI184" i="1"/>
  <c r="H184" i="1"/>
  <c r="AI183" i="1"/>
  <c r="H183" i="1"/>
  <c r="AI182" i="1"/>
  <c r="H182" i="1"/>
  <c r="AI181" i="1"/>
  <c r="H181" i="1"/>
  <c r="AI180" i="1"/>
  <c r="H180" i="1"/>
  <c r="AI179" i="1"/>
  <c r="H179" i="1"/>
  <c r="AI178" i="1"/>
  <c r="H178" i="1"/>
  <c r="AI177" i="1"/>
  <c r="H177" i="1"/>
  <c r="AI176" i="1"/>
  <c r="H176" i="1"/>
  <c r="AI175" i="1"/>
  <c r="H175" i="1"/>
  <c r="AI174" i="1"/>
  <c r="H174" i="1"/>
  <c r="AI173" i="1"/>
  <c r="H173" i="1"/>
  <c r="AI172" i="1"/>
  <c r="H172" i="1"/>
  <c r="AI171" i="1"/>
  <c r="H171" i="1"/>
  <c r="AI170" i="1"/>
  <c r="H170" i="1"/>
  <c r="AI169" i="1"/>
  <c r="H169" i="1"/>
  <c r="AI168" i="1"/>
  <c r="H168" i="1"/>
  <c r="AI167" i="1"/>
  <c r="H167" i="1"/>
  <c r="AI166" i="1"/>
  <c r="H166" i="1"/>
  <c r="AI165" i="1"/>
  <c r="H165" i="1"/>
  <c r="AI164" i="1"/>
  <c r="H164" i="1"/>
  <c r="AI163" i="1"/>
  <c r="H163" i="1"/>
  <c r="AI162" i="1"/>
  <c r="H162" i="1"/>
  <c r="AI161" i="1"/>
  <c r="H161" i="1"/>
  <c r="AI160" i="1"/>
  <c r="H160" i="1"/>
  <c r="AI159" i="1"/>
  <c r="H159" i="1"/>
  <c r="AI158" i="1"/>
  <c r="H158" i="1"/>
  <c r="AI157" i="1"/>
  <c r="H157" i="1"/>
  <c r="AI156" i="1"/>
  <c r="H156" i="1"/>
  <c r="AI155" i="1"/>
  <c r="H155" i="1"/>
  <c r="AI154" i="1"/>
  <c r="H154" i="1"/>
  <c r="AI153" i="1"/>
  <c r="H153" i="1"/>
  <c r="AI152" i="1"/>
  <c r="H152" i="1"/>
  <c r="AI151" i="1"/>
  <c r="H151" i="1"/>
  <c r="AI150" i="1"/>
  <c r="H150" i="1"/>
  <c r="AI149" i="1"/>
  <c r="H149" i="1"/>
  <c r="AI148" i="1"/>
  <c r="H148" i="1"/>
  <c r="AI147" i="1"/>
  <c r="H147" i="1"/>
  <c r="AI146" i="1"/>
  <c r="H146" i="1"/>
  <c r="AI145" i="1"/>
  <c r="H145" i="1"/>
  <c r="AI144" i="1"/>
  <c r="H144" i="1"/>
  <c r="AI143" i="1"/>
  <c r="H143" i="1"/>
  <c r="AI142" i="1"/>
  <c r="H142" i="1"/>
  <c r="AI141" i="1"/>
  <c r="H141" i="1"/>
  <c r="AI140" i="1"/>
  <c r="H140" i="1"/>
  <c r="AI139" i="1"/>
  <c r="H139" i="1"/>
  <c r="AI138" i="1"/>
  <c r="H138" i="1"/>
  <c r="AI137" i="1"/>
  <c r="H137" i="1"/>
  <c r="AI136" i="1"/>
  <c r="H136" i="1"/>
  <c r="AI135" i="1"/>
  <c r="H135" i="1"/>
  <c r="AI134" i="1"/>
  <c r="H134" i="1"/>
  <c r="AI133" i="1"/>
  <c r="H133" i="1"/>
  <c r="AI132" i="1"/>
  <c r="H132" i="1"/>
  <c r="AI131" i="1"/>
  <c r="H131" i="1"/>
  <c r="AI130" i="1"/>
  <c r="H130" i="1"/>
  <c r="AI129" i="1"/>
  <c r="H129" i="1"/>
  <c r="AI128" i="1"/>
  <c r="H128" i="1"/>
  <c r="AI127" i="1"/>
  <c r="H127" i="1"/>
  <c r="AI126" i="1"/>
  <c r="H126" i="1"/>
  <c r="AI125" i="1"/>
  <c r="H125" i="1"/>
  <c r="AI124" i="1"/>
  <c r="H124" i="1"/>
  <c r="AI123" i="1"/>
  <c r="H123" i="1"/>
  <c r="AI122" i="1"/>
  <c r="H122" i="1"/>
  <c r="AI121" i="1"/>
  <c r="H121" i="1"/>
  <c r="AI120" i="1"/>
  <c r="H120" i="1"/>
  <c r="AI119" i="1"/>
  <c r="H119" i="1"/>
  <c r="AI118" i="1"/>
  <c r="H118" i="1"/>
  <c r="AI117" i="1"/>
  <c r="H117" i="1"/>
  <c r="AI116" i="1"/>
  <c r="H116" i="1"/>
  <c r="AI115" i="1"/>
  <c r="H115" i="1"/>
  <c r="AI114" i="1"/>
  <c r="H114" i="1"/>
  <c r="AI113" i="1"/>
  <c r="H113" i="1"/>
  <c r="AI112" i="1"/>
  <c r="H112" i="1"/>
  <c r="AI111" i="1"/>
  <c r="H111" i="1"/>
  <c r="AI110" i="1"/>
  <c r="H110" i="1"/>
  <c r="AI109" i="1"/>
  <c r="H109" i="1"/>
  <c r="AI108" i="1"/>
  <c r="H108" i="1"/>
  <c r="AI107" i="1"/>
  <c r="H107" i="1"/>
  <c r="AI106" i="1"/>
  <c r="H106" i="1"/>
  <c r="AI105" i="1"/>
  <c r="H105" i="1"/>
  <c r="AI104" i="1"/>
  <c r="H104" i="1"/>
  <c r="AI103" i="1"/>
  <c r="H103" i="1"/>
  <c r="AI102" i="1"/>
  <c r="H102" i="1"/>
  <c r="AI101" i="1"/>
  <c r="H101" i="1"/>
  <c r="AI100" i="1"/>
  <c r="H100" i="1"/>
  <c r="AI99" i="1"/>
  <c r="H99" i="1"/>
  <c r="AI98" i="1"/>
  <c r="H98" i="1"/>
  <c r="AI97" i="1"/>
  <c r="H97" i="1"/>
  <c r="AI96" i="1"/>
  <c r="H96" i="1"/>
  <c r="AI95" i="1"/>
  <c r="H95" i="1"/>
  <c r="AI94" i="1"/>
  <c r="H94" i="1"/>
  <c r="AI93" i="1"/>
  <c r="H93" i="1"/>
  <c r="AI92" i="1"/>
  <c r="H92" i="1"/>
  <c r="AI91" i="1"/>
  <c r="H91" i="1"/>
  <c r="AI90" i="1"/>
  <c r="H90" i="1"/>
  <c r="AI89" i="1"/>
  <c r="H89" i="1"/>
  <c r="AI88" i="1"/>
  <c r="H88" i="1"/>
  <c r="AI87" i="1"/>
  <c r="H87" i="1"/>
  <c r="AI86" i="1"/>
  <c r="H86" i="1"/>
  <c r="AI85" i="1"/>
  <c r="H85" i="1"/>
  <c r="AI84" i="1"/>
  <c r="H84" i="1"/>
  <c r="AI83" i="1"/>
  <c r="H83" i="1"/>
  <c r="AI82" i="1"/>
  <c r="H82" i="1"/>
  <c r="AI81" i="1"/>
  <c r="H81" i="1"/>
  <c r="AI80" i="1"/>
  <c r="H80" i="1"/>
  <c r="AI79" i="1"/>
  <c r="H79" i="1"/>
  <c r="AI78" i="1"/>
  <c r="H78" i="1"/>
  <c r="AI77" i="1"/>
  <c r="H77" i="1"/>
  <c r="AI76" i="1"/>
  <c r="H76" i="1"/>
  <c r="AI75" i="1"/>
  <c r="H75" i="1"/>
  <c r="AI74" i="1"/>
  <c r="H74" i="1"/>
  <c r="AI73" i="1"/>
  <c r="H73" i="1"/>
  <c r="AI72" i="1"/>
  <c r="H72" i="1"/>
  <c r="AI71" i="1"/>
  <c r="H71" i="1"/>
  <c r="AI70" i="1"/>
  <c r="H70" i="1"/>
  <c r="AI69" i="1"/>
  <c r="H69" i="1"/>
  <c r="AI68" i="1"/>
  <c r="H68" i="1"/>
  <c r="BL67" i="1"/>
  <c r="AI67" i="1"/>
  <c r="H67" i="1"/>
  <c r="AI66" i="1"/>
  <c r="H66" i="1"/>
  <c r="AI65" i="1"/>
  <c r="H65" i="1"/>
  <c r="AI64" i="1"/>
  <c r="H64" i="1"/>
  <c r="BV63" i="1"/>
  <c r="AI63" i="1"/>
  <c r="H63" i="1"/>
  <c r="AI62" i="1"/>
  <c r="H62" i="1"/>
  <c r="BV61" i="1"/>
  <c r="AI61" i="1"/>
  <c r="H61" i="1"/>
  <c r="AI60" i="1"/>
  <c r="H60" i="1"/>
  <c r="AI59" i="1"/>
  <c r="H59" i="1"/>
  <c r="AI58" i="1"/>
  <c r="H58" i="1"/>
  <c r="AI57" i="1"/>
  <c r="H57" i="1"/>
  <c r="AI56" i="1"/>
  <c r="H56" i="1"/>
  <c r="AI55" i="1"/>
  <c r="H55" i="1"/>
  <c r="AI54" i="1"/>
  <c r="H54" i="1"/>
  <c r="AI53" i="1"/>
  <c r="H53" i="1"/>
  <c r="AI52" i="1"/>
  <c r="H52" i="1"/>
  <c r="BV51" i="1"/>
  <c r="AI51" i="1"/>
  <c r="H51" i="1"/>
  <c r="AI50" i="1"/>
  <c r="H50" i="1"/>
  <c r="BL49" i="1"/>
  <c r="AI49" i="1"/>
  <c r="H49" i="1"/>
  <c r="BV48" i="1"/>
  <c r="AI48" i="1"/>
  <c r="H48" i="1"/>
  <c r="AI47" i="1"/>
  <c r="H47" i="1"/>
  <c r="BV46" i="1"/>
  <c r="AI46" i="1"/>
  <c r="H46" i="1"/>
  <c r="AI45" i="1"/>
  <c r="H45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H44" i="1"/>
  <c r="BV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H43" i="1"/>
  <c r="BV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H42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H41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H40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H39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H38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H37" i="1"/>
  <c r="BV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H36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H35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H34" i="1"/>
  <c r="BV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H33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H32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H31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H30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H29" i="1"/>
  <c r="BV28" i="1"/>
  <c r="AI28" i="1"/>
  <c r="H28" i="1"/>
  <c r="AI27" i="1"/>
  <c r="H27" i="1"/>
  <c r="BL26" i="1"/>
  <c r="AI26" i="1"/>
  <c r="H26" i="1"/>
  <c r="AI25" i="1"/>
  <c r="H25" i="1"/>
  <c r="BL24" i="1"/>
  <c r="AI24" i="1"/>
  <c r="H24" i="1"/>
  <c r="BV23" i="1"/>
  <c r="BL23" i="1"/>
  <c r="AI23" i="1"/>
  <c r="H23" i="1"/>
  <c r="AI22" i="1"/>
  <c r="H22" i="1"/>
  <c r="BL21" i="1"/>
  <c r="AI21" i="1"/>
  <c r="H21" i="1"/>
  <c r="AI20" i="1"/>
  <c r="H20" i="1"/>
  <c r="CC19" i="1"/>
  <c r="BV67" i="1" s="1"/>
  <c r="CB19" i="1"/>
  <c r="CA19" i="1"/>
  <c r="BV35" i="1" s="1"/>
  <c r="BZ19" i="1"/>
  <c r="BV19" i="1"/>
  <c r="BS19" i="1"/>
  <c r="BR19" i="1"/>
  <c r="BL51" i="1" s="1"/>
  <c r="BQ19" i="1"/>
  <c r="BL35" i="1" s="1"/>
  <c r="BP19" i="1"/>
  <c r="BL19" i="1" s="1"/>
  <c r="AI19" i="1"/>
  <c r="H19" i="1"/>
  <c r="CC18" i="1"/>
  <c r="BV66" i="1" s="1"/>
  <c r="CB18" i="1"/>
  <c r="BV50" i="1" s="1"/>
  <c r="CA18" i="1"/>
  <c r="BV34" i="1" s="1"/>
  <c r="BZ18" i="1"/>
  <c r="BV18" i="1" s="1"/>
  <c r="BS18" i="1"/>
  <c r="BL66" i="1" s="1"/>
  <c r="BR18" i="1"/>
  <c r="BL50" i="1" s="1"/>
  <c r="BQ18" i="1"/>
  <c r="BL34" i="1" s="1"/>
  <c r="BP18" i="1"/>
  <c r="BL18" i="1"/>
  <c r="AI18" i="1"/>
  <c r="H18" i="1"/>
  <c r="CC17" i="1"/>
  <c r="BV65" i="1" s="1"/>
  <c r="CB17" i="1"/>
  <c r="BV49" i="1" s="1"/>
  <c r="CA17" i="1"/>
  <c r="BZ17" i="1"/>
  <c r="BV17" i="1"/>
  <c r="BS17" i="1"/>
  <c r="BL65" i="1" s="1"/>
  <c r="BR17" i="1"/>
  <c r="BQ17" i="1"/>
  <c r="BL33" i="1" s="1"/>
  <c r="BP17" i="1"/>
  <c r="BL17" i="1"/>
  <c r="AI17" i="1"/>
  <c r="H17" i="1"/>
  <c r="CC16" i="1"/>
  <c r="BV64" i="1" s="1"/>
  <c r="CB16" i="1"/>
  <c r="CA16" i="1"/>
  <c r="BV32" i="1" s="1"/>
  <c r="BZ16" i="1"/>
  <c r="BV16" i="1" s="1"/>
  <c r="BS16" i="1"/>
  <c r="BL64" i="1" s="1"/>
  <c r="BR16" i="1"/>
  <c r="BL48" i="1" s="1"/>
  <c r="BQ16" i="1"/>
  <c r="BL32" i="1" s="1"/>
  <c r="BP16" i="1"/>
  <c r="BL16" i="1" s="1"/>
  <c r="AI16" i="1"/>
  <c r="H16" i="1"/>
  <c r="CC15" i="1"/>
  <c r="CB15" i="1"/>
  <c r="BV47" i="1" s="1"/>
  <c r="CA15" i="1"/>
  <c r="BV31" i="1" s="1"/>
  <c r="BZ15" i="1"/>
  <c r="BV15" i="1" s="1"/>
  <c r="BS15" i="1"/>
  <c r="BL63" i="1" s="1"/>
  <c r="BR15" i="1"/>
  <c r="BL47" i="1" s="1"/>
  <c r="BQ15" i="1"/>
  <c r="BL31" i="1" s="1"/>
  <c r="BP15" i="1"/>
  <c r="BL15" i="1" s="1"/>
  <c r="AI15" i="1"/>
  <c r="H15" i="1"/>
  <c r="CC14" i="1"/>
  <c r="BV62" i="1" s="1"/>
  <c r="CB14" i="1"/>
  <c r="CA14" i="1"/>
  <c r="BV30" i="1" s="1"/>
  <c r="BZ14" i="1"/>
  <c r="BV14" i="1" s="1"/>
  <c r="BS14" i="1"/>
  <c r="BL62" i="1" s="1"/>
  <c r="BR14" i="1"/>
  <c r="BL46" i="1" s="1"/>
  <c r="BQ14" i="1"/>
  <c r="BL30" i="1" s="1"/>
  <c r="BP14" i="1"/>
  <c r="BL14" i="1" s="1"/>
  <c r="AI14" i="1"/>
  <c r="H14" i="1"/>
  <c r="CC13" i="1"/>
  <c r="CB13" i="1"/>
  <c r="BV45" i="1" s="1"/>
  <c r="CA13" i="1"/>
  <c r="BV29" i="1" s="1"/>
  <c r="BZ13" i="1"/>
  <c r="BV13" i="1"/>
  <c r="BS13" i="1"/>
  <c r="BL61" i="1" s="1"/>
  <c r="BR13" i="1"/>
  <c r="BL45" i="1" s="1"/>
  <c r="BQ13" i="1"/>
  <c r="BL29" i="1" s="1"/>
  <c r="BP13" i="1"/>
  <c r="BL13" i="1" s="1"/>
  <c r="AI13" i="1"/>
  <c r="H13" i="1"/>
  <c r="CC12" i="1"/>
  <c r="BV60" i="1" s="1"/>
  <c r="CB12" i="1"/>
  <c r="BV44" i="1" s="1"/>
  <c r="CA12" i="1"/>
  <c r="BZ12" i="1"/>
  <c r="BV12" i="1"/>
  <c r="BS12" i="1"/>
  <c r="BL60" i="1" s="1"/>
  <c r="BR12" i="1"/>
  <c r="BL44" i="1" s="1"/>
  <c r="BQ12" i="1"/>
  <c r="BL28" i="1" s="1"/>
  <c r="BP12" i="1"/>
  <c r="BL12" i="1"/>
  <c r="AI12" i="1"/>
  <c r="H12" i="1"/>
  <c r="CC11" i="1"/>
  <c r="BV59" i="1" s="1"/>
  <c r="CB11" i="1"/>
  <c r="CA11" i="1"/>
  <c r="BV27" i="1" s="1"/>
  <c r="BZ11" i="1"/>
  <c r="BV11" i="1" s="1"/>
  <c r="BS11" i="1"/>
  <c r="BL59" i="1" s="1"/>
  <c r="BR11" i="1"/>
  <c r="BL43" i="1" s="1"/>
  <c r="BQ11" i="1"/>
  <c r="BL27" i="1" s="1"/>
  <c r="BP11" i="1"/>
  <c r="BL11" i="1" s="1"/>
  <c r="AI11" i="1"/>
  <c r="H11" i="1"/>
  <c r="CC10" i="1"/>
  <c r="BV58" i="1" s="1"/>
  <c r="CB10" i="1"/>
  <c r="CA10" i="1"/>
  <c r="BV26" i="1" s="1"/>
  <c r="BZ10" i="1"/>
  <c r="BV10" i="1" s="1"/>
  <c r="BS10" i="1"/>
  <c r="BL58" i="1" s="1"/>
  <c r="BR10" i="1"/>
  <c r="BL42" i="1" s="1"/>
  <c r="BQ10" i="1"/>
  <c r="BP10" i="1"/>
  <c r="BL10" i="1" s="1"/>
  <c r="AI10" i="1"/>
  <c r="H10" i="1"/>
  <c r="CC9" i="1"/>
  <c r="BV57" i="1" s="1"/>
  <c r="CB9" i="1"/>
  <c r="BV41" i="1" s="1"/>
  <c r="CA9" i="1"/>
  <c r="BV25" i="1" s="1"/>
  <c r="BZ9" i="1"/>
  <c r="BV9" i="1"/>
  <c r="BS9" i="1"/>
  <c r="BL57" i="1" s="1"/>
  <c r="BR9" i="1"/>
  <c r="BL41" i="1" s="1"/>
  <c r="BQ9" i="1"/>
  <c r="BL25" i="1" s="1"/>
  <c r="BP9" i="1"/>
  <c r="BL9" i="1" s="1"/>
  <c r="AI9" i="1"/>
  <c r="H9" i="1"/>
  <c r="CC8" i="1"/>
  <c r="BV56" i="1" s="1"/>
  <c r="CB8" i="1"/>
  <c r="BV40" i="1" s="1"/>
  <c r="CA8" i="1"/>
  <c r="BV24" i="1" s="1"/>
  <c r="BZ8" i="1"/>
  <c r="BV8" i="1" s="1"/>
  <c r="BS8" i="1"/>
  <c r="BL56" i="1" s="1"/>
  <c r="BR8" i="1"/>
  <c r="BL40" i="1" s="1"/>
  <c r="BQ8" i="1"/>
  <c r="BP8" i="1"/>
  <c r="BL8" i="1"/>
  <c r="AI8" i="1"/>
  <c r="H8" i="1"/>
  <c r="CC7" i="1"/>
  <c r="BV55" i="1" s="1"/>
  <c r="CB7" i="1"/>
  <c r="BV39" i="1" s="1"/>
  <c r="CA7" i="1"/>
  <c r="BZ7" i="1"/>
  <c r="BV7" i="1" s="1"/>
  <c r="BS7" i="1"/>
  <c r="BL55" i="1" s="1"/>
  <c r="BR7" i="1"/>
  <c r="BL39" i="1" s="1"/>
  <c r="BQ7" i="1"/>
  <c r="BP7" i="1"/>
  <c r="BL7" i="1" s="1"/>
  <c r="AI7" i="1"/>
  <c r="H7" i="1"/>
  <c r="CC6" i="1"/>
  <c r="BV54" i="1" s="1"/>
  <c r="CB6" i="1"/>
  <c r="BV38" i="1" s="1"/>
  <c r="CA6" i="1"/>
  <c r="BV22" i="1" s="1"/>
  <c r="BZ6" i="1"/>
  <c r="BV6" i="1"/>
  <c r="BS6" i="1"/>
  <c r="BL54" i="1" s="1"/>
  <c r="BR6" i="1"/>
  <c r="BL38" i="1" s="1"/>
  <c r="BQ6" i="1"/>
  <c r="BL22" i="1" s="1"/>
  <c r="BP6" i="1"/>
  <c r="BL6" i="1" s="1"/>
  <c r="AI6" i="1"/>
  <c r="H6" i="1"/>
  <c r="CC5" i="1"/>
  <c r="BV53" i="1" s="1"/>
  <c r="CB5" i="1"/>
  <c r="BV37" i="1" s="1"/>
  <c r="CA5" i="1"/>
  <c r="BV21" i="1" s="1"/>
  <c r="BZ5" i="1"/>
  <c r="BV5" i="1" s="1"/>
  <c r="BS5" i="1"/>
  <c r="BL53" i="1" s="1"/>
  <c r="BR5" i="1"/>
  <c r="BL37" i="1" s="1"/>
  <c r="BQ5" i="1"/>
  <c r="BP5" i="1"/>
  <c r="BL5" i="1"/>
  <c r="AI5" i="1"/>
  <c r="H5" i="1"/>
  <c r="CC4" i="1"/>
  <c r="BV52" i="1" s="1"/>
  <c r="CB4" i="1"/>
  <c r="CA4" i="1"/>
  <c r="BV20" i="1" s="1"/>
  <c r="BZ4" i="1"/>
  <c r="BV4" i="1" s="1"/>
  <c r="BS4" i="1"/>
  <c r="BL52" i="1" s="1"/>
  <c r="BR4" i="1"/>
  <c r="BL36" i="1" s="1"/>
  <c r="BQ4" i="1"/>
  <c r="BL20" i="1" s="1"/>
  <c r="BP4" i="1"/>
  <c r="BL4" i="1" s="1"/>
  <c r="AI4" i="1"/>
  <c r="H4" i="1"/>
  <c r="BX6" i="4" l="1"/>
  <c r="BX6" i="6"/>
  <c r="BX7" i="4"/>
  <c r="BX6" i="5"/>
  <c r="BX7" i="6"/>
  <c r="BX7" i="5"/>
  <c r="BN4" i="4"/>
  <c r="BN4" i="6"/>
  <c r="BX5" i="6"/>
  <c r="BN5" i="4"/>
  <c r="BN4" i="5"/>
  <c r="BX5" i="5"/>
  <c r="BN5" i="6"/>
  <c r="BN6" i="4"/>
  <c r="BN5" i="5"/>
  <c r="BN6" i="6"/>
  <c r="BN6" i="5"/>
  <c r="BN7" i="6"/>
  <c r="BN7" i="4"/>
  <c r="BX4" i="4"/>
  <c r="BN7" i="5"/>
  <c r="BX4" i="6"/>
  <c r="BX5" i="4"/>
  <c r="BX4" i="5"/>
  <c r="BX4" i="2"/>
  <c r="BX6" i="3"/>
  <c r="BN7" i="3"/>
  <c r="BN5" i="2"/>
  <c r="BN4" i="3"/>
  <c r="BX6" i="1"/>
  <c r="BX5" i="2"/>
  <c r="BN5" i="3"/>
  <c r="BN4" i="1"/>
  <c r="BN5" i="1"/>
  <c r="BN6" i="1"/>
  <c r="BX7" i="2"/>
  <c r="BN6" i="3"/>
  <c r="BX4" i="1"/>
  <c r="BN4" i="2"/>
  <c r="BN7" i="2"/>
  <c r="BX4" i="3"/>
  <c r="BN7" i="1"/>
  <c r="BX5" i="3"/>
  <c r="BX7" i="1"/>
  <c r="BN6" i="2"/>
  <c r="BX5" i="1"/>
  <c r="BX6" i="2"/>
  <c r="BX7" i="3"/>
</calcChain>
</file>

<file path=xl/sharedStrings.xml><?xml version="1.0" encoding="utf-8"?>
<sst xmlns="http://schemas.openxmlformats.org/spreadsheetml/2006/main" count="1446" uniqueCount="306">
  <si>
    <t>Data associated with Extended Data Fig 6a</t>
  </si>
  <si>
    <t>Clarithromycin derivative
5 C-N coupling: 384 Data points</t>
  </si>
  <si>
    <t>Clarithromycin derivative
5 C-N coupling:  64 conditions</t>
  </si>
  <si>
    <t>LC-MS</t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</si>
  <si>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</si>
  <si>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Conditions</t>
  </si>
  <si>
    <t>Average</t>
  </si>
  <si>
    <t>DMSO</t>
  </si>
  <si>
    <t>DMF</t>
  </si>
  <si>
    <t>DMAc</t>
  </si>
  <si>
    <t>NMP</t>
  </si>
  <si>
    <t>Solvents(Average)</t>
  </si>
  <si>
    <t>processed data: LC-MS</t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</si>
  <si>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</si>
  <si>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cataCXium Pd G4, DBU_DMSO</t>
  </si>
  <si>
    <t>A</t>
  </si>
  <si>
    <t>tBuXphos Pd G4, DBU_DMSO</t>
  </si>
  <si>
    <t>B</t>
  </si>
  <si>
    <t>tBuBrettPhos Pd G4, DBU_DMSO</t>
  </si>
  <si>
    <t>C</t>
  </si>
  <si>
    <t>XantPhos Pd G4, DBU_DMSO</t>
  </si>
  <si>
    <t>D</t>
  </si>
  <si>
    <t>cataCXium Pd G4,BTMG_DMSO</t>
  </si>
  <si>
    <t>E</t>
  </si>
  <si>
    <t>tBuXphos Pd G4,BTMG_DMSO</t>
  </si>
  <si>
    <t>F</t>
  </si>
  <si>
    <t>tBuBrettPhos Pd G4,BTMG_DMSO</t>
  </si>
  <si>
    <t>G</t>
  </si>
  <si>
    <t>XantPhos Pd G4,BTMG_DMSO</t>
  </si>
  <si>
    <t>H</t>
  </si>
  <si>
    <t>cataCXium Pd G4, MTBD_DMSO</t>
  </si>
  <si>
    <t>I</t>
  </si>
  <si>
    <t>tBuXphos Pd G4, MTBD_DMSO</t>
  </si>
  <si>
    <t>J</t>
  </si>
  <si>
    <t>tBuBrettPhos Pd G4, MTBD_DMSO</t>
  </si>
  <si>
    <t>K</t>
  </si>
  <si>
    <t>XantPhos Pd G4, MTBD_DMSO</t>
  </si>
  <si>
    <t>L</t>
  </si>
  <si>
    <t>cataCXium Pd G4, P2ET_DMSO</t>
  </si>
  <si>
    <t>M</t>
  </si>
  <si>
    <t>tBuXphos Pd G4, P2ET_DMSO</t>
  </si>
  <si>
    <t>N</t>
  </si>
  <si>
    <t>tBuBrettPhos Pd G4, P2ET_DMSO</t>
  </si>
  <si>
    <t>O</t>
  </si>
  <si>
    <t>XantPhos Pd G4, P2ET_DMSO</t>
  </si>
  <si>
    <t>P</t>
  </si>
  <si>
    <t>cataCXium Pd G4, DBU_DMF</t>
  </si>
  <si>
    <t>tBuXphos Pd G4, DBU_DMF</t>
  </si>
  <si>
    <t>tBuBrettPhos Pd G4, DBU_DMF</t>
  </si>
  <si>
    <t>XantPhos Pd G4, DBU_DMF</t>
  </si>
  <si>
    <t>cataCXium Pd G4,BTMG_DMF</t>
  </si>
  <si>
    <t>tBuXphos Pd G4,BTMG_DMF</t>
  </si>
  <si>
    <t>tBuBrettPhos Pd G4,BTMG_DMF</t>
  </si>
  <si>
    <t>XantPhos Pd G4,BTMG_DMF</t>
  </si>
  <si>
    <t>cataCXium Pd G4, MTBD_DMF</t>
  </si>
  <si>
    <t>tBuXphos Pd G4, MTBD_DMF</t>
  </si>
  <si>
    <t>tBuBrettPhos Pd G4, MTBD_DMF</t>
  </si>
  <si>
    <t>XantPhos Pd G4, MTBD_DMF</t>
  </si>
  <si>
    <t>cataCXium Pd G4, P2ET_DMF</t>
  </si>
  <si>
    <t>tBuXphos Pd G4, P2ET_DMF</t>
  </si>
  <si>
    <t>tBuBrettPhos Pd G4, P2ET_DMF</t>
  </si>
  <si>
    <t>XantPhos Pd G4, P2ET_DMF</t>
  </si>
  <si>
    <t>cataCXium Pd G4, DBU_DMAc</t>
  </si>
  <si>
    <t>tBuXphos Pd G4, DBU_DMAc</t>
  </si>
  <si>
    <t>tBuBrettPhos Pd G4, DBU_DMAc</t>
  </si>
  <si>
    <t>XantPhos Pd G4, DBU_DMAc</t>
  </si>
  <si>
    <t>cataCXium Pd G4,BTMG_DMAc</t>
  </si>
  <si>
    <t>tBuXphos Pd G4,BTMG_DMAc</t>
  </si>
  <si>
    <t>tBuBrettPhos Pd G4,BTMG_DMAc</t>
  </si>
  <si>
    <t>XantPhos Pd G4,BTMG_DMAc</t>
  </si>
  <si>
    <t>cataCXium Pd G4, MTBD_DMAc</t>
  </si>
  <si>
    <t>tBuXphos Pd G4, MTBD_DMAc</t>
  </si>
  <si>
    <t>scale</t>
  </si>
  <si>
    <t>tBuBrettPhos Pd G4, MTBD_DMAc</t>
  </si>
  <si>
    <t>XantPhos Pd G4, MTBD_DMAc</t>
  </si>
  <si>
    <t>cataCXium Pd G4, P2ET_DMAc</t>
  </si>
  <si>
    <t>tBuXphos Pd G4, P2ET_DMAc</t>
  </si>
  <si>
    <t>tBuBrettPhos Pd G4, P2ET_DMAc</t>
  </si>
  <si>
    <t>XantPhos Pd G4, P2ET_DMAc</t>
  </si>
  <si>
    <t>cataCXium Pd G4, DBU_NMP</t>
  </si>
  <si>
    <t>tBuXphos Pd G4, DBU_NMP</t>
  </si>
  <si>
    <t>tBuBrettPhos Pd G4, DBU_NMP</t>
  </si>
  <si>
    <t>XantPhos Pd G4, DBU_NMP</t>
  </si>
  <si>
    <t>cataCXium Pd G4,BTMG_NMP</t>
  </si>
  <si>
    <t>tBuXphos Pd G4,BTMG_NMP</t>
  </si>
  <si>
    <t>tBuBrettPhos Pd G4,BTMG_NMP</t>
  </si>
  <si>
    <t>XantPhos Pd G4,BTMG_NMP</t>
  </si>
  <si>
    <t>cataCXium Pd G4, MTBD_NMP</t>
  </si>
  <si>
    <t>tBuXphos Pd G4, MTBD_NMP</t>
  </si>
  <si>
    <t>tBuBrettPhos Pd G4, MTBD_NMP</t>
  </si>
  <si>
    <t>XantPhos Pd G4, MTBD_NMP</t>
  </si>
  <si>
    <t>cataCXium Pd G4, P2ET_NMP</t>
  </si>
  <si>
    <t>tBuXphos Pd G4, P2ET_NMP</t>
  </si>
  <si>
    <t>tBuBrettPhos Pd G4, P2ET_NMP</t>
  </si>
  <si>
    <t>XantPhos Pd G4, P2ET_NMP</t>
  </si>
  <si>
    <t>Data associated with Extended Data Fig 6b</t>
  </si>
  <si>
    <t>Clarithromycin derivative
5 C-C coupling: 384 Data points</t>
  </si>
  <si>
    <t>Clarithromycin derivative
5 C-C coupling:  64 conditions</t>
  </si>
  <si>
    <t>RuPhos G4, DBU_DMSO-H2O</t>
  </si>
  <si>
    <r>
      <t>DMSO-H</t>
    </r>
    <r>
      <rPr>
        <sz val="12"/>
        <color theme="1"/>
        <rFont val="Calibri"/>
        <family val="2"/>
      </rPr>
      <t>₂</t>
    </r>
    <r>
      <rPr>
        <sz val="12"/>
        <color theme="1"/>
        <rFont val="Aptos Narrow"/>
        <family val="2"/>
        <scheme val="minor"/>
      </rPr>
      <t>O</t>
    </r>
  </si>
  <si>
    <t>tBuXphos Pd G4, DBU_DMSO-H2O</t>
  </si>
  <si>
    <r>
      <t>DMF-H</t>
    </r>
    <r>
      <rPr>
        <sz val="12"/>
        <color theme="1"/>
        <rFont val="Calibri"/>
        <family val="2"/>
      </rPr>
      <t>₂</t>
    </r>
    <r>
      <rPr>
        <sz val="12"/>
        <color theme="1"/>
        <rFont val="Aptos Narrow"/>
        <family val="2"/>
        <scheme val="minor"/>
      </rPr>
      <t>O</t>
    </r>
  </si>
  <si>
    <t>tBu3P Pd G3, DBU_DMSO-H2O</t>
  </si>
  <si>
    <t>DMSO-tAmOH</t>
  </si>
  <si>
    <t>XantPhos Pd G4, DBU_DMSO-H2O</t>
  </si>
  <si>
    <t>DMF-tAmOH</t>
  </si>
  <si>
    <t>RuPhos G4, BTMG_DMSO-H2O</t>
  </si>
  <si>
    <t>tBuXphos Pd G4, BTMG_DMSO-H2O</t>
  </si>
  <si>
    <t>tBu3P Pd G3, BTMG_DMSO-H2O</t>
  </si>
  <si>
    <t>XantPhos Pd G4, BTMG_DMSO-H2O</t>
  </si>
  <si>
    <t>RuPhos G4, MTBD_DMSO-H2O</t>
  </si>
  <si>
    <t>tBuXphos Pd G4, MTBD_DMSO-H2O</t>
  </si>
  <si>
    <t>tBu3P Pd G3, MTBD_DMSO-H2O</t>
  </si>
  <si>
    <t>XantPhos Pd G4, MTBD_DMSO-H2O</t>
  </si>
  <si>
    <t>RuPhos G4, Cs2CO3_DMSO-H2O</t>
  </si>
  <si>
    <t>tBuXphos Pd G4, Cs2CO3_DMSO-H2O</t>
  </si>
  <si>
    <t>tBu3P Pd G3, Cs2CO3_DMSO-H2O</t>
  </si>
  <si>
    <t>XantPhos Pd G4, Cs2CO3_DMSO-H2O</t>
  </si>
  <si>
    <t>RuPhos G4, DBU_DMF-H2O</t>
  </si>
  <si>
    <t>tBuXphos Pd G4, DBU_DMF-H2O</t>
  </si>
  <si>
    <t>tBu3P Pd G3, DBU_DMF-H2O</t>
  </si>
  <si>
    <t>XantPhos Pd G4, DBU_DMF-H2O</t>
  </si>
  <si>
    <t>RuPhos G4, BTMG_DMF-H2O</t>
  </si>
  <si>
    <t>tBuXphos Pd G4, BTMG_DMF-H2O</t>
  </si>
  <si>
    <t>tBu3P Pd G3, BTMG_DMF-H2O</t>
  </si>
  <si>
    <t>XantPhos Pd G4, BTMG_DMF-H2O</t>
  </si>
  <si>
    <t>RuPhos G4, MTBD_DMF-H2O</t>
  </si>
  <si>
    <t>tBuXphos Pd G4, MTBD_DMF-H2O</t>
  </si>
  <si>
    <t>tBu3P Pd G3, MTBD_DMF-H2O</t>
  </si>
  <si>
    <t>XantPhos Pd G4, MTBD_DMF-H2O</t>
  </si>
  <si>
    <t>RuPhos G4, Cs2CO3_DMF-H2O</t>
  </si>
  <si>
    <t>tBuXphos Pd G4, Cs2CO3_DMF-H2O</t>
  </si>
  <si>
    <t>tBu3P Pd G3, Cs2CO3_DMF-H2O</t>
  </si>
  <si>
    <t>XantPhos Pd G4, Cs2CO3_DMF-H2O</t>
  </si>
  <si>
    <t>RuPhos G4, DBU_DMSO-tAmOH</t>
  </si>
  <si>
    <t>tBuXphos Pd G4, DBU_DMSO-tAmOH</t>
  </si>
  <si>
    <t>tBu3P Pd G3, DBU_DMSO-tAmOH</t>
  </si>
  <si>
    <t>XantPhos Pd G4, DBU_DMSO-tAmOH</t>
  </si>
  <si>
    <t>RuPhos G4, BTMG_DMSO-tAmOH</t>
  </si>
  <si>
    <t>tBuXphos Pd G4, BTMG_DMSO-tAmOH</t>
  </si>
  <si>
    <t>tBu3P Pd G3, BTMG_DMSO-tAmOH</t>
  </si>
  <si>
    <t>XantPhos Pd G4, BTMG_DMSO-tAmOH</t>
  </si>
  <si>
    <t>RuPhos G4, MTBD_DMSO-tAmOH</t>
  </si>
  <si>
    <t>tBuXphos Pd G4, MTBD_DMSO-tAmOH</t>
  </si>
  <si>
    <t>tBu3P Pd G3, MTBD_DMSO-tAmOH</t>
  </si>
  <si>
    <t>XantPhos Pd G4, MTBD_DMSO-tAmOH</t>
  </si>
  <si>
    <t>RuPhos G4, Cs2CO3_DMSO-tAmOH</t>
  </si>
  <si>
    <t>tBuXphos Pd G4, Cs2CO3_DMSO-tAmOH</t>
  </si>
  <si>
    <t>tBu3P Pd G3, Cs2CO3_DMSO-tAmOH</t>
  </si>
  <si>
    <t>XantPhos Pd G4, Cs2CO3_DMSO-tAmOH</t>
  </si>
  <si>
    <t>RuPhos G4, DBU_DMF-tAmOH</t>
  </si>
  <si>
    <t>tBuXphos Pd G4, DBU_DMF-tAmOH</t>
  </si>
  <si>
    <t>tBu3P Pd G3, DBU_DMF-tAmOH</t>
  </si>
  <si>
    <t>XantPhos Pd G4, DBU_DMF-tAmOH</t>
  </si>
  <si>
    <t>RuPhos G4, BTMG_DMF-tAmOH</t>
  </si>
  <si>
    <t>tBuXphos Pd G4, BTMG_DMF-tAmOH</t>
  </si>
  <si>
    <t>tBu3P Pd G3, BTMG_DMF-tAmOH</t>
  </si>
  <si>
    <t>XantPhos Pd G4, BTMG_DMF-tAmOH</t>
  </si>
  <si>
    <t>RuPhos G4, MTBD_DMF-tAmOH</t>
  </si>
  <si>
    <t>tBuXphos Pd G4, MTBD_DMF-tAmOH</t>
  </si>
  <si>
    <t>tBu3P Pd G3, MTBD_DMF-tAmOH</t>
  </si>
  <si>
    <t>XantPhos Pd G4, MTBD_DMF-tAmOH</t>
  </si>
  <si>
    <t>RuPhos G4, Cs2CO3_DMF-tAmOH</t>
  </si>
  <si>
    <t>tBuXphos Pd G4, Cs2CO3_DMF-tAmOH</t>
  </si>
  <si>
    <t>tBu3P Pd G3, Cs2CO3_DMF-tAmOH</t>
  </si>
  <si>
    <t>XantPhos Pd G4, Cs2CO3_DMF-tAmOH</t>
  </si>
  <si>
    <t>Data associated with Extended Data Fig 6c</t>
  </si>
  <si>
    <t>Amphotericin B
6 amidation: 384 Data points</t>
  </si>
  <si>
    <t>Amphotericin B
6 amidation:  64 conditions</t>
  </si>
  <si>
    <t>HATU, NMI_DMSO</t>
  </si>
  <si>
    <t>PyBOP, NMI_DMSO</t>
  </si>
  <si>
    <t>BOP-Cl, NMI_DMSO</t>
  </si>
  <si>
    <t>DPP-Cl, NMI_DMSO</t>
  </si>
  <si>
    <t>HATU, NMM_DMSO</t>
  </si>
  <si>
    <t>PyBOP, NMM_DMSO</t>
  </si>
  <si>
    <t>BOP-Cl, NMM_DMSO</t>
  </si>
  <si>
    <t>DPP-Cl, NMM_DMSO</t>
  </si>
  <si>
    <t>HATU, 2,6-Lutidine_DMSO</t>
  </si>
  <si>
    <t>PyBOP, 2,6-Lutidine_DMSO</t>
  </si>
  <si>
    <t>BOP-Cl, 2,6-Lutidine_DMSO</t>
  </si>
  <si>
    <t>DPP-Cl, 2,6-Lutidine_DMSO</t>
  </si>
  <si>
    <t>HATU, DIPEA_DMSO</t>
  </si>
  <si>
    <t>PyBOP, DIPEA_DMSO</t>
  </si>
  <si>
    <t>BOP-Cl, DIPEA_DMSO</t>
  </si>
  <si>
    <t>DPP-Cl, DIPEA_DMSO</t>
  </si>
  <si>
    <t>HATU, NMI_DMF</t>
  </si>
  <si>
    <t>PyBOP, NMI_DMF</t>
  </si>
  <si>
    <t>BOP-Cl, NMI_DMF</t>
  </si>
  <si>
    <t>DPP-Cl, NMI_DMF</t>
  </si>
  <si>
    <t>HATU, NMM_DMF</t>
  </si>
  <si>
    <t>PyBOP, NMM_DMF</t>
  </si>
  <si>
    <t>BOP-Cl, NMM_DMF</t>
  </si>
  <si>
    <t>DPP-Cl, NMM_DMF</t>
  </si>
  <si>
    <t>HATU, 2,6-Lutidine_DMF</t>
  </si>
  <si>
    <t>PyBOP, 2,6-Lutidine_DMF</t>
  </si>
  <si>
    <t>BOP-Cl, 2,6-Lutidine_DMF</t>
  </si>
  <si>
    <t>DPP-Cl, 2,6-Lutidine_DMF</t>
  </si>
  <si>
    <t>HATU, DIPEA_DMF</t>
  </si>
  <si>
    <t>PyBOP, DIPEA_DMF</t>
  </si>
  <si>
    <t>BOP-Cl, DIPEA_DMF</t>
  </si>
  <si>
    <t>DPP-Cl, DIPEA_DMF</t>
  </si>
  <si>
    <t>HATU, NMI_DMAc</t>
  </si>
  <si>
    <t>PyBOP, NMI_DMAc</t>
  </si>
  <si>
    <t>BOP-Cl, NMI_DMAc</t>
  </si>
  <si>
    <t>DPP-Cl, NMI_DMAc</t>
  </si>
  <si>
    <t>HATU, NMM_DMAc</t>
  </si>
  <si>
    <t>PyBOP, NMM_DMAc</t>
  </si>
  <si>
    <t>BOP-Cl, NMM_DMAc</t>
  </si>
  <si>
    <t>DPP-Cl, NMM_DMAc</t>
  </si>
  <si>
    <t>HATU, 2,6-Lutidine_DMAc</t>
  </si>
  <si>
    <t>PyBOP, 2,6-Lutidine_DMAc</t>
  </si>
  <si>
    <t>BOP-Cl, 2,6-Lutidine_DMAc</t>
  </si>
  <si>
    <t>DPP-Cl, 2,6-Lutidine_DMAc</t>
  </si>
  <si>
    <t>HATU, DIPEA_DMAc</t>
  </si>
  <si>
    <t>PyBOP, DIPEA_DMAc</t>
  </si>
  <si>
    <t>BOP-Cl, DIPEA_DMAc</t>
  </si>
  <si>
    <t>DPP-Cl, DIPEA_DMAc</t>
  </si>
  <si>
    <t>HATU, NMI_NMP</t>
  </si>
  <si>
    <t>PyBOP, NMI_NMP</t>
  </si>
  <si>
    <t>BOP-Cl, NMI_NMP</t>
  </si>
  <si>
    <t>DPP-Cl, NMI_NMP</t>
  </si>
  <si>
    <t>HATU, NMM_NMP</t>
  </si>
  <si>
    <t>PyBOP, NMM_NMP</t>
  </si>
  <si>
    <t>BOP-Cl, NMM_NMP</t>
  </si>
  <si>
    <t>DPP-Cl, NMM_NMP</t>
  </si>
  <si>
    <t>HATU, 2,6-Lutidine_NMP</t>
  </si>
  <si>
    <t>PyBOP, 2,6-Lutidine_NMP</t>
  </si>
  <si>
    <t>BOP-Cl, 2,6-Lutidine_NMP</t>
  </si>
  <si>
    <t>DPP-Cl, 2,6-Lutidine_NMP</t>
  </si>
  <si>
    <t>HATU, DIPEA_NMP</t>
  </si>
  <si>
    <t>PyBOP, DIPEA_NMP</t>
  </si>
  <si>
    <t>BOP-Cl, DIPEA_NMP</t>
  </si>
  <si>
    <t>DPP-Cl, DIPEA_NMP</t>
  </si>
  <si>
    <t>Data associated with Extended Data Fig 6d</t>
  </si>
  <si>
    <t>C5 Lenalidomide 12 amidation: 384 Data points</t>
  </si>
  <si>
    <t>C5 Lenalidomide 12 amidation:  64 conditions</t>
  </si>
  <si>
    <t>Data associated with Extended Data Fig 6e</t>
  </si>
  <si>
    <t>C5-Lenalidomide
12 reductive amination: 384 Data points</t>
  </si>
  <si>
    <t>C5-Lenalidomide
12 reductive amination:  64 conditions</t>
  </si>
  <si>
    <t>AcOH-1eq, Ti(OiPr)₄-1eq_DMSO</t>
  </si>
  <si>
    <t>AcOH-2eq, Ti(OiPr)₄-1eq_DMSO</t>
  </si>
  <si>
    <t>AcOH-3eq, Ti(OiPr)₄-1eq_DMSO</t>
  </si>
  <si>
    <t>AcOH-5eq, Ti(OiPr)₄-1eq_DMSO</t>
  </si>
  <si>
    <t>AcOH-1eq, Ti(OiPr)₄-2eq_DMSO</t>
  </si>
  <si>
    <t>AcOH-2eq, Ti(OiPr)₄-2eq_DMSO</t>
  </si>
  <si>
    <t>AcOH-3eq, Ti(OiPr)₄-2eq_DMSO</t>
  </si>
  <si>
    <t>AcOH-5eq, Ti(OiPr)₄-2eq_DMSO</t>
  </si>
  <si>
    <t>AcOH-1eq, Ti(OiPr)₄-3eq_DMSO</t>
  </si>
  <si>
    <t>AcOH-2eq, Ti(OiPr)₄-3eq_DMSO</t>
  </si>
  <si>
    <t>AcOH-3eq, Ti(OiPr)₄-3eq_DMSO</t>
  </si>
  <si>
    <t>AcOH-5eq, Ti(OiPr)₄-3eq_DMSO</t>
  </si>
  <si>
    <t>AcOH-1eq, Ti(OiPr)₄-5eq_DMSO</t>
  </si>
  <si>
    <t>AcOH-2eq, Ti(OiPr)₄-5eq_DMSO</t>
  </si>
  <si>
    <t>AcOH-3eq, Ti(OiPr)₄-5eq_DMSO</t>
  </si>
  <si>
    <t>AcOH-5eq, Ti(OiPr)₄-5eq_DMSO</t>
  </si>
  <si>
    <t>AcOH-1eq, Ti(OiPr)₄-1eq_DMF</t>
  </si>
  <si>
    <t>AcOH-2eq, Ti(OiPr)₄-1eq_DMF</t>
  </si>
  <si>
    <t>AcOH-3eq, Ti(OiPr)₄-1eq_DMF</t>
  </si>
  <si>
    <t>AcOH-5eq, Ti(OiPr)₄-1eq_DMF</t>
  </si>
  <si>
    <t>AcOH-1eq, Ti(OiPr)₄-2eq_DMF</t>
  </si>
  <si>
    <t>AcOH-2eq, Ti(OiPr)₄-2eq_DMF</t>
  </si>
  <si>
    <t>AcOH-3eq, Ti(OiPr)₄-2eq_DMF</t>
  </si>
  <si>
    <t>AcOH-5eq, Ti(OiPr)₄-2eq_DMF</t>
  </si>
  <si>
    <t>AcOH-1eq, Ti(OiPr)₄-3eq_DMF</t>
  </si>
  <si>
    <t>AcOH-2eq, Ti(OiPr)₄-3eq_DMF</t>
  </si>
  <si>
    <t>AcOH-3eq, Ti(OiPr)₄-3eq_DMF</t>
  </si>
  <si>
    <t>AcOH-5eq, Ti(OiPr)₄-3eq_DMF</t>
  </si>
  <si>
    <t>AcOH-1eq, Ti(OiPr)₄-5eq_DMF</t>
  </si>
  <si>
    <t>AcOH-2eq, Ti(OiPr)₄-5eq_DMF</t>
  </si>
  <si>
    <t>AcOH-3eq, Ti(OiPr)₄-5eq_DMF</t>
  </si>
  <si>
    <t>AcOH-5eq, Ti(OiPr)₄-5eq_DMF</t>
  </si>
  <si>
    <t>AcOH-1eq, Ti(OiPr)₄-1eq_DMAc</t>
  </si>
  <si>
    <t>AcOH-2eq, Ti(OiPr)₄-1eq_DMAc</t>
  </si>
  <si>
    <t>AcOH-3eq, Ti(OiPr)₄-1eq_DMAc</t>
  </si>
  <si>
    <t>AcOH-5eq, Ti(OiPr)₄-1eq_DMAc</t>
  </si>
  <si>
    <t>AcOH-1eq, Ti(OiPr)₄-2eq_DMAc</t>
  </si>
  <si>
    <t>AcOH-2eq, Ti(OiPr)₄-2eq_DMAc</t>
  </si>
  <si>
    <t>AcOH-3eq, Ti(OiPr)₄-2eq_DMAc</t>
  </si>
  <si>
    <t>AcOH-5eq, Ti(OiPr)₄-2eq_DMAc</t>
  </si>
  <si>
    <t>AcOH-1eq, Ti(OiPr)₄-3eq_DMAc</t>
  </si>
  <si>
    <t>AcOH-2eq, Ti(OiPr)₄-3eq_DMAc</t>
  </si>
  <si>
    <t>AcOH-3eq, Ti(OiPr)₄-3eq_DMAc</t>
  </si>
  <si>
    <t>AcOH-5eq, Ti(OiPr)₄-3eq_DMAc</t>
  </si>
  <si>
    <t>AcOH-1eq, Ti(OiPr)₄-5eq_DMAc</t>
  </si>
  <si>
    <t>AcOH-2eq, Ti(OiPr)₄-5eq_DMAc</t>
  </si>
  <si>
    <t>AcOH-3eq, Ti(OiPr)₄-5eq_DMAc</t>
  </si>
  <si>
    <t>AcOH-5eq, Ti(OiPr)₄-5eq_DMAc</t>
  </si>
  <si>
    <t>AcOH-1eq, Ti(OiPr)₄-1eq_NMP</t>
  </si>
  <si>
    <t>AcOH-2eq, Ti(OiPr)₄-1eq_NMP</t>
  </si>
  <si>
    <t>AcOH-3eq, Ti(OiPr)₄-1eq_NMP</t>
  </si>
  <si>
    <t>AcOH-5eq, Ti(OiPr)₄-1eq_NMP</t>
  </si>
  <si>
    <t>AcOH-1eq, Ti(OiPr)₄-2eq_NMP</t>
  </si>
  <si>
    <t>AcOH-2eq, Ti(OiPr)₄-2eq_NMP</t>
  </si>
  <si>
    <t>AcOH-3eq, Ti(OiPr)₄-2eq_NMP</t>
  </si>
  <si>
    <t>AcOH-5eq, Ti(OiPr)₄-2eq_NMP</t>
  </si>
  <si>
    <t>AcOH-1eq, Ti(OiPr)₄-3eq_NMP</t>
  </si>
  <si>
    <t>AcOH-2eq, Ti(OiPr)₄-3eq_NMP</t>
  </si>
  <si>
    <t>AcOH-3eq, Ti(OiPr)₄-3eq_NMP</t>
  </si>
  <si>
    <t>AcOH-5eq, Ti(OiPr)₄-3eq_NMP</t>
  </si>
  <si>
    <t>AcOH-1eq, Ti(OiPr)₄-5eq_NMP</t>
  </si>
  <si>
    <t>AcOH-2eq, Ti(OiPr)₄-5eq_NMP</t>
  </si>
  <si>
    <t>AcOH-3eq, Ti(OiPr)₄-5eq_NMP</t>
  </si>
  <si>
    <t>AcOH-5eq, Ti(OiPr)₄-5eq_NMP</t>
  </si>
  <si>
    <t>Data associated with Extended Data Fig 6f</t>
  </si>
  <si>
    <t>Lenalidomide-5-Br 
13 C-N coupling: 384 Data points</t>
  </si>
  <si>
    <t>Lenalidomide-5-Br 
13 C-N coupling:  64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</si>
</sst>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sz val="6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6"/>
      <color rgb="FF9C6500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/>
    <xf numFmtId="0" fontId="19" fillId="3" borderId="0" applyNumberFormat="0" applyBorder="0" applyAlignment="0" applyProtection="0"/>
    <xf numFmtId="0" fontId="13" fillId="3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8" fillId="0" borderId="0" xfId="0" applyFont="1"/>
    <xf numFmtId="1" fontId="0" fillId="0" borderId="0" xfId="0" applyNumberFormat="1" applyAlignment="1">
      <alignment horizontal="center"/>
    </xf>
    <xf numFmtId="0" fontId="4" fillId="0" borderId="0" xfId="1" applyFont="1" applyFill="1"/>
    <xf numFmtId="0" fontId="3" fillId="0" borderId="0" xfId="0" applyFont="1" applyAlignment="1">
      <alignment horizontal="center"/>
    </xf>
    <xf numFmtId="1" fontId="11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/>
    <xf numFmtId="1" fontId="4" fillId="0" borderId="0" xfId="1" applyNumberFormat="1" applyFont="1" applyFill="1"/>
    <xf numFmtId="1" fontId="12" fillId="0" borderId="0" xfId="0" applyNumberFormat="1" applyFont="1"/>
    <xf numFmtId="1" fontId="12" fillId="0" borderId="0" xfId="0" applyNumberFormat="1" applyFont="1" applyAlignment="1">
      <alignment horizontal="right"/>
    </xf>
    <xf numFmtId="1" fontId="0" fillId="0" borderId="0" xfId="3" applyNumberFormat="1" applyFont="1" applyFill="1" applyAlignment="1">
      <alignment horizontal="center"/>
    </xf>
    <xf numFmtId="0" fontId="0" fillId="0" borderId="0" xfId="3" applyFont="1" applyFill="1" applyAlignment="1">
      <alignment horizontal="left"/>
    </xf>
    <xf numFmtId="1" fontId="0" fillId="0" borderId="0" xfId="3" applyNumberFormat="1" applyFont="1" applyFill="1"/>
    <xf numFmtId="1" fontId="8" fillId="0" borderId="0" xfId="0" applyNumberFormat="1" applyFont="1" applyAlignment="1">
      <alignment horizontal="right"/>
    </xf>
    <xf numFmtId="1" fontId="8" fillId="0" borderId="0" xfId="0" applyNumberFormat="1" applyFont="1"/>
    <xf numFmtId="164" fontId="0" fillId="0" borderId="0" xfId="0" applyNumberFormat="1"/>
    <xf numFmtId="164" fontId="14" fillId="0" borderId="0" xfId="0" applyNumberFormat="1" applyFont="1"/>
    <xf numFmtId="164" fontId="15" fillId="0" borderId="0" xfId="0" applyNumberFormat="1" applyFont="1"/>
    <xf numFmtId="164" fontId="16" fillId="0" borderId="1" xfId="0" applyNumberFormat="1" applyFont="1" applyBorder="1" applyAlignment="1">
      <alignment horizontal="right"/>
    </xf>
    <xf numFmtId="0" fontId="0" fillId="0" borderId="0" xfId="3" applyFont="1" applyFill="1" applyAlignment="1">
      <alignment horizontal="center"/>
    </xf>
    <xf numFmtId="0" fontId="0" fillId="0" borderId="0" xfId="3" applyFont="1" applyFill="1"/>
    <xf numFmtId="0" fontId="12" fillId="0" borderId="0" xfId="0" applyFont="1"/>
    <xf numFmtId="164" fontId="8" fillId="0" borderId="0" xfId="0" applyNumberFormat="1" applyFont="1" applyAlignment="1">
      <alignment horizontal="right"/>
    </xf>
    <xf numFmtId="0" fontId="17" fillId="0" borderId="0" xfId="0" applyFont="1"/>
    <xf numFmtId="164" fontId="12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/>
    </xf>
    <xf numFmtId="1" fontId="4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0" fontId="0" fillId="0" borderId="0" xfId="1" applyFont="1" applyFill="1"/>
    <xf numFmtId="1" fontId="0" fillId="0" borderId="0" xfId="1" applyNumberFormat="1" applyFont="1" applyFill="1" applyAlignment="1">
      <alignment horizontal="center"/>
    </xf>
    <xf numFmtId="1" fontId="0" fillId="0" borderId="0" xfId="1" applyNumberFormat="1" applyFont="1" applyFill="1"/>
    <xf numFmtId="0" fontId="0" fillId="0" borderId="0" xfId="1" applyFont="1" applyFill="1" applyAlignment="1">
      <alignment horizontal="left"/>
    </xf>
    <xf numFmtId="0" fontId="4" fillId="0" borderId="0" xfId="1" applyFont="1" applyFill="1" applyAlignment="1">
      <alignment horizontal="center"/>
    </xf>
    <xf numFmtId="0" fontId="19" fillId="0" borderId="0" xfId="2" applyFill="1"/>
    <xf numFmtId="0" fontId="19" fillId="0" borderId="0" xfId="2" applyFill="1" applyAlignment="1">
      <alignment horizontal="center"/>
    </xf>
    <xf numFmtId="1" fontId="19" fillId="0" borderId="0" xfId="2" applyNumberFormat="1" applyFill="1"/>
    <xf numFmtId="0" fontId="20" fillId="0" borderId="0" xfId="2" applyFont="1" applyFill="1"/>
    <xf numFmtId="0" fontId="0" fillId="0" borderId="0" xfId="2" applyFont="1" applyFill="1" applyAlignment="1">
      <alignment horizontal="left"/>
    </xf>
    <xf numFmtId="1" fontId="0" fillId="0" borderId="0" xfId="2" applyNumberFormat="1" applyFont="1" applyFill="1" applyAlignment="1">
      <alignment horizontal="center"/>
    </xf>
    <xf numFmtId="1" fontId="0" fillId="0" borderId="0" xfId="2" applyNumberFormat="1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4" borderId="0" xfId="3" applyFont="1" applyFill="1" applyAlignment="1">
      <alignment horizontal="left"/>
    </xf>
    <xf numFmtId="1" fontId="0" fillId="4" borderId="0" xfId="0" applyNumberFormat="1" applyFill="1" applyAlignment="1">
      <alignment horizontal="center"/>
    </xf>
    <xf numFmtId="0" fontId="0" fillId="4" borderId="0" xfId="0" applyFill="1" applyAlignment="1">
      <alignment horizontal="left"/>
    </xf>
    <xf numFmtId="1" fontId="2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</cellXfs>
  <cellStyles count="4">
    <cellStyle name="Bad" xfId="1" builtinId="27"/>
    <cellStyle name="Neutral" xfId="2" builtinId="28"/>
    <cellStyle name="Neutral 2" xfId="3" xr:uid="{DB828ABB-EAB7-D742-B561-22E59D876C86}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6a'!$O$48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5616049041283850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6a'!$H$4:$H$387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7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78</c:v>
                </c:pt>
                <c:pt idx="18">
                  <c:v>84</c:v>
                </c:pt>
                <c:pt idx="19">
                  <c:v>0</c:v>
                </c:pt>
                <c:pt idx="20">
                  <c:v>0</c:v>
                </c:pt>
                <c:pt idx="21">
                  <c:v>76</c:v>
                </c:pt>
                <c:pt idx="22">
                  <c:v>100</c:v>
                </c:pt>
                <c:pt idx="23">
                  <c:v>6</c:v>
                </c:pt>
                <c:pt idx="24">
                  <c:v>0</c:v>
                </c:pt>
                <c:pt idx="25">
                  <c:v>84</c:v>
                </c:pt>
                <c:pt idx="26">
                  <c:v>80</c:v>
                </c:pt>
                <c:pt idx="27">
                  <c:v>3</c:v>
                </c:pt>
                <c:pt idx="28">
                  <c:v>0</c:v>
                </c:pt>
                <c:pt idx="29">
                  <c:v>10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48</c:v>
                </c:pt>
                <c:pt idx="34">
                  <c:v>33</c:v>
                </c:pt>
                <c:pt idx="35">
                  <c:v>0</c:v>
                </c:pt>
                <c:pt idx="36">
                  <c:v>0</c:v>
                </c:pt>
                <c:pt idx="37">
                  <c:v>49</c:v>
                </c:pt>
                <c:pt idx="38">
                  <c:v>49</c:v>
                </c:pt>
                <c:pt idx="39">
                  <c:v>5</c:v>
                </c:pt>
                <c:pt idx="40">
                  <c:v>0</c:v>
                </c:pt>
                <c:pt idx="41">
                  <c:v>49</c:v>
                </c:pt>
                <c:pt idx="42">
                  <c:v>52</c:v>
                </c:pt>
                <c:pt idx="43">
                  <c:v>2</c:v>
                </c:pt>
                <c:pt idx="44">
                  <c:v>0</c:v>
                </c:pt>
                <c:pt idx="45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91</c:v>
                </c:pt>
                <c:pt idx="50">
                  <c:v>79</c:v>
                </c:pt>
                <c:pt idx="51">
                  <c:v>0</c:v>
                </c:pt>
                <c:pt idx="52">
                  <c:v>0</c:v>
                </c:pt>
                <c:pt idx="53">
                  <c:v>92</c:v>
                </c:pt>
                <c:pt idx="54">
                  <c:v>87</c:v>
                </c:pt>
                <c:pt idx="55">
                  <c:v>3</c:v>
                </c:pt>
                <c:pt idx="56">
                  <c:v>0</c:v>
                </c:pt>
                <c:pt idx="57">
                  <c:v>93</c:v>
                </c:pt>
                <c:pt idx="58">
                  <c:v>90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3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5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3</c:v>
                </c:pt>
                <c:pt idx="145">
                  <c:v>72</c:v>
                </c:pt>
                <c:pt idx="146">
                  <c:v>75</c:v>
                </c:pt>
                <c:pt idx="147">
                  <c:v>0</c:v>
                </c:pt>
                <c:pt idx="148">
                  <c:v>3</c:v>
                </c:pt>
                <c:pt idx="149">
                  <c:v>80</c:v>
                </c:pt>
                <c:pt idx="150">
                  <c:v>78</c:v>
                </c:pt>
                <c:pt idx="151">
                  <c:v>3</c:v>
                </c:pt>
                <c:pt idx="152">
                  <c:v>3</c:v>
                </c:pt>
                <c:pt idx="153">
                  <c:v>72</c:v>
                </c:pt>
                <c:pt idx="154">
                  <c:v>80</c:v>
                </c:pt>
                <c:pt idx="155">
                  <c:v>3</c:v>
                </c:pt>
                <c:pt idx="156">
                  <c:v>4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2</c:v>
                </c:pt>
                <c:pt idx="161">
                  <c:v>42</c:v>
                </c:pt>
                <c:pt idx="162">
                  <c:v>49</c:v>
                </c:pt>
                <c:pt idx="163">
                  <c:v>3</c:v>
                </c:pt>
                <c:pt idx="164">
                  <c:v>3</c:v>
                </c:pt>
                <c:pt idx="165">
                  <c:v>45</c:v>
                </c:pt>
                <c:pt idx="166">
                  <c:v>48</c:v>
                </c:pt>
                <c:pt idx="167">
                  <c:v>3</c:v>
                </c:pt>
                <c:pt idx="168">
                  <c:v>3</c:v>
                </c:pt>
                <c:pt idx="169">
                  <c:v>44</c:v>
                </c:pt>
                <c:pt idx="170">
                  <c:v>50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94</c:v>
                </c:pt>
                <c:pt idx="178">
                  <c:v>93</c:v>
                </c:pt>
                <c:pt idx="179">
                  <c:v>3</c:v>
                </c:pt>
                <c:pt idx="180">
                  <c:v>4</c:v>
                </c:pt>
                <c:pt idx="181">
                  <c:v>94</c:v>
                </c:pt>
                <c:pt idx="182">
                  <c:v>100</c:v>
                </c:pt>
                <c:pt idx="183">
                  <c:v>3</c:v>
                </c:pt>
                <c:pt idx="184">
                  <c:v>4</c:v>
                </c:pt>
                <c:pt idx="185">
                  <c:v>95</c:v>
                </c:pt>
                <c:pt idx="186">
                  <c:v>95</c:v>
                </c:pt>
                <c:pt idx="187">
                  <c:v>3</c:v>
                </c:pt>
                <c:pt idx="188">
                  <c:v>4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13</c:v>
                </c:pt>
                <c:pt idx="193">
                  <c:v>15</c:v>
                </c:pt>
                <c:pt idx="194">
                  <c:v>12</c:v>
                </c:pt>
                <c:pt idx="195">
                  <c:v>14</c:v>
                </c:pt>
                <c:pt idx="196">
                  <c:v>15</c:v>
                </c:pt>
                <c:pt idx="197">
                  <c:v>13</c:v>
                </c:pt>
                <c:pt idx="198">
                  <c:v>9</c:v>
                </c:pt>
                <c:pt idx="199">
                  <c:v>9</c:v>
                </c:pt>
                <c:pt idx="200">
                  <c:v>15</c:v>
                </c:pt>
                <c:pt idx="201">
                  <c:v>12</c:v>
                </c:pt>
                <c:pt idx="202">
                  <c:v>7</c:v>
                </c:pt>
                <c:pt idx="203">
                  <c:v>11</c:v>
                </c:pt>
                <c:pt idx="204">
                  <c:v>13</c:v>
                </c:pt>
                <c:pt idx="205">
                  <c:v>13</c:v>
                </c:pt>
                <c:pt idx="206">
                  <c:v>13</c:v>
                </c:pt>
                <c:pt idx="207">
                  <c:v>12</c:v>
                </c:pt>
                <c:pt idx="208">
                  <c:v>13</c:v>
                </c:pt>
                <c:pt idx="209">
                  <c:v>72</c:v>
                </c:pt>
                <c:pt idx="210">
                  <c:v>77</c:v>
                </c:pt>
                <c:pt idx="211">
                  <c:v>13</c:v>
                </c:pt>
                <c:pt idx="212">
                  <c:v>13</c:v>
                </c:pt>
                <c:pt idx="213">
                  <c:v>80</c:v>
                </c:pt>
                <c:pt idx="214">
                  <c:v>76</c:v>
                </c:pt>
                <c:pt idx="215">
                  <c:v>8</c:v>
                </c:pt>
                <c:pt idx="216">
                  <c:v>14</c:v>
                </c:pt>
                <c:pt idx="217">
                  <c:v>78</c:v>
                </c:pt>
                <c:pt idx="218">
                  <c:v>80</c:v>
                </c:pt>
                <c:pt idx="219">
                  <c:v>11</c:v>
                </c:pt>
                <c:pt idx="220">
                  <c:v>13</c:v>
                </c:pt>
                <c:pt idx="221">
                  <c:v>5</c:v>
                </c:pt>
                <c:pt idx="222">
                  <c:v>10</c:v>
                </c:pt>
                <c:pt idx="223">
                  <c:v>8</c:v>
                </c:pt>
                <c:pt idx="224">
                  <c:v>14</c:v>
                </c:pt>
                <c:pt idx="225">
                  <c:v>49</c:v>
                </c:pt>
                <c:pt idx="226">
                  <c:v>2</c:v>
                </c:pt>
                <c:pt idx="227">
                  <c:v>15</c:v>
                </c:pt>
                <c:pt idx="228">
                  <c:v>14</c:v>
                </c:pt>
                <c:pt idx="229">
                  <c:v>2</c:v>
                </c:pt>
                <c:pt idx="230">
                  <c:v>2</c:v>
                </c:pt>
                <c:pt idx="231">
                  <c:v>10</c:v>
                </c:pt>
                <c:pt idx="232">
                  <c:v>15</c:v>
                </c:pt>
                <c:pt idx="233">
                  <c:v>2</c:v>
                </c:pt>
                <c:pt idx="234">
                  <c:v>2</c:v>
                </c:pt>
                <c:pt idx="235">
                  <c:v>12</c:v>
                </c:pt>
                <c:pt idx="236">
                  <c:v>12</c:v>
                </c:pt>
                <c:pt idx="237">
                  <c:v>6</c:v>
                </c:pt>
                <c:pt idx="238">
                  <c:v>11</c:v>
                </c:pt>
                <c:pt idx="239">
                  <c:v>8</c:v>
                </c:pt>
                <c:pt idx="240">
                  <c:v>14</c:v>
                </c:pt>
                <c:pt idx="241">
                  <c:v>98</c:v>
                </c:pt>
                <c:pt idx="242">
                  <c:v>97</c:v>
                </c:pt>
                <c:pt idx="243">
                  <c:v>14</c:v>
                </c:pt>
                <c:pt idx="244">
                  <c:v>14</c:v>
                </c:pt>
                <c:pt idx="245">
                  <c:v>90</c:v>
                </c:pt>
                <c:pt idx="246">
                  <c:v>95</c:v>
                </c:pt>
                <c:pt idx="247">
                  <c:v>11</c:v>
                </c:pt>
                <c:pt idx="248">
                  <c:v>13</c:v>
                </c:pt>
                <c:pt idx="249">
                  <c:v>100</c:v>
                </c:pt>
                <c:pt idx="250">
                  <c:v>91</c:v>
                </c:pt>
                <c:pt idx="251">
                  <c:v>12</c:v>
                </c:pt>
                <c:pt idx="252">
                  <c:v>12</c:v>
                </c:pt>
                <c:pt idx="253">
                  <c:v>12</c:v>
                </c:pt>
                <c:pt idx="254">
                  <c:v>13</c:v>
                </c:pt>
                <c:pt idx="255">
                  <c:v>13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3</c:v>
                </c:pt>
                <c:pt idx="327">
                  <c:v>3</c:v>
                </c:pt>
                <c:pt idx="328">
                  <c:v>0</c:v>
                </c:pt>
                <c:pt idx="329">
                  <c:v>1</c:v>
                </c:pt>
                <c:pt idx="330">
                  <c:v>10</c:v>
                </c:pt>
                <c:pt idx="331">
                  <c:v>1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37</c:v>
                </c:pt>
                <c:pt idx="338">
                  <c:v>45</c:v>
                </c:pt>
                <c:pt idx="339">
                  <c:v>0</c:v>
                </c:pt>
                <c:pt idx="340">
                  <c:v>0</c:v>
                </c:pt>
                <c:pt idx="341">
                  <c:v>80</c:v>
                </c:pt>
                <c:pt idx="342">
                  <c:v>89</c:v>
                </c:pt>
                <c:pt idx="343">
                  <c:v>5</c:v>
                </c:pt>
                <c:pt idx="344">
                  <c:v>0</c:v>
                </c:pt>
                <c:pt idx="345">
                  <c:v>81</c:v>
                </c:pt>
                <c:pt idx="346">
                  <c:v>83</c:v>
                </c:pt>
                <c:pt idx="347">
                  <c:v>1</c:v>
                </c:pt>
                <c:pt idx="348">
                  <c:v>0</c:v>
                </c:pt>
                <c:pt idx="349">
                  <c:v>16</c:v>
                </c:pt>
                <c:pt idx="350">
                  <c:v>1</c:v>
                </c:pt>
                <c:pt idx="351">
                  <c:v>0</c:v>
                </c:pt>
                <c:pt idx="352">
                  <c:v>0</c:v>
                </c:pt>
                <c:pt idx="353">
                  <c:v>40</c:v>
                </c:pt>
                <c:pt idx="354">
                  <c:v>35</c:v>
                </c:pt>
                <c:pt idx="355">
                  <c:v>0</c:v>
                </c:pt>
                <c:pt idx="356">
                  <c:v>0</c:v>
                </c:pt>
                <c:pt idx="357">
                  <c:v>56</c:v>
                </c:pt>
                <c:pt idx="358">
                  <c:v>56</c:v>
                </c:pt>
                <c:pt idx="359">
                  <c:v>2</c:v>
                </c:pt>
                <c:pt idx="360">
                  <c:v>0</c:v>
                </c:pt>
                <c:pt idx="361">
                  <c:v>57</c:v>
                </c:pt>
                <c:pt idx="362">
                  <c:v>58</c:v>
                </c:pt>
                <c:pt idx="363">
                  <c:v>1</c:v>
                </c:pt>
                <c:pt idx="364">
                  <c:v>0</c:v>
                </c:pt>
                <c:pt idx="365">
                  <c:v>12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89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92</c:v>
                </c:pt>
                <c:pt idx="374">
                  <c:v>93</c:v>
                </c:pt>
                <c:pt idx="375">
                  <c:v>2</c:v>
                </c:pt>
                <c:pt idx="376">
                  <c:v>0</c:v>
                </c:pt>
                <c:pt idx="377">
                  <c:v>100</c:v>
                </c:pt>
                <c:pt idx="378">
                  <c:v>94</c:v>
                </c:pt>
                <c:pt idx="379">
                  <c:v>1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xVal>
          <c:yVal>
            <c:numRef>
              <c:f>'Extended Data Fig 6a'!$AI$4:$AI$387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4.4847328244274811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66.650763358778633</c:v>
                </c:pt>
                <c:pt idx="18">
                  <c:v>53.721374045801525</c:v>
                </c:pt>
                <c:pt idx="19">
                  <c:v>0</c:v>
                </c:pt>
                <c:pt idx="20">
                  <c:v>0</c:v>
                </c:pt>
                <c:pt idx="21">
                  <c:v>71.994274809160302</c:v>
                </c:pt>
                <c:pt idx="22">
                  <c:v>76.288167938931295</c:v>
                </c:pt>
                <c:pt idx="23">
                  <c:v>0</c:v>
                </c:pt>
                <c:pt idx="24">
                  <c:v>0</c:v>
                </c:pt>
                <c:pt idx="25">
                  <c:v>100</c:v>
                </c:pt>
                <c:pt idx="26">
                  <c:v>62.5</c:v>
                </c:pt>
                <c:pt idx="27">
                  <c:v>1.8129770992366412</c:v>
                </c:pt>
                <c:pt idx="28">
                  <c:v>0</c:v>
                </c:pt>
                <c:pt idx="29">
                  <c:v>3.6259541984732824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30.248091603053435</c:v>
                </c:pt>
                <c:pt idx="34">
                  <c:v>11.545801526717558</c:v>
                </c:pt>
                <c:pt idx="35">
                  <c:v>0</c:v>
                </c:pt>
                <c:pt idx="36">
                  <c:v>0</c:v>
                </c:pt>
                <c:pt idx="37">
                  <c:v>36.11641221374046</c:v>
                </c:pt>
                <c:pt idx="38">
                  <c:v>34.637404580152669</c:v>
                </c:pt>
                <c:pt idx="39">
                  <c:v>0</c:v>
                </c:pt>
                <c:pt idx="40">
                  <c:v>0</c:v>
                </c:pt>
                <c:pt idx="41">
                  <c:v>34.637404580152669</c:v>
                </c:pt>
                <c:pt idx="42">
                  <c:v>47.471374045801525</c:v>
                </c:pt>
                <c:pt idx="43">
                  <c:v>0</c:v>
                </c:pt>
                <c:pt idx="44">
                  <c:v>0</c:v>
                </c:pt>
                <c:pt idx="45">
                  <c:v>1.9083969465648856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83.158396946564892</c:v>
                </c:pt>
                <c:pt idx="50">
                  <c:v>90.267175572519079</c:v>
                </c:pt>
                <c:pt idx="51">
                  <c:v>0</c:v>
                </c:pt>
                <c:pt idx="52">
                  <c:v>0</c:v>
                </c:pt>
                <c:pt idx="53">
                  <c:v>80.820610687022906</c:v>
                </c:pt>
                <c:pt idx="54">
                  <c:v>54.341603053435115</c:v>
                </c:pt>
                <c:pt idx="55">
                  <c:v>2.2900763358778624</c:v>
                </c:pt>
                <c:pt idx="56">
                  <c:v>0</c:v>
                </c:pt>
                <c:pt idx="57">
                  <c:v>74.093511450381683</c:v>
                </c:pt>
                <c:pt idx="58">
                  <c:v>88.454198473282446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47.1875</c:v>
                </c:pt>
                <c:pt idx="146">
                  <c:v>100</c:v>
                </c:pt>
                <c:pt idx="147">
                  <c:v>0</c:v>
                </c:pt>
                <c:pt idx="148">
                  <c:v>0</c:v>
                </c:pt>
                <c:pt idx="149">
                  <c:v>91.5625</c:v>
                </c:pt>
                <c:pt idx="150">
                  <c:v>85.9375</c:v>
                </c:pt>
                <c:pt idx="151">
                  <c:v>0</c:v>
                </c:pt>
                <c:pt idx="152">
                  <c:v>0</c:v>
                </c:pt>
                <c:pt idx="153">
                  <c:v>92.1875</c:v>
                </c:pt>
                <c:pt idx="154">
                  <c:v>47.5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40.3125</c:v>
                </c:pt>
                <c:pt idx="163">
                  <c:v>0</c:v>
                </c:pt>
                <c:pt idx="164">
                  <c:v>0</c:v>
                </c:pt>
                <c:pt idx="165">
                  <c:v>38.125</c:v>
                </c:pt>
                <c:pt idx="166">
                  <c:v>48.75</c:v>
                </c:pt>
                <c:pt idx="167">
                  <c:v>0</c:v>
                </c:pt>
                <c:pt idx="168">
                  <c:v>0</c:v>
                </c:pt>
                <c:pt idx="169">
                  <c:v>25.9375</c:v>
                </c:pt>
                <c:pt idx="170">
                  <c:v>59.375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63.75</c:v>
                </c:pt>
                <c:pt idx="178">
                  <c:v>40</c:v>
                </c:pt>
                <c:pt idx="179">
                  <c:v>0</c:v>
                </c:pt>
                <c:pt idx="180">
                  <c:v>0</c:v>
                </c:pt>
                <c:pt idx="181">
                  <c:v>66.875</c:v>
                </c:pt>
                <c:pt idx="182">
                  <c:v>76.25</c:v>
                </c:pt>
                <c:pt idx="183">
                  <c:v>0</c:v>
                </c:pt>
                <c:pt idx="184">
                  <c:v>0</c:v>
                </c:pt>
                <c:pt idx="185">
                  <c:v>98.4375</c:v>
                </c:pt>
                <c:pt idx="186">
                  <c:v>50.3125</c:v>
                </c:pt>
                <c:pt idx="187">
                  <c:v>4.0625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66.147132169576054</c:v>
                </c:pt>
                <c:pt idx="210">
                  <c:v>84.788029925187033</c:v>
                </c:pt>
                <c:pt idx="211">
                  <c:v>0</c:v>
                </c:pt>
                <c:pt idx="212">
                  <c:v>0</c:v>
                </c:pt>
                <c:pt idx="213">
                  <c:v>67.269326683291766</c:v>
                </c:pt>
                <c:pt idx="214">
                  <c:v>53.054862842892767</c:v>
                </c:pt>
                <c:pt idx="215">
                  <c:v>0</c:v>
                </c:pt>
                <c:pt idx="216">
                  <c:v>0</c:v>
                </c:pt>
                <c:pt idx="217">
                  <c:v>73.254364089775564</c:v>
                </c:pt>
                <c:pt idx="218">
                  <c:v>75.561097256857849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39.526184538653368</c:v>
                </c:pt>
                <c:pt idx="226">
                  <c:v>38.029925187032418</c:v>
                </c:pt>
                <c:pt idx="227">
                  <c:v>0</c:v>
                </c:pt>
                <c:pt idx="228">
                  <c:v>0</c:v>
                </c:pt>
                <c:pt idx="229">
                  <c:v>45.511221945137159</c:v>
                </c:pt>
                <c:pt idx="230">
                  <c:v>42.456359102244392</c:v>
                </c:pt>
                <c:pt idx="231">
                  <c:v>3.491271820448878</c:v>
                </c:pt>
                <c:pt idx="232">
                  <c:v>0</c:v>
                </c:pt>
                <c:pt idx="233">
                  <c:v>38.154613466334162</c:v>
                </c:pt>
                <c:pt idx="234">
                  <c:v>44.763092269326684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76.932668329177062</c:v>
                </c:pt>
                <c:pt idx="242">
                  <c:v>71.072319201995015</c:v>
                </c:pt>
                <c:pt idx="243">
                  <c:v>0</c:v>
                </c:pt>
                <c:pt idx="244">
                  <c:v>0</c:v>
                </c:pt>
                <c:pt idx="245">
                  <c:v>100</c:v>
                </c:pt>
                <c:pt idx="246">
                  <c:v>92.705735660847878</c:v>
                </c:pt>
                <c:pt idx="247">
                  <c:v>0</c:v>
                </c:pt>
                <c:pt idx="248">
                  <c:v>0</c:v>
                </c:pt>
                <c:pt idx="249">
                  <c:v>77.930174563591024</c:v>
                </c:pt>
                <c:pt idx="250">
                  <c:v>75.498753117206988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6.8395172105498432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32.275368797496647</c:v>
                </c:pt>
                <c:pt idx="338">
                  <c:v>20.56325435851587</c:v>
                </c:pt>
                <c:pt idx="339">
                  <c:v>0</c:v>
                </c:pt>
                <c:pt idx="340">
                  <c:v>0</c:v>
                </c:pt>
                <c:pt idx="341">
                  <c:v>78.542691104157356</c:v>
                </c:pt>
                <c:pt idx="342">
                  <c:v>76.039338399642375</c:v>
                </c:pt>
                <c:pt idx="343">
                  <c:v>0.35762181493071077</c:v>
                </c:pt>
                <c:pt idx="344">
                  <c:v>0</c:v>
                </c:pt>
                <c:pt idx="345">
                  <c:v>53.375055878408581</c:v>
                </c:pt>
                <c:pt idx="346">
                  <c:v>70.183281180151994</c:v>
                </c:pt>
                <c:pt idx="347">
                  <c:v>0</c:v>
                </c:pt>
                <c:pt idx="348">
                  <c:v>0</c:v>
                </c:pt>
                <c:pt idx="349">
                  <c:v>8.8064371926687528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13.857845328565043</c:v>
                </c:pt>
                <c:pt idx="354">
                  <c:v>29.146177916852928</c:v>
                </c:pt>
                <c:pt idx="355">
                  <c:v>0</c:v>
                </c:pt>
                <c:pt idx="356">
                  <c:v>0</c:v>
                </c:pt>
                <c:pt idx="357">
                  <c:v>48.457755923111307</c:v>
                </c:pt>
                <c:pt idx="358">
                  <c:v>23.692445239159589</c:v>
                </c:pt>
                <c:pt idx="359">
                  <c:v>0</c:v>
                </c:pt>
                <c:pt idx="360">
                  <c:v>0</c:v>
                </c:pt>
                <c:pt idx="361">
                  <c:v>46.401430487259724</c:v>
                </c:pt>
                <c:pt idx="362">
                  <c:v>45.909700491729993</c:v>
                </c:pt>
                <c:pt idx="363">
                  <c:v>0</c:v>
                </c:pt>
                <c:pt idx="364">
                  <c:v>0</c:v>
                </c:pt>
                <c:pt idx="365">
                  <c:v>9.879302637460885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57.443004023245415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75.771122038444346</c:v>
                </c:pt>
                <c:pt idx="374">
                  <c:v>53.777380420205631</c:v>
                </c:pt>
                <c:pt idx="375">
                  <c:v>0</c:v>
                </c:pt>
                <c:pt idx="376">
                  <c:v>0</c:v>
                </c:pt>
                <c:pt idx="377">
                  <c:v>100</c:v>
                </c:pt>
                <c:pt idx="378">
                  <c:v>65.713008493518103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345-B841-B447-68CD58BF3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7435442639982501"/>
          <c:y val="2.9454592351161865E-2"/>
          <c:w val="0.76103626695100612"/>
          <c:h val="0.808065511421080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6a'!$BM$4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6a'!$BL$4:$BL$19</c:f>
              <c:numCache>
                <c:formatCode>0</c:formatCode>
                <c:ptCount val="16"/>
                <c:pt idx="0">
                  <c:v>4</c:v>
                </c:pt>
                <c:pt idx="1">
                  <c:v>21.75</c:v>
                </c:pt>
                <c:pt idx="2">
                  <c:v>21.75</c:v>
                </c:pt>
                <c:pt idx="3">
                  <c:v>3.5</c:v>
                </c:pt>
                <c:pt idx="4">
                  <c:v>4.5</c:v>
                </c:pt>
                <c:pt idx="5">
                  <c:v>23.25</c:v>
                </c:pt>
                <c:pt idx="6">
                  <c:v>23</c:v>
                </c:pt>
                <c:pt idx="7">
                  <c:v>5</c:v>
                </c:pt>
                <c:pt idx="8">
                  <c:v>4.5</c:v>
                </c:pt>
                <c:pt idx="9">
                  <c:v>21.25</c:v>
                </c:pt>
                <c:pt idx="10">
                  <c:v>26</c:v>
                </c:pt>
                <c:pt idx="11">
                  <c:v>4.25</c:v>
                </c:pt>
                <c:pt idx="12">
                  <c:v>4.25</c:v>
                </c:pt>
                <c:pt idx="13">
                  <c:v>4</c:v>
                </c:pt>
                <c:pt idx="14">
                  <c:v>4</c:v>
                </c:pt>
                <c:pt idx="15">
                  <c:v>3.75</c:v>
                </c:pt>
              </c:numCache>
            </c:numRef>
          </c:xVal>
          <c:yVal>
            <c:numRef>
              <c:f>'Extended Data Fig 6a'!$BV$4:$BV$19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1.1211832061068703</c:v>
                </c:pt>
                <c:pt idx="8">
                  <c:v>0</c:v>
                </c:pt>
                <c:pt idx="9">
                  <c:v>0</c:v>
                </c:pt>
                <c:pt idx="10">
                  <c:v>1.7098793026374608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EE-4046-81BC-82810F32A561}"/>
            </c:ext>
          </c:extLst>
        </c:ser>
        <c:ser>
          <c:idx val="1"/>
          <c:order val="1"/>
          <c:tx>
            <c:strRef>
              <c:f>'Extended Data Fig 6a'!$BM$5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6a'!$BL$20:$BL$34</c:f>
              <c:numCache>
                <c:formatCode>0</c:formatCode>
                <c:ptCount val="15"/>
                <c:pt idx="0">
                  <c:v>4</c:v>
                </c:pt>
                <c:pt idx="1">
                  <c:v>64.75</c:v>
                </c:pt>
                <c:pt idx="2">
                  <c:v>70.25</c:v>
                </c:pt>
                <c:pt idx="3">
                  <c:v>3.25</c:v>
                </c:pt>
                <c:pt idx="4">
                  <c:v>4</c:v>
                </c:pt>
                <c:pt idx="5">
                  <c:v>79</c:v>
                </c:pt>
                <c:pt idx="6">
                  <c:v>85.75</c:v>
                </c:pt>
                <c:pt idx="7">
                  <c:v>5.5</c:v>
                </c:pt>
                <c:pt idx="8">
                  <c:v>4.25</c:v>
                </c:pt>
                <c:pt idx="9">
                  <c:v>78.75</c:v>
                </c:pt>
                <c:pt idx="10">
                  <c:v>80.75</c:v>
                </c:pt>
                <c:pt idx="11">
                  <c:v>4.5</c:v>
                </c:pt>
                <c:pt idx="12">
                  <c:v>4.25</c:v>
                </c:pt>
                <c:pt idx="13">
                  <c:v>8.5</c:v>
                </c:pt>
                <c:pt idx="14">
                  <c:v>3.75</c:v>
                </c:pt>
              </c:numCache>
            </c:numRef>
          </c:xVal>
          <c:yVal>
            <c:numRef>
              <c:f>'Extended Data Fig 6a'!$BV$20:$BV$35</c:f>
              <c:numCache>
                <c:formatCode>0</c:formatCode>
                <c:ptCount val="16"/>
                <c:pt idx="0">
                  <c:v>0</c:v>
                </c:pt>
                <c:pt idx="1">
                  <c:v>53.065191081462828</c:v>
                </c:pt>
                <c:pt idx="2">
                  <c:v>64.768164582376102</c:v>
                </c:pt>
                <c:pt idx="3">
                  <c:v>0</c:v>
                </c:pt>
                <c:pt idx="4">
                  <c:v>0</c:v>
                </c:pt>
                <c:pt idx="5">
                  <c:v>77.342198149152352</c:v>
                </c:pt>
                <c:pt idx="6">
                  <c:v>72.8299672953666</c:v>
                </c:pt>
                <c:pt idx="7">
                  <c:v>8.9405453732677692E-2</c:v>
                </c:pt>
                <c:pt idx="8">
                  <c:v>0</c:v>
                </c:pt>
                <c:pt idx="9">
                  <c:v>79.704229992046038</c:v>
                </c:pt>
                <c:pt idx="10">
                  <c:v>63.936094609252464</c:v>
                </c:pt>
                <c:pt idx="11">
                  <c:v>0.4532442748091603</c:v>
                </c:pt>
                <c:pt idx="12">
                  <c:v>0</c:v>
                </c:pt>
                <c:pt idx="13">
                  <c:v>3.1080978477855088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EE-4046-81BC-82810F32A561}"/>
            </c:ext>
          </c:extLst>
        </c:ser>
        <c:ser>
          <c:idx val="2"/>
          <c:order val="2"/>
          <c:tx>
            <c:strRef>
              <c:f>'Extended Data Fig 6a'!$BM$6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6a'!$BL$36:$BL$51</c:f>
              <c:numCache>
                <c:formatCode>0</c:formatCode>
                <c:ptCount val="16"/>
                <c:pt idx="0">
                  <c:v>4</c:v>
                </c:pt>
                <c:pt idx="1">
                  <c:v>44.75</c:v>
                </c:pt>
                <c:pt idx="2">
                  <c:v>29.75</c:v>
                </c:pt>
                <c:pt idx="3">
                  <c:v>4.5</c:v>
                </c:pt>
                <c:pt idx="4">
                  <c:v>4.25</c:v>
                </c:pt>
                <c:pt idx="5">
                  <c:v>38</c:v>
                </c:pt>
                <c:pt idx="6">
                  <c:v>38.75</c:v>
                </c:pt>
                <c:pt idx="7">
                  <c:v>5</c:v>
                </c:pt>
                <c:pt idx="8">
                  <c:v>4.5</c:v>
                </c:pt>
                <c:pt idx="9">
                  <c:v>38</c:v>
                </c:pt>
                <c:pt idx="10">
                  <c:v>40.5</c:v>
                </c:pt>
                <c:pt idx="11">
                  <c:v>4.5</c:v>
                </c:pt>
                <c:pt idx="12">
                  <c:v>3.75</c:v>
                </c:pt>
                <c:pt idx="13">
                  <c:v>7.5</c:v>
                </c:pt>
                <c:pt idx="14">
                  <c:v>3.5</c:v>
                </c:pt>
                <c:pt idx="15">
                  <c:v>2.75</c:v>
                </c:pt>
              </c:numCache>
            </c:numRef>
          </c:xVal>
          <c:yVal>
            <c:numRef>
              <c:f>'Extended Data Fig 6a'!$BV$36:$BV$51</c:f>
              <c:numCache>
                <c:formatCode>0</c:formatCode>
                <c:ptCount val="16"/>
                <c:pt idx="0">
                  <c:v>0</c:v>
                </c:pt>
                <c:pt idx="1">
                  <c:v>20.908030367567964</c:v>
                </c:pt>
                <c:pt idx="2">
                  <c:v>29.758601157650723</c:v>
                </c:pt>
                <c:pt idx="3">
                  <c:v>0</c:v>
                </c:pt>
                <c:pt idx="4">
                  <c:v>0</c:v>
                </c:pt>
                <c:pt idx="5">
                  <c:v>42.05259752049723</c:v>
                </c:pt>
                <c:pt idx="6">
                  <c:v>37.384052230389159</c:v>
                </c:pt>
                <c:pt idx="7">
                  <c:v>0.87281795511221949</c:v>
                </c:pt>
                <c:pt idx="8">
                  <c:v>0</c:v>
                </c:pt>
                <c:pt idx="9">
                  <c:v>36.28273713343664</c:v>
                </c:pt>
                <c:pt idx="10">
                  <c:v>49.379791701714552</c:v>
                </c:pt>
                <c:pt idx="11">
                  <c:v>0</c:v>
                </c:pt>
                <c:pt idx="12">
                  <c:v>0</c:v>
                </c:pt>
                <c:pt idx="13">
                  <c:v>2.9469248960064425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DEE-4046-81BC-82810F32A561}"/>
            </c:ext>
          </c:extLst>
        </c:ser>
        <c:ser>
          <c:idx val="3"/>
          <c:order val="3"/>
          <c:tx>
            <c:strRef>
              <c:f>'Extended Data Fig 6a'!$BM$7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6a'!$BL$52:$BL$67</c:f>
              <c:numCache>
                <c:formatCode>0</c:formatCode>
                <c:ptCount val="16"/>
                <c:pt idx="0">
                  <c:v>4.25</c:v>
                </c:pt>
                <c:pt idx="1">
                  <c:v>93</c:v>
                </c:pt>
                <c:pt idx="2">
                  <c:v>67.25</c:v>
                </c:pt>
                <c:pt idx="3">
                  <c:v>4.25</c:v>
                </c:pt>
                <c:pt idx="4">
                  <c:v>4.5</c:v>
                </c:pt>
                <c:pt idx="5">
                  <c:v>92</c:v>
                </c:pt>
                <c:pt idx="6">
                  <c:v>93.75</c:v>
                </c:pt>
                <c:pt idx="7">
                  <c:v>4.75</c:v>
                </c:pt>
                <c:pt idx="8">
                  <c:v>4.25</c:v>
                </c:pt>
                <c:pt idx="9">
                  <c:v>97</c:v>
                </c:pt>
                <c:pt idx="10">
                  <c:v>92.5</c:v>
                </c:pt>
                <c:pt idx="11">
                  <c:v>4.5</c:v>
                </c:pt>
                <c:pt idx="12">
                  <c:v>4</c:v>
                </c:pt>
                <c:pt idx="13">
                  <c:v>3.75</c:v>
                </c:pt>
                <c:pt idx="14">
                  <c:v>4</c:v>
                </c:pt>
                <c:pt idx="15">
                  <c:v>4</c:v>
                </c:pt>
              </c:numCache>
            </c:numRef>
          </c:xVal>
          <c:yVal>
            <c:numRef>
              <c:f>'Extended Data Fig 6a'!$BV$52:$BV$67</c:f>
              <c:numCache>
                <c:formatCode>0</c:formatCode>
                <c:ptCount val="16"/>
                <c:pt idx="0">
                  <c:v>0</c:v>
                </c:pt>
                <c:pt idx="1">
                  <c:v>70.321017324746848</c:v>
                </c:pt>
                <c:pt idx="2">
                  <c:v>50.334873693628523</c:v>
                </c:pt>
                <c:pt idx="3">
                  <c:v>0</c:v>
                </c:pt>
                <c:pt idx="4">
                  <c:v>0</c:v>
                </c:pt>
                <c:pt idx="5">
                  <c:v>80.86668318136681</c:v>
                </c:pt>
                <c:pt idx="6">
                  <c:v>69.268679783622161</c:v>
                </c:pt>
                <c:pt idx="7">
                  <c:v>0.5725190839694656</c:v>
                </c:pt>
                <c:pt idx="8">
                  <c:v>0</c:v>
                </c:pt>
                <c:pt idx="9">
                  <c:v>87.615296503493184</c:v>
                </c:pt>
                <c:pt idx="10">
                  <c:v>69.994615021001877</c:v>
                </c:pt>
                <c:pt idx="11">
                  <c:v>1.015625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DEE-4046-81BC-82810F32A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911137084426949"/>
              <c:y val="0.9235620623716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53518319569833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833661417322838"/>
          <c:y val="0.59894224723026734"/>
          <c:w val="0.17897630960192479"/>
          <c:h val="0.24633376074371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6b'!$O$48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4257730312665687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6b'!$H$4:$H$387</c:f>
              <c:numCache>
                <c:formatCode>0</c:formatCode>
                <c:ptCount val="384"/>
                <c:pt idx="0">
                  <c:v>8.5149820402823053</c:v>
                </c:pt>
                <c:pt idx="1">
                  <c:v>10.925384569342192</c:v>
                </c:pt>
                <c:pt idx="2">
                  <c:v>9.002694496985141</c:v>
                </c:pt>
                <c:pt idx="3">
                  <c:v>3.6114322068509401</c:v>
                </c:pt>
                <c:pt idx="4">
                  <c:v>14.46185037862084</c:v>
                </c:pt>
                <c:pt idx="5">
                  <c:v>4.5937767986631366</c:v>
                </c:pt>
                <c:pt idx="6">
                  <c:v>49.953707476669706</c:v>
                </c:pt>
                <c:pt idx="7">
                  <c:v>20.093102973489668</c:v>
                </c:pt>
                <c:pt idx="8">
                  <c:v>9.3544280650014251</c:v>
                </c:pt>
                <c:pt idx="9">
                  <c:v>18.885997257661195</c:v>
                </c:pt>
                <c:pt idx="10">
                  <c:v>15.549909402990346</c:v>
                </c:pt>
                <c:pt idx="11">
                  <c:v>22.817573895201878</c:v>
                </c:pt>
                <c:pt idx="12">
                  <c:v>14.502965071875883</c:v>
                </c:pt>
                <c:pt idx="13">
                  <c:v>11.800880399468621</c:v>
                </c:pt>
                <c:pt idx="14">
                  <c:v>10.741791944765751</c:v>
                </c:pt>
                <c:pt idx="15">
                  <c:v>20.392493783418683</c:v>
                </c:pt>
                <c:pt idx="16">
                  <c:v>8.3094825152107159</c:v>
                </c:pt>
                <c:pt idx="17">
                  <c:v>8.578520038045033</c:v>
                </c:pt>
                <c:pt idx="18">
                  <c:v>7.1669530196288935</c:v>
                </c:pt>
                <c:pt idx="19">
                  <c:v>3.3064379396207473</c:v>
                </c:pt>
                <c:pt idx="20">
                  <c:v>68.865782967762186</c:v>
                </c:pt>
                <c:pt idx="21">
                  <c:v>46.342987778762676</c:v>
                </c:pt>
                <c:pt idx="22">
                  <c:v>70.509827390859002</c:v>
                </c:pt>
                <c:pt idx="23">
                  <c:v>48.510193628239449</c:v>
                </c:pt>
                <c:pt idx="24">
                  <c:v>70.649582864591366</c:v>
                </c:pt>
                <c:pt idx="25">
                  <c:v>45.574917180987384</c:v>
                </c:pt>
                <c:pt idx="26">
                  <c:v>44.620507812789164</c:v>
                </c:pt>
                <c:pt idx="27">
                  <c:v>19.832521650961564</c:v>
                </c:pt>
                <c:pt idx="28">
                  <c:v>65.394400984247099</c:v>
                </c:pt>
                <c:pt idx="29">
                  <c:v>65.197772711592719</c:v>
                </c:pt>
                <c:pt idx="30">
                  <c:v>71.169582416206495</c:v>
                </c:pt>
                <c:pt idx="31">
                  <c:v>45.305140753722277</c:v>
                </c:pt>
                <c:pt idx="32">
                  <c:v>10.807910947380131</c:v>
                </c:pt>
                <c:pt idx="33">
                  <c:v>39.066811757243585</c:v>
                </c:pt>
                <c:pt idx="34">
                  <c:v>9.3929928865431869</c:v>
                </c:pt>
                <c:pt idx="35">
                  <c:v>47.364395829936079</c:v>
                </c:pt>
                <c:pt idx="36">
                  <c:v>77.653714138992129</c:v>
                </c:pt>
                <c:pt idx="37">
                  <c:v>67.480395365477023</c:v>
                </c:pt>
                <c:pt idx="38">
                  <c:v>78.243699801251296</c:v>
                </c:pt>
                <c:pt idx="39">
                  <c:v>71.481569457037651</c:v>
                </c:pt>
                <c:pt idx="40">
                  <c:v>72.668372305804411</c:v>
                </c:pt>
                <c:pt idx="41">
                  <c:v>63.614170400211002</c:v>
                </c:pt>
                <c:pt idx="42">
                  <c:v>77.558596140802152</c:v>
                </c:pt>
                <c:pt idx="43">
                  <c:v>69.744960968308291</c:v>
                </c:pt>
                <c:pt idx="44">
                  <c:v>52.709355021625051</c:v>
                </c:pt>
                <c:pt idx="45">
                  <c:v>47.34420260566602</c:v>
                </c:pt>
                <c:pt idx="46">
                  <c:v>56.795151182900632</c:v>
                </c:pt>
                <c:pt idx="47">
                  <c:v>16.670282086960864</c:v>
                </c:pt>
                <c:pt idx="48">
                  <c:v>6.0294579555637906</c:v>
                </c:pt>
                <c:pt idx="49">
                  <c:v>43.738056771870028</c:v>
                </c:pt>
                <c:pt idx="50">
                  <c:v>10.0808274646733</c:v>
                </c:pt>
                <c:pt idx="51">
                  <c:v>4.7577826183603875</c:v>
                </c:pt>
                <c:pt idx="52">
                  <c:v>97.235072749388181</c:v>
                </c:pt>
                <c:pt idx="53">
                  <c:v>74.940689552484415</c:v>
                </c:pt>
                <c:pt idx="54">
                  <c:v>100</c:v>
                </c:pt>
                <c:pt idx="55">
                  <c:v>93.437073180429863</c:v>
                </c:pt>
                <c:pt idx="56">
                  <c:v>91.811720315282244</c:v>
                </c:pt>
                <c:pt idx="57">
                  <c:v>69.180873847127401</c:v>
                </c:pt>
                <c:pt idx="58">
                  <c:v>96.476001659024021</c:v>
                </c:pt>
                <c:pt idx="59">
                  <c:v>88.357612824314984</c:v>
                </c:pt>
                <c:pt idx="60">
                  <c:v>24.743936831877456</c:v>
                </c:pt>
                <c:pt idx="61">
                  <c:v>14.61139570155418</c:v>
                </c:pt>
                <c:pt idx="62">
                  <c:v>27.992122977588583</c:v>
                </c:pt>
                <c:pt idx="63">
                  <c:v>7.6280696544750386</c:v>
                </c:pt>
                <c:pt idx="64">
                  <c:v>14.310949257050551</c:v>
                </c:pt>
                <c:pt idx="65">
                  <c:v>12.233834922773237</c:v>
                </c:pt>
                <c:pt idx="66">
                  <c:v>1.1962867188256225</c:v>
                </c:pt>
                <c:pt idx="67">
                  <c:v>1.0564533694816955</c:v>
                </c:pt>
                <c:pt idx="68">
                  <c:v>6.4992794316350118</c:v>
                </c:pt>
                <c:pt idx="69">
                  <c:v>16.078519616943279</c:v>
                </c:pt>
                <c:pt idx="70">
                  <c:v>23.379436093647147</c:v>
                </c:pt>
                <c:pt idx="71">
                  <c:v>22.098227820188978</c:v>
                </c:pt>
                <c:pt idx="72">
                  <c:v>33.433378920405055</c:v>
                </c:pt>
                <c:pt idx="73">
                  <c:v>28.269986251387117</c:v>
                </c:pt>
                <c:pt idx="74">
                  <c:v>43.51675824201233</c:v>
                </c:pt>
                <c:pt idx="75">
                  <c:v>27.735095776803711</c:v>
                </c:pt>
                <c:pt idx="76">
                  <c:v>6.4228760293701361</c:v>
                </c:pt>
                <c:pt idx="77">
                  <c:v>6.3399958983217406</c:v>
                </c:pt>
                <c:pt idx="78">
                  <c:v>27.7450070966133</c:v>
                </c:pt>
                <c:pt idx="79">
                  <c:v>11.220513084071179</c:v>
                </c:pt>
                <c:pt idx="80">
                  <c:v>4.5217982335420075</c:v>
                </c:pt>
                <c:pt idx="81">
                  <c:v>20.44592123526224</c:v>
                </c:pt>
                <c:pt idx="82">
                  <c:v>19.496766755831882</c:v>
                </c:pt>
                <c:pt idx="83">
                  <c:v>4.2168162159424201</c:v>
                </c:pt>
                <c:pt idx="84">
                  <c:v>66.319902124321203</c:v>
                </c:pt>
                <c:pt idx="85">
                  <c:v>59.362762212422886</c:v>
                </c:pt>
                <c:pt idx="86">
                  <c:v>69.832323049466225</c:v>
                </c:pt>
                <c:pt idx="87">
                  <c:v>71.063829741140239</c:v>
                </c:pt>
                <c:pt idx="88">
                  <c:v>71.743312998338041</c:v>
                </c:pt>
                <c:pt idx="89">
                  <c:v>63.048657481110432</c:v>
                </c:pt>
                <c:pt idx="90">
                  <c:v>67.904140981079337</c:v>
                </c:pt>
                <c:pt idx="91">
                  <c:v>65.696181393867178</c:v>
                </c:pt>
                <c:pt idx="92">
                  <c:v>70.024220199313092</c:v>
                </c:pt>
                <c:pt idx="93">
                  <c:v>66.165597998085047</c:v>
                </c:pt>
                <c:pt idx="94">
                  <c:v>70.118727279215889</c:v>
                </c:pt>
                <c:pt idx="95">
                  <c:v>60.077351289395217</c:v>
                </c:pt>
                <c:pt idx="96">
                  <c:v>2.3900170753834153</c:v>
                </c:pt>
                <c:pt idx="97">
                  <c:v>2.2543698942381765</c:v>
                </c:pt>
                <c:pt idx="98">
                  <c:v>0.7347491764084858</c:v>
                </c:pt>
                <c:pt idx="99">
                  <c:v>0.6056803786089171</c:v>
                </c:pt>
                <c:pt idx="100">
                  <c:v>89.082055054294401</c:v>
                </c:pt>
                <c:pt idx="101">
                  <c:v>54.618477138168103</c:v>
                </c:pt>
                <c:pt idx="102">
                  <c:v>85.424684722333339</c:v>
                </c:pt>
                <c:pt idx="103">
                  <c:v>81.780678632358516</c:v>
                </c:pt>
                <c:pt idx="104">
                  <c:v>84.389534649494948</c:v>
                </c:pt>
                <c:pt idx="105">
                  <c:v>52.000803837616367</c:v>
                </c:pt>
                <c:pt idx="106">
                  <c:v>80.408120403063009</c:v>
                </c:pt>
                <c:pt idx="107">
                  <c:v>73.135913841059377</c:v>
                </c:pt>
                <c:pt idx="108">
                  <c:v>10.667327288003181</c:v>
                </c:pt>
                <c:pt idx="109">
                  <c:v>3.0903603486748144</c:v>
                </c:pt>
                <c:pt idx="110">
                  <c:v>11.034356084049291</c:v>
                </c:pt>
                <c:pt idx="111">
                  <c:v>2.8360314662198265</c:v>
                </c:pt>
                <c:pt idx="112">
                  <c:v>0.61676989145850791</c:v>
                </c:pt>
                <c:pt idx="113">
                  <c:v>2.6758055451213814</c:v>
                </c:pt>
                <c:pt idx="114">
                  <c:v>0.99226017995240556</c:v>
                </c:pt>
                <c:pt idx="115">
                  <c:v>1.0876696524028067</c:v>
                </c:pt>
                <c:pt idx="116">
                  <c:v>95.049235345634557</c:v>
                </c:pt>
                <c:pt idx="117">
                  <c:v>60.782150698738882</c:v>
                </c:pt>
                <c:pt idx="118">
                  <c:v>100</c:v>
                </c:pt>
                <c:pt idx="119">
                  <c:v>84.99960533866097</c:v>
                </c:pt>
                <c:pt idx="120">
                  <c:v>87.42472656735066</c:v>
                </c:pt>
                <c:pt idx="121">
                  <c:v>43.910142233146921</c:v>
                </c:pt>
                <c:pt idx="122">
                  <c:v>79.589409557723584</c:v>
                </c:pt>
                <c:pt idx="123">
                  <c:v>56.072184038019003</c:v>
                </c:pt>
                <c:pt idx="124">
                  <c:v>1.6662049299812958</c:v>
                </c:pt>
                <c:pt idx="125">
                  <c:v>0.58082667139743671</c:v>
                </c:pt>
                <c:pt idx="126">
                  <c:v>2.1600811216737701</c:v>
                </c:pt>
                <c:pt idx="127">
                  <c:v>1.4447296354853214</c:v>
                </c:pt>
                <c:pt idx="128">
                  <c:v>0.9157632863262487</c:v>
                </c:pt>
                <c:pt idx="129">
                  <c:v>0.57927657953125344</c:v>
                </c:pt>
                <c:pt idx="130">
                  <c:v>0.29746087516405034</c:v>
                </c:pt>
                <c:pt idx="131">
                  <c:v>0.18231725278052832</c:v>
                </c:pt>
                <c:pt idx="132">
                  <c:v>0.6534507217645904</c:v>
                </c:pt>
                <c:pt idx="133">
                  <c:v>0.7925109080718773</c:v>
                </c:pt>
                <c:pt idx="134">
                  <c:v>3.4652391393328839</c:v>
                </c:pt>
                <c:pt idx="135">
                  <c:v>3.7626937933997078</c:v>
                </c:pt>
                <c:pt idx="136">
                  <c:v>3.5230384649375051</c:v>
                </c:pt>
                <c:pt idx="137">
                  <c:v>1.2869788240249249</c:v>
                </c:pt>
                <c:pt idx="138">
                  <c:v>3.5643785447367633</c:v>
                </c:pt>
                <c:pt idx="139">
                  <c:v>4.9256106078026214</c:v>
                </c:pt>
                <c:pt idx="140">
                  <c:v>0.93177727931581877</c:v>
                </c:pt>
                <c:pt idx="141">
                  <c:v>2.4427342667917902</c:v>
                </c:pt>
                <c:pt idx="142">
                  <c:v>3.7679755049451322</c:v>
                </c:pt>
                <c:pt idx="143">
                  <c:v>6.1664511086101905</c:v>
                </c:pt>
                <c:pt idx="144">
                  <c:v>0.52249929132815309</c:v>
                </c:pt>
                <c:pt idx="145">
                  <c:v>0.55804486342487547</c:v>
                </c:pt>
                <c:pt idx="146">
                  <c:v>0.43053014484207408</c:v>
                </c:pt>
                <c:pt idx="147">
                  <c:v>0.35356539613849747</c:v>
                </c:pt>
                <c:pt idx="148">
                  <c:v>7.2900203717827239</c:v>
                </c:pt>
                <c:pt idx="149">
                  <c:v>1.9872370813228226</c:v>
                </c:pt>
                <c:pt idx="150">
                  <c:v>22.72748028569838</c:v>
                </c:pt>
                <c:pt idx="151">
                  <c:v>10.686207109356154</c:v>
                </c:pt>
                <c:pt idx="152">
                  <c:v>7.1287402036381975</c:v>
                </c:pt>
                <c:pt idx="153">
                  <c:v>1.0615324816283889</c:v>
                </c:pt>
                <c:pt idx="154">
                  <c:v>6.908662668148259</c:v>
                </c:pt>
                <c:pt idx="155">
                  <c:v>4.18737077447968</c:v>
                </c:pt>
                <c:pt idx="156">
                  <c:v>18.675029112957564</c:v>
                </c:pt>
                <c:pt idx="157">
                  <c:v>5.3990449940323684</c:v>
                </c:pt>
                <c:pt idx="158">
                  <c:v>43.832649498476471</c:v>
                </c:pt>
                <c:pt idx="159">
                  <c:v>16.812876078658274</c:v>
                </c:pt>
                <c:pt idx="160">
                  <c:v>0.46451599899125789</c:v>
                </c:pt>
                <c:pt idx="161">
                  <c:v>0.63104677319507674</c:v>
                </c:pt>
                <c:pt idx="162">
                  <c:v>0.33637828195761649</c:v>
                </c:pt>
                <c:pt idx="163">
                  <c:v>0.25208419199287202</c:v>
                </c:pt>
                <c:pt idx="164">
                  <c:v>100</c:v>
                </c:pt>
                <c:pt idx="165">
                  <c:v>4.7871743086743495</c:v>
                </c:pt>
                <c:pt idx="166">
                  <c:v>77.858552405421008</c:v>
                </c:pt>
                <c:pt idx="167">
                  <c:v>40.132388859387063</c:v>
                </c:pt>
                <c:pt idx="168">
                  <c:v>93.462785716332334</c:v>
                </c:pt>
                <c:pt idx="169">
                  <c:v>3.1343140934585128</c:v>
                </c:pt>
                <c:pt idx="170">
                  <c:v>32.810184974194534</c:v>
                </c:pt>
                <c:pt idx="171">
                  <c:v>15.150086992268704</c:v>
                </c:pt>
                <c:pt idx="172">
                  <c:v>10.008029303571982</c:v>
                </c:pt>
                <c:pt idx="173">
                  <c:v>4.2361672836691646</c:v>
                </c:pt>
                <c:pt idx="174">
                  <c:v>48.87508875728286</c:v>
                </c:pt>
                <c:pt idx="175">
                  <c:v>1.16220494313455</c:v>
                </c:pt>
                <c:pt idx="176">
                  <c:v>0.25577241392009964</c:v>
                </c:pt>
                <c:pt idx="177">
                  <c:v>1.395909347735375</c:v>
                </c:pt>
                <c:pt idx="178">
                  <c:v>0.23055741813231567</c:v>
                </c:pt>
                <c:pt idx="179">
                  <c:v>0.33223503120466819</c:v>
                </c:pt>
                <c:pt idx="180">
                  <c:v>25.685049452035091</c:v>
                </c:pt>
                <c:pt idx="181">
                  <c:v>6.6230227664430172</c:v>
                </c:pt>
                <c:pt idx="182">
                  <c:v>28.369631539697391</c:v>
                </c:pt>
                <c:pt idx="183">
                  <c:v>27.236876382105621</c:v>
                </c:pt>
                <c:pt idx="184">
                  <c:v>19.63143127255281</c:v>
                </c:pt>
                <c:pt idx="185">
                  <c:v>3.4930998788983438</c:v>
                </c:pt>
                <c:pt idx="186">
                  <c:v>8.5543392935236664</c:v>
                </c:pt>
                <c:pt idx="187">
                  <c:v>10.99178651640098</c:v>
                </c:pt>
                <c:pt idx="188">
                  <c:v>1.3939754752260622</c:v>
                </c:pt>
                <c:pt idx="189">
                  <c:v>2.6346488951366878</c:v>
                </c:pt>
                <c:pt idx="190">
                  <c:v>2.4331448897809982</c:v>
                </c:pt>
                <c:pt idx="191">
                  <c:v>0.34797174100356465</c:v>
                </c:pt>
                <c:pt idx="192">
                  <c:v>6.0805994716203333</c:v>
                </c:pt>
                <c:pt idx="193">
                  <c:v>6.6487821778436906</c:v>
                </c:pt>
                <c:pt idx="194">
                  <c:v>1.4148530007169431</c:v>
                </c:pt>
                <c:pt idx="195">
                  <c:v>1.31674552937742</c:v>
                </c:pt>
                <c:pt idx="196">
                  <c:v>11.209431862172142</c:v>
                </c:pt>
                <c:pt idx="197">
                  <c:v>6.6844989230373599</c:v>
                </c:pt>
                <c:pt idx="198">
                  <c:v>18.204155618929256</c:v>
                </c:pt>
                <c:pt idx="199">
                  <c:v>10.125516090509299</c:v>
                </c:pt>
                <c:pt idx="200">
                  <c:v>22.936484143612031</c:v>
                </c:pt>
                <c:pt idx="201">
                  <c:v>14.397688604428966</c:v>
                </c:pt>
                <c:pt idx="202">
                  <c:v>35.666960614089206</c:v>
                </c:pt>
                <c:pt idx="203">
                  <c:v>26.059518249505381</c:v>
                </c:pt>
                <c:pt idx="204">
                  <c:v>5.8591317799492488</c:v>
                </c:pt>
                <c:pt idx="205">
                  <c:v>5.2347689503252637</c:v>
                </c:pt>
                <c:pt idx="206">
                  <c:v>14.61632941145513</c:v>
                </c:pt>
                <c:pt idx="207">
                  <c:v>7.1612953588529535</c:v>
                </c:pt>
                <c:pt idx="208">
                  <c:v>3.0540963149098634</c:v>
                </c:pt>
                <c:pt idx="209">
                  <c:v>8.0963325596748952</c:v>
                </c:pt>
                <c:pt idx="210">
                  <c:v>16.809451144289486</c:v>
                </c:pt>
                <c:pt idx="211">
                  <c:v>1.7596841793418438</c:v>
                </c:pt>
                <c:pt idx="212">
                  <c:v>82.873790526199429</c:v>
                </c:pt>
                <c:pt idx="213">
                  <c:v>73.579425761679701</c:v>
                </c:pt>
                <c:pt idx="214">
                  <c:v>84.740154798796013</c:v>
                </c:pt>
                <c:pt idx="215">
                  <c:v>89.480761698112275</c:v>
                </c:pt>
                <c:pt idx="216">
                  <c:v>89.557386102543603</c:v>
                </c:pt>
                <c:pt idx="217">
                  <c:v>73.370338317081547</c:v>
                </c:pt>
                <c:pt idx="218">
                  <c:v>83.746214116726179</c:v>
                </c:pt>
                <c:pt idx="219">
                  <c:v>80.704611878110953</c:v>
                </c:pt>
                <c:pt idx="220">
                  <c:v>87.404603385395646</c:v>
                </c:pt>
                <c:pt idx="221">
                  <c:v>70.016090426375968</c:v>
                </c:pt>
                <c:pt idx="222">
                  <c:v>91.128882686483422</c:v>
                </c:pt>
                <c:pt idx="223">
                  <c:v>79.952684182754211</c:v>
                </c:pt>
                <c:pt idx="224">
                  <c:v>0.91074257726555441</c:v>
                </c:pt>
                <c:pt idx="225">
                  <c:v>2.136746114655617</c:v>
                </c:pt>
                <c:pt idx="226">
                  <c:v>0.31316177840684989</c:v>
                </c:pt>
                <c:pt idx="227">
                  <c:v>0.59591256000024972</c:v>
                </c:pt>
                <c:pt idx="228">
                  <c:v>81.988755763534073</c:v>
                </c:pt>
                <c:pt idx="229">
                  <c:v>39.002967183558042</c:v>
                </c:pt>
                <c:pt idx="230">
                  <c:v>79.267274716403548</c:v>
                </c:pt>
                <c:pt idx="231">
                  <c:v>92.114468102657398</c:v>
                </c:pt>
                <c:pt idx="232">
                  <c:v>81.638316297052299</c:v>
                </c:pt>
                <c:pt idx="233">
                  <c:v>29.387513302251207</c:v>
                </c:pt>
                <c:pt idx="234">
                  <c:v>56.933303719978674</c:v>
                </c:pt>
                <c:pt idx="235">
                  <c:v>69.949776486900234</c:v>
                </c:pt>
                <c:pt idx="236">
                  <c:v>14.089795636442975</c:v>
                </c:pt>
                <c:pt idx="237">
                  <c:v>4.3539903451813107</c:v>
                </c:pt>
                <c:pt idx="238">
                  <c:v>6.0760332362632248</c:v>
                </c:pt>
                <c:pt idx="239">
                  <c:v>0.33258486306447654</c:v>
                </c:pt>
                <c:pt idx="240">
                  <c:v>0.29339469329776607</c:v>
                </c:pt>
                <c:pt idx="241">
                  <c:v>3.5808376460746159</c:v>
                </c:pt>
                <c:pt idx="242">
                  <c:v>0.92371760086777976</c:v>
                </c:pt>
                <c:pt idx="243">
                  <c:v>0.79531798750921034</c:v>
                </c:pt>
                <c:pt idx="244">
                  <c:v>100</c:v>
                </c:pt>
                <c:pt idx="245">
                  <c:v>65.870471884240033</c:v>
                </c:pt>
                <c:pt idx="246">
                  <c:v>77.274116752205344</c:v>
                </c:pt>
                <c:pt idx="247">
                  <c:v>85.698099565108549</c:v>
                </c:pt>
                <c:pt idx="248">
                  <c:v>68.457652541823862</c:v>
                </c:pt>
                <c:pt idx="249">
                  <c:v>47.528564563710908</c:v>
                </c:pt>
                <c:pt idx="250">
                  <c:v>29.55120374351694</c:v>
                </c:pt>
                <c:pt idx="251">
                  <c:v>28.282130796791435</c:v>
                </c:pt>
                <c:pt idx="252">
                  <c:v>1.2304345848414848</c:v>
                </c:pt>
                <c:pt idx="253">
                  <c:v>0.81066080969001986</c:v>
                </c:pt>
                <c:pt idx="254">
                  <c:v>2.6614960626371702</c:v>
                </c:pt>
                <c:pt idx="255">
                  <c:v>0.7952137068756423</c:v>
                </c:pt>
                <c:pt idx="256">
                  <c:v>22.615931923429418</c:v>
                </c:pt>
                <c:pt idx="257">
                  <c:v>37.955427360587151</c:v>
                </c:pt>
                <c:pt idx="258">
                  <c:v>11.247351845749519</c:v>
                </c:pt>
                <c:pt idx="259">
                  <c:v>40.031847695553409</c:v>
                </c:pt>
                <c:pt idx="260">
                  <c:v>41.987918429604633</c:v>
                </c:pt>
                <c:pt idx="261">
                  <c:v>25.358684527384245</c:v>
                </c:pt>
                <c:pt idx="262">
                  <c:v>52.273586726305695</c:v>
                </c:pt>
                <c:pt idx="263">
                  <c:v>46.602912710663738</c:v>
                </c:pt>
                <c:pt idx="264">
                  <c:v>48.293589921112691</c:v>
                </c:pt>
                <c:pt idx="265">
                  <c:v>34.796362647230474</c:v>
                </c:pt>
                <c:pt idx="266">
                  <c:v>49.784709953084402</c:v>
                </c:pt>
                <c:pt idx="267">
                  <c:v>47.29685740898789</c:v>
                </c:pt>
                <c:pt idx="268">
                  <c:v>28.021291202324839</c:v>
                </c:pt>
                <c:pt idx="269">
                  <c:v>17.913271350400798</c:v>
                </c:pt>
                <c:pt idx="270">
                  <c:v>26.574225471041991</c:v>
                </c:pt>
                <c:pt idx="271">
                  <c:v>40.937669945709949</c:v>
                </c:pt>
                <c:pt idx="272">
                  <c:v>11.158833552721898</c:v>
                </c:pt>
                <c:pt idx="273">
                  <c:v>41.604930639006703</c:v>
                </c:pt>
                <c:pt idx="274">
                  <c:v>25.057359312773769</c:v>
                </c:pt>
                <c:pt idx="275">
                  <c:v>53.499815579667398</c:v>
                </c:pt>
                <c:pt idx="276">
                  <c:v>64.275661184217654</c:v>
                </c:pt>
                <c:pt idx="277">
                  <c:v>62.627336793520726</c:v>
                </c:pt>
                <c:pt idx="278">
                  <c:v>66.14468741216497</c:v>
                </c:pt>
                <c:pt idx="279">
                  <c:v>66.111094587756639</c:v>
                </c:pt>
                <c:pt idx="280">
                  <c:v>67.907021267920811</c:v>
                </c:pt>
                <c:pt idx="281">
                  <c:v>66.308746227340649</c:v>
                </c:pt>
                <c:pt idx="282">
                  <c:v>64.070987744901558</c:v>
                </c:pt>
                <c:pt idx="283">
                  <c:v>61.264796910137093</c:v>
                </c:pt>
                <c:pt idx="284">
                  <c:v>68.232534047247299</c:v>
                </c:pt>
                <c:pt idx="285">
                  <c:v>64.954503545310018</c:v>
                </c:pt>
                <c:pt idx="286">
                  <c:v>67.70082125448765</c:v>
                </c:pt>
                <c:pt idx="287">
                  <c:v>80.066177019489302</c:v>
                </c:pt>
                <c:pt idx="288">
                  <c:v>9.6609378511554773</c:v>
                </c:pt>
                <c:pt idx="289">
                  <c:v>7.6503908911364586</c:v>
                </c:pt>
                <c:pt idx="290">
                  <c:v>1.1421517753928558</c:v>
                </c:pt>
                <c:pt idx="291">
                  <c:v>33.678249056675128</c:v>
                </c:pt>
                <c:pt idx="292">
                  <c:v>78.290331217971925</c:v>
                </c:pt>
                <c:pt idx="293">
                  <c:v>55.361179628319071</c:v>
                </c:pt>
                <c:pt idx="294">
                  <c:v>78.560156502210276</c:v>
                </c:pt>
                <c:pt idx="295">
                  <c:v>80.683664116664417</c:v>
                </c:pt>
                <c:pt idx="296">
                  <c:v>80.871713529416752</c:v>
                </c:pt>
                <c:pt idx="297">
                  <c:v>51.559049034772386</c:v>
                </c:pt>
                <c:pt idx="298">
                  <c:v>77.107592708985578</c:v>
                </c:pt>
                <c:pt idx="299">
                  <c:v>76.084840837748516</c:v>
                </c:pt>
                <c:pt idx="300">
                  <c:v>23.233876929810169</c:v>
                </c:pt>
                <c:pt idx="301">
                  <c:v>8.4543836514122841</c:v>
                </c:pt>
                <c:pt idx="302">
                  <c:v>16.801160372811523</c:v>
                </c:pt>
                <c:pt idx="303">
                  <c:v>16.974708119320329</c:v>
                </c:pt>
                <c:pt idx="304">
                  <c:v>3.6070299147782277</c:v>
                </c:pt>
                <c:pt idx="305">
                  <c:v>17.30678731035265</c:v>
                </c:pt>
                <c:pt idx="306">
                  <c:v>3.4641705940272867</c:v>
                </c:pt>
                <c:pt idx="307">
                  <c:v>34.240282498149988</c:v>
                </c:pt>
                <c:pt idx="308">
                  <c:v>94.609777566979162</c:v>
                </c:pt>
                <c:pt idx="309">
                  <c:v>65.903368157780136</c:v>
                </c:pt>
                <c:pt idx="310">
                  <c:v>99.433788491564584</c:v>
                </c:pt>
                <c:pt idx="311">
                  <c:v>100</c:v>
                </c:pt>
                <c:pt idx="312">
                  <c:v>94.610919976387578</c:v>
                </c:pt>
                <c:pt idx="313">
                  <c:v>70.573345737010655</c:v>
                </c:pt>
                <c:pt idx="314">
                  <c:v>93.426605887859907</c:v>
                </c:pt>
                <c:pt idx="315">
                  <c:v>98.810939003413239</c:v>
                </c:pt>
                <c:pt idx="316">
                  <c:v>6.2077703142551615</c:v>
                </c:pt>
                <c:pt idx="317">
                  <c:v>2.9800485287638008</c:v>
                </c:pt>
                <c:pt idx="318">
                  <c:v>8.3381791845521036</c:v>
                </c:pt>
                <c:pt idx="319">
                  <c:v>12.919755390448946</c:v>
                </c:pt>
                <c:pt idx="320">
                  <c:v>0.89901569346262777</c:v>
                </c:pt>
                <c:pt idx="321">
                  <c:v>2.2295491343239067</c:v>
                </c:pt>
                <c:pt idx="322">
                  <c:v>0.42462747129261902</c:v>
                </c:pt>
                <c:pt idx="323">
                  <c:v>0.34456517256359731</c:v>
                </c:pt>
                <c:pt idx="324">
                  <c:v>6.1646050169929643</c:v>
                </c:pt>
                <c:pt idx="325">
                  <c:v>5.2782513536124309</c:v>
                </c:pt>
                <c:pt idx="326">
                  <c:v>10.934450821269094</c:v>
                </c:pt>
                <c:pt idx="327">
                  <c:v>5.6001391641862002</c:v>
                </c:pt>
                <c:pt idx="328">
                  <c:v>17.576007286805684</c:v>
                </c:pt>
                <c:pt idx="329">
                  <c:v>16.58440210359468</c:v>
                </c:pt>
                <c:pt idx="330">
                  <c:v>21.557680886008729</c:v>
                </c:pt>
                <c:pt idx="331">
                  <c:v>21.057246893643487</c:v>
                </c:pt>
                <c:pt idx="332">
                  <c:v>2.6241171259870515</c:v>
                </c:pt>
                <c:pt idx="333">
                  <c:v>4.8632623069426471</c:v>
                </c:pt>
                <c:pt idx="334">
                  <c:v>29.583454717918958</c:v>
                </c:pt>
                <c:pt idx="335">
                  <c:v>9.8082248861812236</c:v>
                </c:pt>
                <c:pt idx="336">
                  <c:v>0.56935344778571428</c:v>
                </c:pt>
                <c:pt idx="337">
                  <c:v>3.0476787265932468</c:v>
                </c:pt>
                <c:pt idx="338">
                  <c:v>3.1936445803727782</c:v>
                </c:pt>
                <c:pt idx="339">
                  <c:v>0.56298583357049492</c:v>
                </c:pt>
                <c:pt idx="340">
                  <c:v>95.440633478026129</c:v>
                </c:pt>
                <c:pt idx="341">
                  <c:v>57.70870073901245</c:v>
                </c:pt>
                <c:pt idx="342">
                  <c:v>95.887899785862075</c:v>
                </c:pt>
                <c:pt idx="343">
                  <c:v>82.737464639980757</c:v>
                </c:pt>
                <c:pt idx="344">
                  <c:v>95.521206238921238</c:v>
                </c:pt>
                <c:pt idx="345">
                  <c:v>53.825852615164131</c:v>
                </c:pt>
                <c:pt idx="346">
                  <c:v>91.954060665211557</c:v>
                </c:pt>
                <c:pt idx="347">
                  <c:v>53.259543961833245</c:v>
                </c:pt>
                <c:pt idx="348">
                  <c:v>100</c:v>
                </c:pt>
                <c:pt idx="349">
                  <c:v>71.868844175413827</c:v>
                </c:pt>
                <c:pt idx="350">
                  <c:v>98.63211549666886</c:v>
                </c:pt>
                <c:pt idx="351">
                  <c:v>71.983607627984469</c:v>
                </c:pt>
                <c:pt idx="352">
                  <c:v>0.57541542679205548</c:v>
                </c:pt>
                <c:pt idx="353">
                  <c:v>2.1529104636069403</c:v>
                </c:pt>
                <c:pt idx="354">
                  <c:v>0.30809505863698161</c:v>
                </c:pt>
                <c:pt idx="355">
                  <c:v>0.26619028839115477</c:v>
                </c:pt>
                <c:pt idx="356">
                  <c:v>96.365866379920902</c:v>
                </c:pt>
                <c:pt idx="357">
                  <c:v>65.746057246412065</c:v>
                </c:pt>
                <c:pt idx="358">
                  <c:v>96.613683240786756</c:v>
                </c:pt>
                <c:pt idx="359">
                  <c:v>90.261097802245914</c:v>
                </c:pt>
                <c:pt idx="360">
                  <c:v>88.593478262167693</c:v>
                </c:pt>
                <c:pt idx="361">
                  <c:v>54.841288997487545</c:v>
                </c:pt>
                <c:pt idx="362">
                  <c:v>69.841041246762032</c:v>
                </c:pt>
                <c:pt idx="363">
                  <c:v>65.52858880602443</c:v>
                </c:pt>
                <c:pt idx="364">
                  <c:v>18.102601983614882</c:v>
                </c:pt>
                <c:pt idx="365">
                  <c:v>6.4741717476861407</c:v>
                </c:pt>
                <c:pt idx="366">
                  <c:v>21.549233539773436</c:v>
                </c:pt>
                <c:pt idx="367">
                  <c:v>5.8953012304340575</c:v>
                </c:pt>
                <c:pt idx="368">
                  <c:v>0.12548315805849702</c:v>
                </c:pt>
                <c:pt idx="369">
                  <c:v>3.5340342366268498</c:v>
                </c:pt>
                <c:pt idx="370">
                  <c:v>0.88945110927891202</c:v>
                </c:pt>
                <c:pt idx="371">
                  <c:v>0.23706633502078853</c:v>
                </c:pt>
                <c:pt idx="372">
                  <c:v>82.125000575473848</c:v>
                </c:pt>
                <c:pt idx="373">
                  <c:v>66.834080064571722</c:v>
                </c:pt>
                <c:pt idx="374">
                  <c:v>71.96200769431502</c:v>
                </c:pt>
                <c:pt idx="375">
                  <c:v>61.785796732462963</c:v>
                </c:pt>
                <c:pt idx="376">
                  <c:v>66.609930027579907</c:v>
                </c:pt>
                <c:pt idx="377">
                  <c:v>42.637270612348289</c:v>
                </c:pt>
                <c:pt idx="378">
                  <c:v>64.650981703180321</c:v>
                </c:pt>
                <c:pt idx="379">
                  <c:v>0.82375880209336227</c:v>
                </c:pt>
                <c:pt idx="380">
                  <c:v>3.656642754285877E-2</c:v>
                </c:pt>
                <c:pt idx="381">
                  <c:v>1.8786933984380846E-2</c:v>
                </c:pt>
                <c:pt idx="382">
                  <c:v>2.2709466528575199E-2</c:v>
                </c:pt>
                <c:pt idx="383">
                  <c:v>1.5713887535450711E-2</c:v>
                </c:pt>
              </c:numCache>
            </c:numRef>
          </c:xVal>
          <c:yVal>
            <c:numRef>
              <c:f>'Extended Data Fig 6b'!$AI$4:$AI$387</c:f>
              <c:numCache>
                <c:formatCode>0</c:formatCode>
                <c:ptCount val="384"/>
                <c:pt idx="0">
                  <c:v>3.971794502806159</c:v>
                </c:pt>
                <c:pt idx="1">
                  <c:v>1.6693049359620089</c:v>
                </c:pt>
                <c:pt idx="2">
                  <c:v>1.5613757375161894</c:v>
                </c:pt>
                <c:pt idx="3">
                  <c:v>1.5110087782414736</c:v>
                </c:pt>
                <c:pt idx="4">
                  <c:v>3.8566700244639516</c:v>
                </c:pt>
                <c:pt idx="5">
                  <c:v>1.2016117426967909</c:v>
                </c:pt>
                <c:pt idx="6">
                  <c:v>21.29802849330839</c:v>
                </c:pt>
                <c:pt idx="7">
                  <c:v>11.188660238883292</c:v>
                </c:pt>
                <c:pt idx="8">
                  <c:v>3.0723845157576628</c:v>
                </c:pt>
                <c:pt idx="9">
                  <c:v>9.0372715498632896</c:v>
                </c:pt>
                <c:pt idx="10">
                  <c:v>7.0225931788746578</c:v>
                </c:pt>
                <c:pt idx="11">
                  <c:v>10.38278889048784</c:v>
                </c:pt>
                <c:pt idx="12">
                  <c:v>3.0795797956540509</c:v>
                </c:pt>
                <c:pt idx="13">
                  <c:v>5.0295006475751904</c:v>
                </c:pt>
                <c:pt idx="14">
                  <c:v>4.5690027342063608</c:v>
                </c:pt>
                <c:pt idx="15">
                  <c:v>9.9150956972226219</c:v>
                </c:pt>
                <c:pt idx="16">
                  <c:v>3.4393437904734494</c:v>
                </c:pt>
                <c:pt idx="17">
                  <c:v>3.0651892358612751</c:v>
                </c:pt>
                <c:pt idx="18">
                  <c:v>2.1298028493308392</c:v>
                </c:pt>
                <c:pt idx="19">
                  <c:v>1.8491869333717081</c:v>
                </c:pt>
                <c:pt idx="20">
                  <c:v>27.421211685134551</c:v>
                </c:pt>
                <c:pt idx="21">
                  <c:v>15.433875377752194</c:v>
                </c:pt>
                <c:pt idx="22">
                  <c:v>23.082457907612607</c:v>
                </c:pt>
                <c:pt idx="23">
                  <c:v>26.903151532594617</c:v>
                </c:pt>
                <c:pt idx="24">
                  <c:v>28.996977982443518</c:v>
                </c:pt>
                <c:pt idx="25">
                  <c:v>51.158440063318466</c:v>
                </c:pt>
                <c:pt idx="26">
                  <c:v>18.873219168225646</c:v>
                </c:pt>
                <c:pt idx="27">
                  <c:v>5.6626852784573316</c:v>
                </c:pt>
                <c:pt idx="28">
                  <c:v>43.056554899985606</c:v>
                </c:pt>
                <c:pt idx="29">
                  <c:v>32.076557778097566</c:v>
                </c:pt>
                <c:pt idx="30">
                  <c:v>24.262483810620232</c:v>
                </c:pt>
                <c:pt idx="31">
                  <c:v>17.498920708015543</c:v>
                </c:pt>
                <c:pt idx="32">
                  <c:v>2.9212836379335156</c:v>
                </c:pt>
                <c:pt idx="33">
                  <c:v>9.2963016261332569</c:v>
                </c:pt>
                <c:pt idx="34">
                  <c:v>4.9647431285076991</c:v>
                </c:pt>
                <c:pt idx="35">
                  <c:v>66.455605123039291</c:v>
                </c:pt>
                <c:pt idx="36">
                  <c:v>62.455029500647576</c:v>
                </c:pt>
                <c:pt idx="37">
                  <c:v>39.926608145056839</c:v>
                </c:pt>
                <c:pt idx="38">
                  <c:v>42.006044035112964</c:v>
                </c:pt>
                <c:pt idx="39">
                  <c:v>52.640667721974381</c:v>
                </c:pt>
                <c:pt idx="40">
                  <c:v>40.214419340912364</c:v>
                </c:pt>
                <c:pt idx="41">
                  <c:v>54.633760253273856</c:v>
                </c:pt>
                <c:pt idx="42">
                  <c:v>52.986041157001004</c:v>
                </c:pt>
                <c:pt idx="43">
                  <c:v>24.816520362642105</c:v>
                </c:pt>
                <c:pt idx="44">
                  <c:v>28.385379191250539</c:v>
                </c:pt>
                <c:pt idx="45">
                  <c:v>22.413296877248523</c:v>
                </c:pt>
                <c:pt idx="46">
                  <c:v>21.549863289681969</c:v>
                </c:pt>
                <c:pt idx="47">
                  <c:v>3.7199597064325802</c:v>
                </c:pt>
                <c:pt idx="48">
                  <c:v>2.7414016405238164</c:v>
                </c:pt>
                <c:pt idx="49">
                  <c:v>17.93063750179882</c:v>
                </c:pt>
                <c:pt idx="50">
                  <c:v>2.2017556482947187</c:v>
                </c:pt>
                <c:pt idx="51">
                  <c:v>1.0505108648726436</c:v>
                </c:pt>
                <c:pt idx="52">
                  <c:v>76.845589293423515</c:v>
                </c:pt>
                <c:pt idx="53">
                  <c:v>49.971218880414447</c:v>
                </c:pt>
                <c:pt idx="54">
                  <c:v>100</c:v>
                </c:pt>
                <c:pt idx="55">
                  <c:v>70.700820261908191</c:v>
                </c:pt>
                <c:pt idx="56">
                  <c:v>35.99798532162901</c:v>
                </c:pt>
                <c:pt idx="57">
                  <c:v>27.277306087206792</c:v>
                </c:pt>
                <c:pt idx="58">
                  <c:v>38.358037127644266</c:v>
                </c:pt>
                <c:pt idx="59">
                  <c:v>41.818966757806876</c:v>
                </c:pt>
                <c:pt idx="60">
                  <c:v>17.556482947186645</c:v>
                </c:pt>
                <c:pt idx="61">
                  <c:v>9.6776514606418189</c:v>
                </c:pt>
                <c:pt idx="62">
                  <c:v>17.225500071952798</c:v>
                </c:pt>
                <c:pt idx="63">
                  <c:v>5.2813354439487696</c:v>
                </c:pt>
                <c:pt idx="64">
                  <c:v>17.12</c:v>
                </c:pt>
                <c:pt idx="65">
                  <c:v>12.32</c:v>
                </c:pt>
                <c:pt idx="66">
                  <c:v>0</c:v>
                </c:pt>
                <c:pt idx="67">
                  <c:v>14.826666666666666</c:v>
                </c:pt>
                <c:pt idx="68">
                  <c:v>11.893333333333333</c:v>
                </c:pt>
                <c:pt idx="69">
                  <c:v>8.3733333333333331</c:v>
                </c:pt>
                <c:pt idx="70">
                  <c:v>11.893333333333333</c:v>
                </c:pt>
                <c:pt idx="71">
                  <c:v>13.706666666666667</c:v>
                </c:pt>
                <c:pt idx="72">
                  <c:v>24.48</c:v>
                </c:pt>
                <c:pt idx="73">
                  <c:v>9.1733333333333338</c:v>
                </c:pt>
                <c:pt idx="74">
                  <c:v>18.666666666666668</c:v>
                </c:pt>
                <c:pt idx="75">
                  <c:v>6.08</c:v>
                </c:pt>
                <c:pt idx="76">
                  <c:v>5.0133333333333336</c:v>
                </c:pt>
                <c:pt idx="77">
                  <c:v>1.3333333333333333</c:v>
                </c:pt>
                <c:pt idx="78">
                  <c:v>3.52</c:v>
                </c:pt>
                <c:pt idx="79">
                  <c:v>3.8933333333333335</c:v>
                </c:pt>
                <c:pt idx="80">
                  <c:v>6.08</c:v>
                </c:pt>
                <c:pt idx="81">
                  <c:v>14.986666666666666</c:v>
                </c:pt>
                <c:pt idx="82">
                  <c:v>6.72</c:v>
                </c:pt>
                <c:pt idx="83">
                  <c:v>18.559999999999999</c:v>
                </c:pt>
                <c:pt idx="84">
                  <c:v>17.28</c:v>
                </c:pt>
                <c:pt idx="85">
                  <c:v>39.04</c:v>
                </c:pt>
                <c:pt idx="86">
                  <c:v>87.68</c:v>
                </c:pt>
                <c:pt idx="87">
                  <c:v>26.933333333333334</c:v>
                </c:pt>
                <c:pt idx="88">
                  <c:v>43.2</c:v>
                </c:pt>
                <c:pt idx="89">
                  <c:v>21.333333333333332</c:v>
                </c:pt>
                <c:pt idx="90">
                  <c:v>29.44</c:v>
                </c:pt>
                <c:pt idx="91">
                  <c:v>22.986666666666668</c:v>
                </c:pt>
                <c:pt idx="92">
                  <c:v>40.053333333333335</c:v>
                </c:pt>
                <c:pt idx="93">
                  <c:v>52.8</c:v>
                </c:pt>
                <c:pt idx="94">
                  <c:v>0</c:v>
                </c:pt>
                <c:pt idx="95">
                  <c:v>28.96</c:v>
                </c:pt>
                <c:pt idx="96">
                  <c:v>4.2666666666666666</c:v>
                </c:pt>
                <c:pt idx="97">
                  <c:v>6.666666666666667</c:v>
                </c:pt>
                <c:pt idx="98">
                  <c:v>13.28</c:v>
                </c:pt>
                <c:pt idx="99">
                  <c:v>16.053333333333335</c:v>
                </c:pt>
                <c:pt idx="100">
                  <c:v>38.026666666666664</c:v>
                </c:pt>
                <c:pt idx="101">
                  <c:v>15.893333333333333</c:v>
                </c:pt>
                <c:pt idx="102">
                  <c:v>43.466666666666669</c:v>
                </c:pt>
                <c:pt idx="103">
                  <c:v>36.426666666666669</c:v>
                </c:pt>
                <c:pt idx="104">
                  <c:v>21.92</c:v>
                </c:pt>
                <c:pt idx="105">
                  <c:v>41.706666666666663</c:v>
                </c:pt>
                <c:pt idx="106">
                  <c:v>37.333333333333336</c:v>
                </c:pt>
                <c:pt idx="107">
                  <c:v>26.186666666666667</c:v>
                </c:pt>
                <c:pt idx="108">
                  <c:v>9.6533333333333342</c:v>
                </c:pt>
                <c:pt idx="109">
                  <c:v>4.4266666666666667</c:v>
                </c:pt>
                <c:pt idx="110">
                  <c:v>4.32</c:v>
                </c:pt>
                <c:pt idx="111">
                  <c:v>3.04</c:v>
                </c:pt>
                <c:pt idx="112">
                  <c:v>5.8666666666666663</c:v>
                </c:pt>
                <c:pt idx="113">
                  <c:v>9.4933333333333341</c:v>
                </c:pt>
                <c:pt idx="114">
                  <c:v>17.760000000000002</c:v>
                </c:pt>
                <c:pt idx="115">
                  <c:v>10.773333333333333</c:v>
                </c:pt>
                <c:pt idx="116">
                  <c:v>53.6</c:v>
                </c:pt>
                <c:pt idx="117">
                  <c:v>51.786666666666669</c:v>
                </c:pt>
                <c:pt idx="118">
                  <c:v>88.053333333333327</c:v>
                </c:pt>
                <c:pt idx="119">
                  <c:v>25.386666666666667</c:v>
                </c:pt>
                <c:pt idx="120">
                  <c:v>100</c:v>
                </c:pt>
                <c:pt idx="121">
                  <c:v>28.266666666666666</c:v>
                </c:pt>
                <c:pt idx="122">
                  <c:v>21.92</c:v>
                </c:pt>
                <c:pt idx="123">
                  <c:v>40.426666666666669</c:v>
                </c:pt>
                <c:pt idx="124">
                  <c:v>11.466666666666667</c:v>
                </c:pt>
                <c:pt idx="125">
                  <c:v>8.2666666666666675</c:v>
                </c:pt>
                <c:pt idx="126">
                  <c:v>8.48</c:v>
                </c:pt>
                <c:pt idx="127">
                  <c:v>8.2666666666666675</c:v>
                </c:pt>
                <c:pt idx="128">
                  <c:v>0.91743119266055051</c:v>
                </c:pt>
                <c:pt idx="129">
                  <c:v>0</c:v>
                </c:pt>
                <c:pt idx="130">
                  <c:v>0.33800096571704491</c:v>
                </c:pt>
                <c:pt idx="131">
                  <c:v>0.33800096571704491</c:v>
                </c:pt>
                <c:pt idx="132">
                  <c:v>0.48285852245292127</c:v>
                </c:pt>
                <c:pt idx="133">
                  <c:v>0.62771607918879768</c:v>
                </c:pt>
                <c:pt idx="134">
                  <c:v>3.0420086914534044</c:v>
                </c:pt>
                <c:pt idx="135">
                  <c:v>3.331723804925157</c:v>
                </c:pt>
                <c:pt idx="136">
                  <c:v>1.0140028971511348</c:v>
                </c:pt>
                <c:pt idx="137">
                  <c:v>0.28971511347175277</c:v>
                </c:pt>
                <c:pt idx="138">
                  <c:v>2.4625784645098987</c:v>
                </c:pt>
                <c:pt idx="139">
                  <c:v>1.9797199420569773</c:v>
                </c:pt>
                <c:pt idx="140">
                  <c:v>4.8285852245292131E-2</c:v>
                </c:pt>
                <c:pt idx="141">
                  <c:v>0.72428778367938196</c:v>
                </c:pt>
                <c:pt idx="142">
                  <c:v>0.62771607918879768</c:v>
                </c:pt>
                <c:pt idx="143">
                  <c:v>3.5248672139063255</c:v>
                </c:pt>
                <c:pt idx="144">
                  <c:v>0.53114437469821341</c:v>
                </c:pt>
                <c:pt idx="145">
                  <c:v>0.67600193143408982</c:v>
                </c:pt>
                <c:pt idx="146">
                  <c:v>0</c:v>
                </c:pt>
                <c:pt idx="147">
                  <c:v>1.5451472718493482</c:v>
                </c:pt>
                <c:pt idx="148">
                  <c:v>4.7802993722839204</c:v>
                </c:pt>
                <c:pt idx="149">
                  <c:v>0.38628681796233705</c:v>
                </c:pt>
                <c:pt idx="150">
                  <c:v>15.789473684210526</c:v>
                </c:pt>
                <c:pt idx="151">
                  <c:v>5.4080154514727186</c:v>
                </c:pt>
                <c:pt idx="152">
                  <c:v>8.7397392563978755</c:v>
                </c:pt>
                <c:pt idx="153">
                  <c:v>2.1245774987928536</c:v>
                </c:pt>
                <c:pt idx="154">
                  <c:v>5.0217286335103815</c:v>
                </c:pt>
                <c:pt idx="155">
                  <c:v>2.7040077257363593</c:v>
                </c:pt>
                <c:pt idx="156">
                  <c:v>9.2708836310960887</c:v>
                </c:pt>
                <c:pt idx="157">
                  <c:v>1.9797199420569773</c:v>
                </c:pt>
                <c:pt idx="158">
                  <c:v>30.226943505552875</c:v>
                </c:pt>
                <c:pt idx="159">
                  <c:v>10.719459198454853</c:v>
                </c:pt>
                <c:pt idx="160">
                  <c:v>0.14485755673587639</c:v>
                </c:pt>
                <c:pt idx="161">
                  <c:v>0</c:v>
                </c:pt>
                <c:pt idx="162">
                  <c:v>9.6571704490584262E-2</c:v>
                </c:pt>
                <c:pt idx="163">
                  <c:v>0</c:v>
                </c:pt>
                <c:pt idx="164">
                  <c:v>100</c:v>
                </c:pt>
                <c:pt idx="165">
                  <c:v>5.3114437469821345</c:v>
                </c:pt>
                <c:pt idx="166">
                  <c:v>70.835345243843548</c:v>
                </c:pt>
                <c:pt idx="167">
                  <c:v>44.133268952197007</c:v>
                </c:pt>
                <c:pt idx="168">
                  <c:v>54.321583775953648</c:v>
                </c:pt>
                <c:pt idx="169">
                  <c:v>1.2554321583775954</c:v>
                </c:pt>
                <c:pt idx="170">
                  <c:v>46.016417189763402</c:v>
                </c:pt>
                <c:pt idx="171">
                  <c:v>8.0637373249637854</c:v>
                </c:pt>
                <c:pt idx="172">
                  <c:v>10.043457267020763</c:v>
                </c:pt>
                <c:pt idx="173">
                  <c:v>1.3037180106228874</c:v>
                </c:pt>
                <c:pt idx="174">
                  <c:v>50.072428778367936</c:v>
                </c:pt>
                <c:pt idx="175">
                  <c:v>9.6571704490584262E-2</c:v>
                </c:pt>
                <c:pt idx="176">
                  <c:v>0.33800096571704491</c:v>
                </c:pt>
                <c:pt idx="177">
                  <c:v>1.6417189763399325</c:v>
                </c:pt>
                <c:pt idx="178">
                  <c:v>0.14485755673587639</c:v>
                </c:pt>
                <c:pt idx="179">
                  <c:v>0.24142926122646063</c:v>
                </c:pt>
                <c:pt idx="180">
                  <c:v>23.660067600193145</c:v>
                </c:pt>
                <c:pt idx="181">
                  <c:v>5.3597295992274265</c:v>
                </c:pt>
                <c:pt idx="182">
                  <c:v>19.26605504587156</c:v>
                </c:pt>
                <c:pt idx="183">
                  <c:v>17.527764365041044</c:v>
                </c:pt>
                <c:pt idx="184">
                  <c:v>18.058908739739255</c:v>
                </c:pt>
                <c:pt idx="185">
                  <c:v>2.4625784645098987</c:v>
                </c:pt>
                <c:pt idx="186">
                  <c:v>5.5528730082085946</c:v>
                </c:pt>
                <c:pt idx="187">
                  <c:v>6.3737324963785609</c:v>
                </c:pt>
                <c:pt idx="188">
                  <c:v>1.6417189763399325</c:v>
                </c:pt>
                <c:pt idx="189">
                  <c:v>0.91743119266055051</c:v>
                </c:pt>
                <c:pt idx="190">
                  <c:v>2.2694350555287301</c:v>
                </c:pt>
                <c:pt idx="191">
                  <c:v>0.38628681796233705</c:v>
                </c:pt>
                <c:pt idx="192">
                  <c:v>2.3094485423252546</c:v>
                </c:pt>
                <c:pt idx="193">
                  <c:v>4.7242711626273266</c:v>
                </c:pt>
                <c:pt idx="194">
                  <c:v>1.1678960309097295</c:v>
                </c:pt>
                <c:pt idx="195">
                  <c:v>0.2019669827889006</c:v>
                </c:pt>
                <c:pt idx="196">
                  <c:v>3.5914998243765366</c:v>
                </c:pt>
                <c:pt idx="197">
                  <c:v>7.2444678609062167</c:v>
                </c:pt>
                <c:pt idx="198">
                  <c:v>6.067790656831753</c:v>
                </c:pt>
                <c:pt idx="199">
                  <c:v>3.3280646294344924</c:v>
                </c:pt>
                <c:pt idx="200">
                  <c:v>17.948717948717949</c:v>
                </c:pt>
                <c:pt idx="201">
                  <c:v>8.4826132771338258</c:v>
                </c:pt>
                <c:pt idx="202">
                  <c:v>8.4299262381454163</c:v>
                </c:pt>
                <c:pt idx="203">
                  <c:v>9.6856340007024944</c:v>
                </c:pt>
                <c:pt idx="204">
                  <c:v>1.6772040744643484</c:v>
                </c:pt>
                <c:pt idx="205">
                  <c:v>1.4401123990165086</c:v>
                </c:pt>
                <c:pt idx="206">
                  <c:v>3.9427467509659291</c:v>
                </c:pt>
                <c:pt idx="207">
                  <c:v>1.835265191429575</c:v>
                </c:pt>
                <c:pt idx="208">
                  <c:v>1.8879522304179839</c:v>
                </c:pt>
                <c:pt idx="209">
                  <c:v>3.2753775904460838</c:v>
                </c:pt>
                <c:pt idx="210">
                  <c:v>6.085353003161222</c:v>
                </c:pt>
                <c:pt idx="211">
                  <c:v>0.4039339655778012</c:v>
                </c:pt>
                <c:pt idx="212">
                  <c:v>37.908324552160167</c:v>
                </c:pt>
                <c:pt idx="213">
                  <c:v>25.895679662802952</c:v>
                </c:pt>
                <c:pt idx="214">
                  <c:v>28.749560941341763</c:v>
                </c:pt>
                <c:pt idx="215">
                  <c:v>19.713733754829644</c:v>
                </c:pt>
                <c:pt idx="216">
                  <c:v>38.962065331928343</c:v>
                </c:pt>
                <c:pt idx="217">
                  <c:v>45.381102915349487</c:v>
                </c:pt>
                <c:pt idx="218">
                  <c:v>26.334738321039691</c:v>
                </c:pt>
                <c:pt idx="219">
                  <c:v>52.766069546891465</c:v>
                </c:pt>
                <c:pt idx="220">
                  <c:v>51.677204074464349</c:v>
                </c:pt>
                <c:pt idx="221">
                  <c:v>24.315068493150687</c:v>
                </c:pt>
                <c:pt idx="222">
                  <c:v>26.22058306989814</c:v>
                </c:pt>
                <c:pt idx="223">
                  <c:v>51.712328767123289</c:v>
                </c:pt>
                <c:pt idx="224">
                  <c:v>0.94836670179135929</c:v>
                </c:pt>
                <c:pt idx="225">
                  <c:v>0.8078679311556024</c:v>
                </c:pt>
                <c:pt idx="226">
                  <c:v>2.6343519494204427E-2</c:v>
                </c:pt>
                <c:pt idx="227">
                  <c:v>0.28099754127151388</c:v>
                </c:pt>
                <c:pt idx="228">
                  <c:v>35.800842992623814</c:v>
                </c:pt>
                <c:pt idx="229">
                  <c:v>22.391991570073763</c:v>
                </c:pt>
                <c:pt idx="230">
                  <c:v>29.469617140850019</c:v>
                </c:pt>
                <c:pt idx="231">
                  <c:v>22.110994028802249</c:v>
                </c:pt>
                <c:pt idx="232">
                  <c:v>81.28731998595012</c:v>
                </c:pt>
                <c:pt idx="233">
                  <c:v>13.812785388127853</c:v>
                </c:pt>
                <c:pt idx="234">
                  <c:v>25.228310502283104</c:v>
                </c:pt>
                <c:pt idx="235">
                  <c:v>100</c:v>
                </c:pt>
                <c:pt idx="236">
                  <c:v>2.9416930101861607</c:v>
                </c:pt>
                <c:pt idx="237">
                  <c:v>2.8626624517035477</c:v>
                </c:pt>
                <c:pt idx="238">
                  <c:v>2.0899192132068842</c:v>
                </c:pt>
                <c:pt idx="239">
                  <c:v>0.16684229012996135</c:v>
                </c:pt>
                <c:pt idx="240">
                  <c:v>7.0249385317878471E-2</c:v>
                </c:pt>
                <c:pt idx="241">
                  <c:v>1.2030207235686687</c:v>
                </c:pt>
                <c:pt idx="242">
                  <c:v>0.17562346329469616</c:v>
                </c:pt>
                <c:pt idx="243">
                  <c:v>0.72005619950825428</c:v>
                </c:pt>
                <c:pt idx="244">
                  <c:v>58.491394450298557</c:v>
                </c:pt>
                <c:pt idx="245">
                  <c:v>55.251141552511413</c:v>
                </c:pt>
                <c:pt idx="246">
                  <c:v>51.475237091675446</c:v>
                </c:pt>
                <c:pt idx="247">
                  <c:v>52.397260273972606</c:v>
                </c:pt>
                <c:pt idx="248">
                  <c:v>52.950474183350899</c:v>
                </c:pt>
                <c:pt idx="249">
                  <c:v>27.046013347383209</c:v>
                </c:pt>
                <c:pt idx="250">
                  <c:v>10.590094836670179</c:v>
                </c:pt>
                <c:pt idx="251">
                  <c:v>10.79206181945908</c:v>
                </c:pt>
                <c:pt idx="252">
                  <c:v>0.92202318229715485</c:v>
                </c:pt>
                <c:pt idx="253">
                  <c:v>0.81664910432033722</c:v>
                </c:pt>
                <c:pt idx="254">
                  <c:v>1.097646645591851</c:v>
                </c:pt>
                <c:pt idx="255">
                  <c:v>0.34246575342465752</c:v>
                </c:pt>
                <c:pt idx="256">
                  <c:v>9.0728257265996248</c:v>
                </c:pt>
                <c:pt idx="257">
                  <c:v>15.880207757763289</c:v>
                </c:pt>
                <c:pt idx="258">
                  <c:v>3.7020665266880317</c:v>
                </c:pt>
                <c:pt idx="259">
                  <c:v>18.841860979113715</c:v>
                </c:pt>
                <c:pt idx="260">
                  <c:v>15.095590673002542</c:v>
                </c:pt>
                <c:pt idx="261">
                  <c:v>7.0615537628467235</c:v>
                </c:pt>
                <c:pt idx="262">
                  <c:v>42.490882970493978</c:v>
                </c:pt>
                <c:pt idx="263">
                  <c:v>25.859210962537297</c:v>
                </c:pt>
                <c:pt idx="264">
                  <c:v>12.310752569344679</c:v>
                </c:pt>
                <c:pt idx="265">
                  <c:v>17.670460824400486</c:v>
                </c:pt>
                <c:pt idx="266">
                  <c:v>53.19924853574981</c:v>
                </c:pt>
                <c:pt idx="267">
                  <c:v>22.78704829262902</c:v>
                </c:pt>
                <c:pt idx="268">
                  <c:v>9.4375069068405342</c:v>
                </c:pt>
                <c:pt idx="269">
                  <c:v>5.4039120344789477</c:v>
                </c:pt>
                <c:pt idx="270">
                  <c:v>7.3599292739529227</c:v>
                </c:pt>
                <c:pt idx="271">
                  <c:v>24.698861752679854</c:v>
                </c:pt>
                <c:pt idx="272">
                  <c:v>6.1222234501049844</c:v>
                </c:pt>
                <c:pt idx="273">
                  <c:v>15.02928500386783</c:v>
                </c:pt>
                <c:pt idx="274">
                  <c:v>26.699082771576968</c:v>
                </c:pt>
                <c:pt idx="275">
                  <c:v>38.357829594430321</c:v>
                </c:pt>
                <c:pt idx="276">
                  <c:v>82.252182561609018</c:v>
                </c:pt>
                <c:pt idx="277">
                  <c:v>69.819869598850701</c:v>
                </c:pt>
                <c:pt idx="278">
                  <c:v>51.994695546469224</c:v>
                </c:pt>
                <c:pt idx="279">
                  <c:v>44.977345563045638</c:v>
                </c:pt>
                <c:pt idx="280">
                  <c:v>42.391424466791911</c:v>
                </c:pt>
                <c:pt idx="281">
                  <c:v>43.739639739197699</c:v>
                </c:pt>
                <c:pt idx="282">
                  <c:v>44.678970051939444</c:v>
                </c:pt>
                <c:pt idx="283">
                  <c:v>33.24124212620179</c:v>
                </c:pt>
                <c:pt idx="284">
                  <c:v>24.212620179025308</c:v>
                </c:pt>
                <c:pt idx="285">
                  <c:v>43.010277378715877</c:v>
                </c:pt>
                <c:pt idx="286">
                  <c:v>100</c:v>
                </c:pt>
                <c:pt idx="287">
                  <c:v>43.474417062658858</c:v>
                </c:pt>
                <c:pt idx="288">
                  <c:v>4.2877666040446458</c:v>
                </c:pt>
                <c:pt idx="289">
                  <c:v>4.6413968394297713</c:v>
                </c:pt>
                <c:pt idx="290">
                  <c:v>0.87302464360702836</c:v>
                </c:pt>
                <c:pt idx="291">
                  <c:v>12.432312962758315</c:v>
                </c:pt>
                <c:pt idx="292">
                  <c:v>65.123218035142003</c:v>
                </c:pt>
                <c:pt idx="293">
                  <c:v>18.245109956901317</c:v>
                </c:pt>
                <c:pt idx="294">
                  <c:v>82.44004862415737</c:v>
                </c:pt>
                <c:pt idx="295">
                  <c:v>61.984749696099016</c:v>
                </c:pt>
                <c:pt idx="296">
                  <c:v>34.810476295723284</c:v>
                </c:pt>
                <c:pt idx="297">
                  <c:v>40.667477069289426</c:v>
                </c:pt>
                <c:pt idx="298">
                  <c:v>33.594872361586916</c:v>
                </c:pt>
                <c:pt idx="299">
                  <c:v>34.014808266106755</c:v>
                </c:pt>
                <c:pt idx="300">
                  <c:v>28.235164106531109</c:v>
                </c:pt>
                <c:pt idx="301">
                  <c:v>3.4699966847165431</c:v>
                </c:pt>
                <c:pt idx="302">
                  <c:v>7.282572659962427</c:v>
                </c:pt>
                <c:pt idx="303">
                  <c:v>6.7521273068847387</c:v>
                </c:pt>
                <c:pt idx="304">
                  <c:v>2.0665266880318267</c:v>
                </c:pt>
                <c:pt idx="305">
                  <c:v>17.460492872140566</c:v>
                </c:pt>
                <c:pt idx="306">
                  <c:v>1.9781191291855453</c:v>
                </c:pt>
                <c:pt idx="307">
                  <c:v>17.72571554867941</c:v>
                </c:pt>
                <c:pt idx="308">
                  <c:v>52.768261686374188</c:v>
                </c:pt>
                <c:pt idx="309">
                  <c:v>47.099126975356391</c:v>
                </c:pt>
                <c:pt idx="310">
                  <c:v>68.206431649906065</c:v>
                </c:pt>
                <c:pt idx="311">
                  <c:v>75.256934467897011</c:v>
                </c:pt>
                <c:pt idx="312">
                  <c:v>71.311747154381706</c:v>
                </c:pt>
                <c:pt idx="313">
                  <c:v>21.781412310752568</c:v>
                </c:pt>
                <c:pt idx="314">
                  <c:v>52.88982207978782</c:v>
                </c:pt>
                <c:pt idx="315">
                  <c:v>49.961321693004749</c:v>
                </c:pt>
                <c:pt idx="316">
                  <c:v>3.0721626699082774</c:v>
                </c:pt>
                <c:pt idx="317">
                  <c:v>1.3261133826942204</c:v>
                </c:pt>
                <c:pt idx="318">
                  <c:v>4.1220024312078687</c:v>
                </c:pt>
                <c:pt idx="319">
                  <c:v>6.033815891258703</c:v>
                </c:pt>
                <c:pt idx="320">
                  <c:v>0.17354415734670267</c:v>
                </c:pt>
                <c:pt idx="321">
                  <c:v>0.15426147319706904</c:v>
                </c:pt>
                <c:pt idx="322">
                  <c:v>0.17354415734670267</c:v>
                </c:pt>
                <c:pt idx="323">
                  <c:v>0.11569610489780177</c:v>
                </c:pt>
                <c:pt idx="324">
                  <c:v>1.4269186270728886</c:v>
                </c:pt>
                <c:pt idx="325">
                  <c:v>2.487466255302738</c:v>
                </c:pt>
                <c:pt idx="326">
                  <c:v>2.5838796760509064</c:v>
                </c:pt>
                <c:pt idx="327">
                  <c:v>3.0466640956421136</c:v>
                </c:pt>
                <c:pt idx="328">
                  <c:v>3.895102198225993</c:v>
                </c:pt>
                <c:pt idx="329">
                  <c:v>3.2394909371384495</c:v>
                </c:pt>
                <c:pt idx="330">
                  <c:v>5.6691091399922868</c:v>
                </c:pt>
                <c:pt idx="331">
                  <c:v>10.065561126108754</c:v>
                </c:pt>
                <c:pt idx="332">
                  <c:v>0.50134978789047435</c:v>
                </c:pt>
                <c:pt idx="333">
                  <c:v>0.80987273428461237</c:v>
                </c:pt>
                <c:pt idx="334">
                  <c:v>9.2364057076745087</c:v>
                </c:pt>
                <c:pt idx="335">
                  <c:v>3.5865792518318549</c:v>
                </c:pt>
                <c:pt idx="336">
                  <c:v>0.21210952564596991</c:v>
                </c:pt>
                <c:pt idx="337">
                  <c:v>2.2560740455071344</c:v>
                </c:pt>
                <c:pt idx="338">
                  <c:v>1.4654839953721559</c:v>
                </c:pt>
                <c:pt idx="339">
                  <c:v>0.11569610489780177</c:v>
                </c:pt>
                <c:pt idx="340">
                  <c:v>57.173158503663707</c:v>
                </c:pt>
                <c:pt idx="341">
                  <c:v>19.186270728885461</c:v>
                </c:pt>
                <c:pt idx="342">
                  <c:v>26.571538758195139</c:v>
                </c:pt>
                <c:pt idx="343">
                  <c:v>37.716930196683379</c:v>
                </c:pt>
                <c:pt idx="344">
                  <c:v>100</c:v>
                </c:pt>
                <c:pt idx="345">
                  <c:v>17.161588893173931</c:v>
                </c:pt>
                <c:pt idx="346">
                  <c:v>65.522560740455077</c:v>
                </c:pt>
                <c:pt idx="347">
                  <c:v>16.718087157732356</c:v>
                </c:pt>
                <c:pt idx="348">
                  <c:v>44.716544543000389</c:v>
                </c:pt>
                <c:pt idx="349">
                  <c:v>22.232934824527575</c:v>
                </c:pt>
                <c:pt idx="350">
                  <c:v>43.868106440416504</c:v>
                </c:pt>
                <c:pt idx="351">
                  <c:v>20.169687620516775</c:v>
                </c:pt>
                <c:pt idx="352">
                  <c:v>7.7130736598534519E-2</c:v>
                </c:pt>
                <c:pt idx="353">
                  <c:v>1.8897030466640956</c:v>
                </c:pt>
                <c:pt idx="354">
                  <c:v>3.8565368299267259E-2</c:v>
                </c:pt>
                <c:pt idx="355">
                  <c:v>9.6413420748168138E-2</c:v>
                </c:pt>
                <c:pt idx="356">
                  <c:v>66.448129579637481</c:v>
                </c:pt>
                <c:pt idx="357">
                  <c:v>23.544157346702661</c:v>
                </c:pt>
                <c:pt idx="358">
                  <c:v>75.607404550713454</c:v>
                </c:pt>
                <c:pt idx="359">
                  <c:v>35.499421519475511</c:v>
                </c:pt>
                <c:pt idx="360">
                  <c:v>30.620902429618202</c:v>
                </c:pt>
                <c:pt idx="361">
                  <c:v>26.263015811801004</c:v>
                </c:pt>
                <c:pt idx="362">
                  <c:v>25.491708445815657</c:v>
                </c:pt>
                <c:pt idx="363">
                  <c:v>32.086386424990359</c:v>
                </c:pt>
                <c:pt idx="364">
                  <c:v>7.4431160817585811</c:v>
                </c:pt>
                <c:pt idx="365">
                  <c:v>3.895102198225993</c:v>
                </c:pt>
                <c:pt idx="366">
                  <c:v>8.6000771307365991</c:v>
                </c:pt>
                <c:pt idx="367">
                  <c:v>2.9116853065946779</c:v>
                </c:pt>
                <c:pt idx="368">
                  <c:v>7.7130736598534519E-2</c:v>
                </c:pt>
                <c:pt idx="369">
                  <c:v>1.8125723100655611</c:v>
                </c:pt>
                <c:pt idx="370">
                  <c:v>1.0026995757809487</c:v>
                </c:pt>
                <c:pt idx="371">
                  <c:v>3.8565368299267259E-2</c:v>
                </c:pt>
                <c:pt idx="372">
                  <c:v>85.499421519475504</c:v>
                </c:pt>
                <c:pt idx="373">
                  <c:v>37.119166988044739</c:v>
                </c:pt>
                <c:pt idx="374">
                  <c:v>19.76475125337447</c:v>
                </c:pt>
                <c:pt idx="375">
                  <c:v>18.376397994600847</c:v>
                </c:pt>
                <c:pt idx="376">
                  <c:v>33.359043578866178</c:v>
                </c:pt>
                <c:pt idx="377">
                  <c:v>24.103355187042037</c:v>
                </c:pt>
                <c:pt idx="378">
                  <c:v>20.998843038951023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A0B-D44F-85EF-C2AD601C6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33359306649167"/>
          <c:y val="2.9454592351161865E-2"/>
          <c:w val="0.77405710028433949"/>
          <c:h val="0.81795267879248257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6b'!$BM$4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6b'!$BL$4:$BL$19</c:f>
              <c:numCache>
                <c:formatCode>0</c:formatCode>
                <c:ptCount val="16"/>
                <c:pt idx="0">
                  <c:v>8.8895402786952484</c:v>
                </c:pt>
                <c:pt idx="1">
                  <c:v>11.76204245740024</c:v>
                </c:pt>
                <c:pt idx="2">
                  <c:v>3.9305457347889825</c:v>
                </c:pt>
                <c:pt idx="3">
                  <c:v>7.757226871101266</c:v>
                </c:pt>
                <c:pt idx="4">
                  <c:v>13.496089306798362</c:v>
                </c:pt>
                <c:pt idx="5">
                  <c:v>9.7977070212853885</c:v>
                </c:pt>
                <c:pt idx="6">
                  <c:v>26.368429312692296</c:v>
                </c:pt>
                <c:pt idx="7">
                  <c:v>18.047098758739597</c:v>
                </c:pt>
                <c:pt idx="8">
                  <c:v>22.519487800312401</c:v>
                </c:pt>
                <c:pt idx="9">
                  <c:v>19.036902614721225</c:v>
                </c:pt>
                <c:pt idx="10">
                  <c:v>28.273399607153632</c:v>
                </c:pt>
                <c:pt idx="11">
                  <c:v>24.981983805324159</c:v>
                </c:pt>
                <c:pt idx="12">
                  <c:v>9.727026414803829</c:v>
                </c:pt>
                <c:pt idx="13">
                  <c:v>8.099152195375142</c:v>
                </c:pt>
                <c:pt idx="14">
                  <c:v>18.838130691123379</c:v>
                </c:pt>
                <c:pt idx="15">
                  <c:v>15.947774694474029</c:v>
                </c:pt>
              </c:numCache>
            </c:numRef>
          </c:xVal>
          <c:yVal>
            <c:numRef>
              <c:f>'Extended Data Fig 6b'!$BV$4:$BV$19</c:f>
              <c:numCache>
                <c:formatCode>0</c:formatCode>
                <c:ptCount val="16"/>
                <c:pt idx="0">
                  <c:v>5.5941740202897163</c:v>
                </c:pt>
                <c:pt idx="1">
                  <c:v>5.791340888258282</c:v>
                </c:pt>
                <c:pt idx="2">
                  <c:v>1.1571472363629496</c:v>
                </c:pt>
                <c:pt idx="3">
                  <c:v>5.9725334129042658</c:v>
                </c:pt>
                <c:pt idx="4">
                  <c:v>6.0578118341170288</c:v>
                </c:pt>
                <c:pt idx="5">
                  <c:v>4.4993581723791003</c:v>
                </c:pt>
                <c:pt idx="6">
                  <c:v>14.562653970245295</c:v>
                </c:pt>
                <c:pt idx="7">
                  <c:v>10.076831733014837</c:v>
                </c:pt>
                <c:pt idx="8">
                  <c:v>10.453493354866236</c:v>
                </c:pt>
                <c:pt idx="9">
                  <c:v>7.9821475058901896</c:v>
                </c:pt>
                <c:pt idx="10">
                  <c:v>15.908353703989789</c:v>
                </c:pt>
                <c:pt idx="11">
                  <c:v>10.163458708664182</c:v>
                </c:pt>
                <c:pt idx="12">
                  <c:v>3.2928766250713388</c:v>
                </c:pt>
                <c:pt idx="13">
                  <c:v>2.4568364887279954</c:v>
                </c:pt>
                <c:pt idx="14">
                  <c:v>4.8759667576647532</c:v>
                </c:pt>
                <c:pt idx="15">
                  <c:v>7.9090004067339272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AF-4C4A-8A2D-2FC3009241B4}"/>
            </c:ext>
          </c:extLst>
        </c:ser>
        <c:ser>
          <c:idx val="1"/>
          <c:order val="1"/>
          <c:tx>
            <c:strRef>
              <c:f>'Extended Data Fig 6b'!$BM$5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6b'!$BL$20:$BL$34</c:f>
              <c:numCache>
                <c:formatCode>0</c:formatCode>
                <c:ptCount val="15"/>
                <c:pt idx="0">
                  <c:v>4.6893438925830591</c:v>
                </c:pt>
                <c:pt idx="1">
                  <c:v>13.721904677001165</c:v>
                </c:pt>
                <c:pt idx="2">
                  <c:v>12.025784159623148</c:v>
                </c:pt>
                <c:pt idx="3">
                  <c:v>10.616550857380235</c:v>
                </c:pt>
                <c:pt idx="4">
                  <c:v>64.177631775384896</c:v>
                </c:pt>
                <c:pt idx="5">
                  <c:v>50.268075061120214</c:v>
                </c:pt>
                <c:pt idx="6">
                  <c:v>68.307062120474441</c:v>
                </c:pt>
                <c:pt idx="7">
                  <c:v>61.431591900764261</c:v>
                </c:pt>
                <c:pt idx="8">
                  <c:v>67.084541612658867</c:v>
                </c:pt>
                <c:pt idx="9">
                  <c:v>50.531674050552084</c:v>
                </c:pt>
                <c:pt idx="10">
                  <c:v>59.867428998142678</c:v>
                </c:pt>
                <c:pt idx="11">
                  <c:v>47.490837761564954</c:v>
                </c:pt>
                <c:pt idx="12">
                  <c:v>68.288464621526785</c:v>
                </c:pt>
                <c:pt idx="13">
                  <c:v>57.266975641801658</c:v>
                </c:pt>
                <c:pt idx="14">
                  <c:v>73.763796438589807</c:v>
                </c:pt>
              </c:numCache>
            </c:numRef>
          </c:xVal>
          <c:yVal>
            <c:numRef>
              <c:f>'Extended Data Fig 6b'!$BV$20:$BV$35</c:f>
              <c:numCache>
                <c:formatCode>0</c:formatCode>
                <c:ptCount val="16"/>
                <c:pt idx="0">
                  <c:v>3.045462228556767</c:v>
                </c:pt>
                <c:pt idx="1">
                  <c:v>6.5480990789638467</c:v>
                </c:pt>
                <c:pt idx="2">
                  <c:v>7.1832871032401968</c:v>
                </c:pt>
                <c:pt idx="3">
                  <c:v>10.138632311687831</c:v>
                </c:pt>
                <c:pt idx="4">
                  <c:v>37.80252944580856</c:v>
                </c:pt>
                <c:pt idx="5">
                  <c:v>28.29366369770894</c:v>
                </c:pt>
                <c:pt idx="6">
                  <c:v>38.97795447297154</c:v>
                </c:pt>
                <c:pt idx="7">
                  <c:v>26.942084971993221</c:v>
                </c:pt>
                <c:pt idx="8">
                  <c:v>43.715034506260281</c:v>
                </c:pt>
                <c:pt idx="9">
                  <c:v>30.149780407194296</c:v>
                </c:pt>
                <c:pt idx="10">
                  <c:v>31.645202819195038</c:v>
                </c:pt>
                <c:pt idx="11">
                  <c:v>22.346459750280996</c:v>
                </c:pt>
                <c:pt idx="12">
                  <c:v>35.497856776817514</c:v>
                </c:pt>
                <c:pt idx="13">
                  <c:v>29.402426402758113</c:v>
                </c:pt>
                <c:pt idx="14">
                  <c:v>37.429686137747957</c:v>
                </c:pt>
                <c:pt idx="15">
                  <c:v>28.755802226128221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AF-4C4A-8A2D-2FC3009241B4}"/>
            </c:ext>
          </c:extLst>
        </c:ser>
        <c:ser>
          <c:idx val="2"/>
          <c:order val="2"/>
          <c:tx>
            <c:strRef>
              <c:f>'Extended Data Fig 6b'!$BM$6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6b'!$BL$36:$BL$51</c:f>
              <c:numCache>
                <c:formatCode>0</c:formatCode>
                <c:ptCount val="16"/>
                <c:pt idx="0">
                  <c:v>4.1349233128279819</c:v>
                </c:pt>
                <c:pt idx="1">
                  <c:v>8.9820459823459746</c:v>
                </c:pt>
                <c:pt idx="2">
                  <c:v>2.0379214928909959</c:v>
                </c:pt>
                <c:pt idx="3">
                  <c:v>13.793752050934067</c:v>
                </c:pt>
                <c:pt idx="4">
                  <c:v>87.230120425785572</c:v>
                </c:pt>
                <c:pt idx="5">
                  <c:v>47.832708478434775</c:v>
                </c:pt>
                <c:pt idx="6">
                  <c:v>82.661341898067704</c:v>
                </c:pt>
                <c:pt idx="7">
                  <c:v>76.075644495058484</c:v>
                </c:pt>
                <c:pt idx="8">
                  <c:v>83.604033460044747</c:v>
                </c:pt>
                <c:pt idx="9">
                  <c:v>42.422856610966171</c:v>
                </c:pt>
                <c:pt idx="10">
                  <c:v>65.776473198964325</c:v>
                </c:pt>
                <c:pt idx="11">
                  <c:v>61.599027988718262</c:v>
                </c:pt>
                <c:pt idx="12">
                  <c:v>21.468497693844707</c:v>
                </c:pt>
                <c:pt idx="13">
                  <c:v>12.325545997048287</c:v>
                </c:pt>
                <c:pt idx="14">
                  <c:v>26.855170528846831</c:v>
                </c:pt>
                <c:pt idx="15">
                  <c:v>7.3118521181890168</c:v>
                </c:pt>
              </c:numCache>
            </c:numRef>
          </c:xVal>
          <c:yVal>
            <c:numRef>
              <c:f>'Extended Data Fig 6b'!$BV$36:$BV$51</c:f>
              <c:numCache>
                <c:formatCode>0</c:formatCode>
                <c:ptCount val="16"/>
                <c:pt idx="0">
                  <c:v>2.1076786506284328</c:v>
                </c:pt>
                <c:pt idx="1">
                  <c:v>3.8836560183415654</c:v>
                </c:pt>
                <c:pt idx="2">
                  <c:v>3.2132080607331308</c:v>
                </c:pt>
                <c:pt idx="3">
                  <c:v>15.88644373019177</c:v>
                </c:pt>
                <c:pt idx="4">
                  <c:v>61.30898112911958</c:v>
                </c:pt>
                <c:pt idx="5">
                  <c:v>20.885440683175009</c:v>
                </c:pt>
                <c:pt idx="6">
                  <c:v>57.304187710224006</c:v>
                </c:pt>
                <c:pt idx="7">
                  <c:v>42.132628097535807</c:v>
                </c:pt>
                <c:pt idx="8">
                  <c:v>43.862450304692935</c:v>
                </c:pt>
                <c:pt idx="9">
                  <c:v>29.723189557922733</c:v>
                </c:pt>
                <c:pt idx="10">
                  <c:v>36.77511383163057</c:v>
                </c:pt>
                <c:pt idx="11">
                  <c:v>37.528019840894942</c:v>
                </c:pt>
                <c:pt idx="12">
                  <c:v>14.450357165013415</c:v>
                </c:pt>
                <c:pt idx="13">
                  <c:v>6.3952404815306929</c:v>
                </c:pt>
                <c:pt idx="14">
                  <c:v>15.652476845325969</c:v>
                </c:pt>
                <c:pt idx="15">
                  <c:v>2.7811977190887571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AAF-4C4A-8A2D-2FC3009241B4}"/>
            </c:ext>
          </c:extLst>
        </c:ser>
        <c:ser>
          <c:idx val="3"/>
          <c:order val="3"/>
          <c:tx>
            <c:strRef>
              <c:f>'Extended Data Fig 6b'!$BM$7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6b'!$BL$52:$BL$67</c:f>
              <c:numCache>
                <c:formatCode>0</c:formatCode>
                <c:ptCount val="16"/>
                <c:pt idx="0">
                  <c:v>1.8213180045128148</c:v>
                </c:pt>
                <c:pt idx="1">
                  <c:v>12.038571809630151</c:v>
                </c:pt>
                <c:pt idx="2">
                  <c:v>2.7634973944886667</c:v>
                </c:pt>
                <c:pt idx="3">
                  <c:v>6.9083923537746417</c:v>
                </c:pt>
                <c:pt idx="4">
                  <c:v>82.450689281585142</c:v>
                </c:pt>
                <c:pt idx="5">
                  <c:v>56.825630520709694</c:v>
                </c:pt>
                <c:pt idx="6">
                  <c:v>79.50659074629705</c:v>
                </c:pt>
                <c:pt idx="7">
                  <c:v>75.526241866461334</c:v>
                </c:pt>
                <c:pt idx="8">
                  <c:v>71.424396783496192</c:v>
                </c:pt>
                <c:pt idx="9">
                  <c:v>46.220549478707085</c:v>
                </c:pt>
                <c:pt idx="10">
                  <c:v>62.041423640804737</c:v>
                </c:pt>
                <c:pt idx="11">
                  <c:v>47.223068663505508</c:v>
                </c:pt>
                <c:pt idx="12">
                  <c:v>5.8798147606207189</c:v>
                </c:pt>
                <c:pt idx="13">
                  <c:v>3.6060612567544177</c:v>
                </c:pt>
                <c:pt idx="14">
                  <c:v>7.2679556171268667</c:v>
                </c:pt>
                <c:pt idx="15">
                  <c:v>3.8585756693039941</c:v>
                </c:pt>
              </c:numCache>
            </c:numRef>
          </c:xVal>
          <c:yVal>
            <c:numRef>
              <c:f>'Extended Data Fig 6b'!$BV$52:$BV$67</c:f>
              <c:numCache>
                <c:formatCode>0</c:formatCode>
                <c:ptCount val="16"/>
                <c:pt idx="0">
                  <c:v>1.8599960138092941</c:v>
                </c:pt>
                <c:pt idx="1">
                  <c:v>8.256962619541147</c:v>
                </c:pt>
                <c:pt idx="2">
                  <c:v>3.8771758955486302</c:v>
                </c:pt>
                <c:pt idx="3">
                  <c:v>5.0916017626532284</c:v>
                </c:pt>
                <c:pt idx="4">
                  <c:v>58.477455758294148</c:v>
                </c:pt>
                <c:pt idx="5">
                  <c:v>41.097841777036848</c:v>
                </c:pt>
                <c:pt idx="6">
                  <c:v>57.794301395693481</c:v>
                </c:pt>
                <c:pt idx="7">
                  <c:v>43.274307338347718</c:v>
                </c:pt>
                <c:pt idx="8">
                  <c:v>51.946359829661183</c:v>
                </c:pt>
                <c:pt idx="9">
                  <c:v>21.822888677260195</c:v>
                </c:pt>
                <c:pt idx="10">
                  <c:v>25.051611681876977</c:v>
                </c:pt>
                <c:pt idx="11">
                  <c:v>24.89545823888599</c:v>
                </c:pt>
                <c:pt idx="12">
                  <c:v>5.7765090737331128</c:v>
                </c:pt>
                <c:pt idx="13">
                  <c:v>3.5007519678305989</c:v>
                </c:pt>
                <c:pt idx="14">
                  <c:v>5.5324307007135411</c:v>
                </c:pt>
                <c:pt idx="15">
                  <c:v>3.3850950955435217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AAF-4C4A-8A2D-2FC300924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6b'!$BN$3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6b'!$BN$4:$BN$7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15.467033597799322</c:v>
                      </c:pt>
                      <c:pt idx="1">
                        <c:v>48.035289774656391</c:v>
                      </c:pt>
                      <c:pt idx="2">
                        <c:v>40.256994733310499</c:v>
                      </c:pt>
                      <c:pt idx="3">
                        <c:v>35.335173615486191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6b'!$BX$4:$BX$7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7.2971240511987423</c:v>
                      </c:pt>
                      <c:pt idx="1">
                        <c:v>26.11712264608208</c:v>
                      </c:pt>
                      <c:pt idx="2">
                        <c:v>24.618141864128088</c:v>
                      </c:pt>
                      <c:pt idx="3">
                        <c:v>22.602546739151848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2AAF-4C4A-8A2D-2FC3009241B4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7710930664917"/>
              <c:y val="0.92356239555814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4829803187313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455189195100617"/>
          <c:y val="0.65098696691250757"/>
          <c:w val="0.27446242071303589"/>
          <c:h val="0.18653790393174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6c'!$O$48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3957512504663813E-2"/>
                  <c:y val="0.52048334940887819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6c'!$H$4:$H$387</c:f>
              <c:numCache>
                <c:formatCode>0</c:formatCode>
                <c:ptCount val="384"/>
                <c:pt idx="0">
                  <c:v>75</c:v>
                </c:pt>
                <c:pt idx="1">
                  <c:v>73</c:v>
                </c:pt>
                <c:pt idx="2">
                  <c:v>80</c:v>
                </c:pt>
                <c:pt idx="3">
                  <c:v>84</c:v>
                </c:pt>
                <c:pt idx="4">
                  <c:v>83</c:v>
                </c:pt>
                <c:pt idx="5">
                  <c:v>87</c:v>
                </c:pt>
                <c:pt idx="6">
                  <c:v>89</c:v>
                </c:pt>
                <c:pt idx="7">
                  <c:v>91</c:v>
                </c:pt>
                <c:pt idx="8">
                  <c:v>91</c:v>
                </c:pt>
                <c:pt idx="9">
                  <c:v>85</c:v>
                </c:pt>
                <c:pt idx="10">
                  <c:v>91</c:v>
                </c:pt>
                <c:pt idx="11">
                  <c:v>100</c:v>
                </c:pt>
                <c:pt idx="12">
                  <c:v>98</c:v>
                </c:pt>
                <c:pt idx="13">
                  <c:v>93</c:v>
                </c:pt>
                <c:pt idx="14">
                  <c:v>93</c:v>
                </c:pt>
                <c:pt idx="15">
                  <c:v>91</c:v>
                </c:pt>
                <c:pt idx="16">
                  <c:v>54</c:v>
                </c:pt>
                <c:pt idx="17">
                  <c:v>50</c:v>
                </c:pt>
                <c:pt idx="18">
                  <c:v>47</c:v>
                </c:pt>
                <c:pt idx="19">
                  <c:v>50</c:v>
                </c:pt>
                <c:pt idx="20">
                  <c:v>43</c:v>
                </c:pt>
                <c:pt idx="21">
                  <c:v>43</c:v>
                </c:pt>
                <c:pt idx="22">
                  <c:v>48</c:v>
                </c:pt>
                <c:pt idx="23">
                  <c:v>59</c:v>
                </c:pt>
                <c:pt idx="24">
                  <c:v>42</c:v>
                </c:pt>
                <c:pt idx="25">
                  <c:v>45</c:v>
                </c:pt>
                <c:pt idx="26">
                  <c:v>47</c:v>
                </c:pt>
                <c:pt idx="27">
                  <c:v>44</c:v>
                </c:pt>
                <c:pt idx="28">
                  <c:v>45</c:v>
                </c:pt>
                <c:pt idx="29">
                  <c:v>35</c:v>
                </c:pt>
                <c:pt idx="30">
                  <c:v>35</c:v>
                </c:pt>
                <c:pt idx="31">
                  <c:v>48</c:v>
                </c:pt>
                <c:pt idx="32">
                  <c:v>0</c:v>
                </c:pt>
                <c:pt idx="33">
                  <c:v>55</c:v>
                </c:pt>
                <c:pt idx="34">
                  <c:v>71</c:v>
                </c:pt>
                <c:pt idx="35">
                  <c:v>66</c:v>
                </c:pt>
                <c:pt idx="36">
                  <c:v>1</c:v>
                </c:pt>
                <c:pt idx="37">
                  <c:v>54</c:v>
                </c:pt>
                <c:pt idx="38">
                  <c:v>50</c:v>
                </c:pt>
                <c:pt idx="39">
                  <c:v>61</c:v>
                </c:pt>
                <c:pt idx="40">
                  <c:v>0</c:v>
                </c:pt>
                <c:pt idx="41">
                  <c:v>32</c:v>
                </c:pt>
                <c:pt idx="42">
                  <c:v>41</c:v>
                </c:pt>
                <c:pt idx="43">
                  <c:v>43</c:v>
                </c:pt>
                <c:pt idx="44">
                  <c:v>0</c:v>
                </c:pt>
                <c:pt idx="45">
                  <c:v>50</c:v>
                </c:pt>
                <c:pt idx="46">
                  <c:v>36</c:v>
                </c:pt>
                <c:pt idx="47">
                  <c:v>47</c:v>
                </c:pt>
                <c:pt idx="48">
                  <c:v>2</c:v>
                </c:pt>
                <c:pt idx="49">
                  <c:v>33</c:v>
                </c:pt>
                <c:pt idx="50">
                  <c:v>34</c:v>
                </c:pt>
                <c:pt idx="51">
                  <c:v>33</c:v>
                </c:pt>
                <c:pt idx="52">
                  <c:v>2</c:v>
                </c:pt>
                <c:pt idx="53">
                  <c:v>52</c:v>
                </c:pt>
                <c:pt idx="54">
                  <c:v>39</c:v>
                </c:pt>
                <c:pt idx="55">
                  <c:v>40</c:v>
                </c:pt>
                <c:pt idx="56">
                  <c:v>1</c:v>
                </c:pt>
                <c:pt idx="57">
                  <c:v>8</c:v>
                </c:pt>
                <c:pt idx="58">
                  <c:v>4</c:v>
                </c:pt>
                <c:pt idx="59">
                  <c:v>10</c:v>
                </c:pt>
                <c:pt idx="60">
                  <c:v>2</c:v>
                </c:pt>
                <c:pt idx="61">
                  <c:v>19</c:v>
                </c:pt>
                <c:pt idx="62">
                  <c:v>2</c:v>
                </c:pt>
                <c:pt idx="63">
                  <c:v>1</c:v>
                </c:pt>
                <c:pt idx="64">
                  <c:v>82</c:v>
                </c:pt>
                <c:pt idx="65">
                  <c:v>78</c:v>
                </c:pt>
                <c:pt idx="66">
                  <c:v>80</c:v>
                </c:pt>
                <c:pt idx="67">
                  <c:v>91</c:v>
                </c:pt>
                <c:pt idx="68">
                  <c:v>89</c:v>
                </c:pt>
                <c:pt idx="69">
                  <c:v>83</c:v>
                </c:pt>
                <c:pt idx="70">
                  <c:v>89</c:v>
                </c:pt>
                <c:pt idx="71">
                  <c:v>91</c:v>
                </c:pt>
                <c:pt idx="72">
                  <c:v>86</c:v>
                </c:pt>
                <c:pt idx="73">
                  <c:v>78</c:v>
                </c:pt>
                <c:pt idx="74">
                  <c:v>80</c:v>
                </c:pt>
                <c:pt idx="75">
                  <c:v>84</c:v>
                </c:pt>
                <c:pt idx="76">
                  <c:v>86</c:v>
                </c:pt>
                <c:pt idx="77">
                  <c:v>77</c:v>
                </c:pt>
                <c:pt idx="78">
                  <c:v>78</c:v>
                </c:pt>
                <c:pt idx="79">
                  <c:v>88</c:v>
                </c:pt>
                <c:pt idx="80">
                  <c:v>100</c:v>
                </c:pt>
                <c:pt idx="81">
                  <c:v>75</c:v>
                </c:pt>
                <c:pt idx="82">
                  <c:v>68</c:v>
                </c:pt>
                <c:pt idx="83">
                  <c:v>65</c:v>
                </c:pt>
                <c:pt idx="84">
                  <c:v>67</c:v>
                </c:pt>
                <c:pt idx="85">
                  <c:v>91</c:v>
                </c:pt>
                <c:pt idx="86">
                  <c:v>81</c:v>
                </c:pt>
                <c:pt idx="87">
                  <c:v>81</c:v>
                </c:pt>
                <c:pt idx="88">
                  <c:v>63</c:v>
                </c:pt>
                <c:pt idx="89">
                  <c:v>68</c:v>
                </c:pt>
                <c:pt idx="90">
                  <c:v>70</c:v>
                </c:pt>
                <c:pt idx="91">
                  <c:v>69</c:v>
                </c:pt>
                <c:pt idx="92">
                  <c:v>68</c:v>
                </c:pt>
                <c:pt idx="93">
                  <c:v>49</c:v>
                </c:pt>
                <c:pt idx="94">
                  <c:v>52</c:v>
                </c:pt>
                <c:pt idx="95">
                  <c:v>70</c:v>
                </c:pt>
                <c:pt idx="96">
                  <c:v>1</c:v>
                </c:pt>
                <c:pt idx="97">
                  <c:v>34</c:v>
                </c:pt>
                <c:pt idx="98">
                  <c:v>40</c:v>
                </c:pt>
                <c:pt idx="99">
                  <c:v>53</c:v>
                </c:pt>
                <c:pt idx="100">
                  <c:v>1</c:v>
                </c:pt>
                <c:pt idx="101">
                  <c:v>29</c:v>
                </c:pt>
                <c:pt idx="102">
                  <c:v>17</c:v>
                </c:pt>
                <c:pt idx="103">
                  <c:v>43</c:v>
                </c:pt>
                <c:pt idx="104">
                  <c:v>1</c:v>
                </c:pt>
                <c:pt idx="105">
                  <c:v>20</c:v>
                </c:pt>
                <c:pt idx="106">
                  <c:v>25</c:v>
                </c:pt>
                <c:pt idx="107">
                  <c:v>31</c:v>
                </c:pt>
                <c:pt idx="108">
                  <c:v>1</c:v>
                </c:pt>
                <c:pt idx="109">
                  <c:v>19</c:v>
                </c:pt>
                <c:pt idx="110">
                  <c:v>2</c:v>
                </c:pt>
                <c:pt idx="111">
                  <c:v>33</c:v>
                </c:pt>
                <c:pt idx="112">
                  <c:v>2</c:v>
                </c:pt>
                <c:pt idx="113">
                  <c:v>26</c:v>
                </c:pt>
                <c:pt idx="114">
                  <c:v>17</c:v>
                </c:pt>
                <c:pt idx="115">
                  <c:v>26</c:v>
                </c:pt>
                <c:pt idx="116">
                  <c:v>2</c:v>
                </c:pt>
                <c:pt idx="117">
                  <c:v>25</c:v>
                </c:pt>
                <c:pt idx="118">
                  <c:v>15</c:v>
                </c:pt>
                <c:pt idx="119">
                  <c:v>15</c:v>
                </c:pt>
                <c:pt idx="120">
                  <c:v>2</c:v>
                </c:pt>
                <c:pt idx="121">
                  <c:v>5</c:v>
                </c:pt>
                <c:pt idx="122">
                  <c:v>4</c:v>
                </c:pt>
                <c:pt idx="123">
                  <c:v>7</c:v>
                </c:pt>
                <c:pt idx="124">
                  <c:v>2</c:v>
                </c:pt>
                <c:pt idx="125">
                  <c:v>24</c:v>
                </c:pt>
                <c:pt idx="126">
                  <c:v>1</c:v>
                </c:pt>
                <c:pt idx="127">
                  <c:v>0</c:v>
                </c:pt>
                <c:pt idx="128">
                  <c:v>79</c:v>
                </c:pt>
                <c:pt idx="129">
                  <c:v>83</c:v>
                </c:pt>
                <c:pt idx="130">
                  <c:v>87</c:v>
                </c:pt>
                <c:pt idx="131">
                  <c:v>97</c:v>
                </c:pt>
                <c:pt idx="132">
                  <c:v>85</c:v>
                </c:pt>
                <c:pt idx="133">
                  <c:v>78</c:v>
                </c:pt>
                <c:pt idx="134">
                  <c:v>91</c:v>
                </c:pt>
                <c:pt idx="135">
                  <c:v>96</c:v>
                </c:pt>
                <c:pt idx="136">
                  <c:v>89</c:v>
                </c:pt>
                <c:pt idx="137">
                  <c:v>88</c:v>
                </c:pt>
                <c:pt idx="138">
                  <c:v>90</c:v>
                </c:pt>
                <c:pt idx="139">
                  <c:v>97</c:v>
                </c:pt>
                <c:pt idx="140">
                  <c:v>97</c:v>
                </c:pt>
                <c:pt idx="141">
                  <c:v>90</c:v>
                </c:pt>
                <c:pt idx="142">
                  <c:v>92</c:v>
                </c:pt>
                <c:pt idx="143">
                  <c:v>100</c:v>
                </c:pt>
                <c:pt idx="144">
                  <c:v>84</c:v>
                </c:pt>
                <c:pt idx="145">
                  <c:v>64</c:v>
                </c:pt>
                <c:pt idx="146">
                  <c:v>70</c:v>
                </c:pt>
                <c:pt idx="147">
                  <c:v>56</c:v>
                </c:pt>
                <c:pt idx="148">
                  <c:v>62</c:v>
                </c:pt>
                <c:pt idx="149">
                  <c:v>63</c:v>
                </c:pt>
                <c:pt idx="150">
                  <c:v>61</c:v>
                </c:pt>
                <c:pt idx="151">
                  <c:v>67</c:v>
                </c:pt>
                <c:pt idx="152">
                  <c:v>53</c:v>
                </c:pt>
                <c:pt idx="153">
                  <c:v>57</c:v>
                </c:pt>
                <c:pt idx="154">
                  <c:v>59</c:v>
                </c:pt>
                <c:pt idx="155">
                  <c:v>56</c:v>
                </c:pt>
                <c:pt idx="156">
                  <c:v>57</c:v>
                </c:pt>
                <c:pt idx="157">
                  <c:v>45</c:v>
                </c:pt>
                <c:pt idx="158">
                  <c:v>45</c:v>
                </c:pt>
                <c:pt idx="159">
                  <c:v>66</c:v>
                </c:pt>
                <c:pt idx="160">
                  <c:v>0</c:v>
                </c:pt>
                <c:pt idx="161">
                  <c:v>38</c:v>
                </c:pt>
                <c:pt idx="162">
                  <c:v>50</c:v>
                </c:pt>
                <c:pt idx="163">
                  <c:v>59</c:v>
                </c:pt>
                <c:pt idx="164">
                  <c:v>1</c:v>
                </c:pt>
                <c:pt idx="165">
                  <c:v>35</c:v>
                </c:pt>
                <c:pt idx="166">
                  <c:v>41</c:v>
                </c:pt>
                <c:pt idx="167">
                  <c:v>47</c:v>
                </c:pt>
                <c:pt idx="168">
                  <c:v>0</c:v>
                </c:pt>
                <c:pt idx="169">
                  <c:v>31</c:v>
                </c:pt>
                <c:pt idx="170">
                  <c:v>27</c:v>
                </c:pt>
                <c:pt idx="171">
                  <c:v>41</c:v>
                </c:pt>
                <c:pt idx="172">
                  <c:v>0</c:v>
                </c:pt>
                <c:pt idx="173">
                  <c:v>23</c:v>
                </c:pt>
                <c:pt idx="174">
                  <c:v>3</c:v>
                </c:pt>
                <c:pt idx="175">
                  <c:v>55</c:v>
                </c:pt>
                <c:pt idx="176">
                  <c:v>2</c:v>
                </c:pt>
                <c:pt idx="177">
                  <c:v>23</c:v>
                </c:pt>
                <c:pt idx="178">
                  <c:v>21</c:v>
                </c:pt>
                <c:pt idx="179">
                  <c:v>27</c:v>
                </c:pt>
                <c:pt idx="180">
                  <c:v>2</c:v>
                </c:pt>
                <c:pt idx="181">
                  <c:v>23</c:v>
                </c:pt>
                <c:pt idx="182">
                  <c:v>14</c:v>
                </c:pt>
                <c:pt idx="183">
                  <c:v>15</c:v>
                </c:pt>
                <c:pt idx="184">
                  <c:v>2</c:v>
                </c:pt>
                <c:pt idx="185">
                  <c:v>4</c:v>
                </c:pt>
                <c:pt idx="186">
                  <c:v>2</c:v>
                </c:pt>
                <c:pt idx="187">
                  <c:v>7</c:v>
                </c:pt>
                <c:pt idx="188">
                  <c:v>3</c:v>
                </c:pt>
                <c:pt idx="189">
                  <c:v>8</c:v>
                </c:pt>
                <c:pt idx="190">
                  <c:v>1</c:v>
                </c:pt>
                <c:pt idx="191">
                  <c:v>1</c:v>
                </c:pt>
                <c:pt idx="192">
                  <c:v>68</c:v>
                </c:pt>
                <c:pt idx="193">
                  <c:v>70</c:v>
                </c:pt>
                <c:pt idx="194">
                  <c:v>70</c:v>
                </c:pt>
                <c:pt idx="195">
                  <c:v>77</c:v>
                </c:pt>
                <c:pt idx="196">
                  <c:v>72</c:v>
                </c:pt>
                <c:pt idx="197">
                  <c:v>71</c:v>
                </c:pt>
                <c:pt idx="198">
                  <c:v>72</c:v>
                </c:pt>
                <c:pt idx="199">
                  <c:v>76</c:v>
                </c:pt>
                <c:pt idx="200">
                  <c:v>70</c:v>
                </c:pt>
                <c:pt idx="201">
                  <c:v>67</c:v>
                </c:pt>
                <c:pt idx="202">
                  <c:v>69</c:v>
                </c:pt>
                <c:pt idx="203">
                  <c:v>75</c:v>
                </c:pt>
                <c:pt idx="204">
                  <c:v>83</c:v>
                </c:pt>
                <c:pt idx="205">
                  <c:v>68</c:v>
                </c:pt>
                <c:pt idx="206">
                  <c:v>68</c:v>
                </c:pt>
                <c:pt idx="207">
                  <c:v>79</c:v>
                </c:pt>
                <c:pt idx="208">
                  <c:v>100</c:v>
                </c:pt>
                <c:pt idx="209">
                  <c:v>93</c:v>
                </c:pt>
                <c:pt idx="210">
                  <c:v>74</c:v>
                </c:pt>
                <c:pt idx="211">
                  <c:v>81</c:v>
                </c:pt>
                <c:pt idx="212">
                  <c:v>65</c:v>
                </c:pt>
                <c:pt idx="213">
                  <c:v>72</c:v>
                </c:pt>
                <c:pt idx="214">
                  <c:v>73</c:v>
                </c:pt>
                <c:pt idx="215">
                  <c:v>72</c:v>
                </c:pt>
                <c:pt idx="216">
                  <c:v>69</c:v>
                </c:pt>
                <c:pt idx="217">
                  <c:v>70</c:v>
                </c:pt>
                <c:pt idx="218">
                  <c:v>53</c:v>
                </c:pt>
                <c:pt idx="219">
                  <c:v>71</c:v>
                </c:pt>
                <c:pt idx="220">
                  <c:v>71</c:v>
                </c:pt>
                <c:pt idx="221">
                  <c:v>56</c:v>
                </c:pt>
                <c:pt idx="222">
                  <c:v>54</c:v>
                </c:pt>
                <c:pt idx="223">
                  <c:v>74</c:v>
                </c:pt>
                <c:pt idx="224">
                  <c:v>0</c:v>
                </c:pt>
                <c:pt idx="225">
                  <c:v>29</c:v>
                </c:pt>
                <c:pt idx="226">
                  <c:v>42</c:v>
                </c:pt>
                <c:pt idx="227">
                  <c:v>46</c:v>
                </c:pt>
                <c:pt idx="228">
                  <c:v>0</c:v>
                </c:pt>
                <c:pt idx="229">
                  <c:v>27</c:v>
                </c:pt>
                <c:pt idx="230">
                  <c:v>26</c:v>
                </c:pt>
                <c:pt idx="231">
                  <c:v>36</c:v>
                </c:pt>
                <c:pt idx="232">
                  <c:v>0</c:v>
                </c:pt>
                <c:pt idx="233">
                  <c:v>24</c:v>
                </c:pt>
                <c:pt idx="234">
                  <c:v>13</c:v>
                </c:pt>
                <c:pt idx="235">
                  <c:v>31</c:v>
                </c:pt>
                <c:pt idx="236">
                  <c:v>0</c:v>
                </c:pt>
                <c:pt idx="237">
                  <c:v>18</c:v>
                </c:pt>
                <c:pt idx="238">
                  <c:v>9</c:v>
                </c:pt>
                <c:pt idx="239">
                  <c:v>20</c:v>
                </c:pt>
                <c:pt idx="240">
                  <c:v>1</c:v>
                </c:pt>
                <c:pt idx="241">
                  <c:v>26</c:v>
                </c:pt>
                <c:pt idx="242">
                  <c:v>24</c:v>
                </c:pt>
                <c:pt idx="243">
                  <c:v>29</c:v>
                </c:pt>
                <c:pt idx="244">
                  <c:v>1</c:v>
                </c:pt>
                <c:pt idx="245">
                  <c:v>32</c:v>
                </c:pt>
                <c:pt idx="246">
                  <c:v>23</c:v>
                </c:pt>
                <c:pt idx="247">
                  <c:v>22</c:v>
                </c:pt>
                <c:pt idx="248">
                  <c:v>1</c:v>
                </c:pt>
                <c:pt idx="249">
                  <c:v>8</c:v>
                </c:pt>
                <c:pt idx="250">
                  <c:v>4</c:v>
                </c:pt>
                <c:pt idx="251">
                  <c:v>12</c:v>
                </c:pt>
                <c:pt idx="252">
                  <c:v>2</c:v>
                </c:pt>
                <c:pt idx="253">
                  <c:v>23</c:v>
                </c:pt>
                <c:pt idx="254">
                  <c:v>5</c:v>
                </c:pt>
                <c:pt idx="255">
                  <c:v>2</c:v>
                </c:pt>
                <c:pt idx="256">
                  <c:v>72</c:v>
                </c:pt>
                <c:pt idx="257">
                  <c:v>72</c:v>
                </c:pt>
                <c:pt idx="258">
                  <c:v>74</c:v>
                </c:pt>
                <c:pt idx="259">
                  <c:v>79</c:v>
                </c:pt>
                <c:pt idx="260">
                  <c:v>76</c:v>
                </c:pt>
                <c:pt idx="261">
                  <c:v>76</c:v>
                </c:pt>
                <c:pt idx="262">
                  <c:v>77</c:v>
                </c:pt>
                <c:pt idx="263">
                  <c:v>76</c:v>
                </c:pt>
                <c:pt idx="264">
                  <c:v>72</c:v>
                </c:pt>
                <c:pt idx="265">
                  <c:v>69</c:v>
                </c:pt>
                <c:pt idx="266">
                  <c:v>72</c:v>
                </c:pt>
                <c:pt idx="267">
                  <c:v>73</c:v>
                </c:pt>
                <c:pt idx="268">
                  <c:v>71</c:v>
                </c:pt>
                <c:pt idx="269">
                  <c:v>69</c:v>
                </c:pt>
                <c:pt idx="270">
                  <c:v>68</c:v>
                </c:pt>
                <c:pt idx="271">
                  <c:v>80</c:v>
                </c:pt>
                <c:pt idx="272">
                  <c:v>93</c:v>
                </c:pt>
                <c:pt idx="273">
                  <c:v>79</c:v>
                </c:pt>
                <c:pt idx="274">
                  <c:v>81</c:v>
                </c:pt>
                <c:pt idx="275">
                  <c:v>70</c:v>
                </c:pt>
                <c:pt idx="276">
                  <c:v>78</c:v>
                </c:pt>
                <c:pt idx="277">
                  <c:v>100</c:v>
                </c:pt>
                <c:pt idx="278">
                  <c:v>0</c:v>
                </c:pt>
                <c:pt idx="279">
                  <c:v>58</c:v>
                </c:pt>
                <c:pt idx="280">
                  <c:v>59</c:v>
                </c:pt>
                <c:pt idx="281">
                  <c:v>67</c:v>
                </c:pt>
                <c:pt idx="282">
                  <c:v>68</c:v>
                </c:pt>
                <c:pt idx="283">
                  <c:v>47</c:v>
                </c:pt>
                <c:pt idx="284">
                  <c:v>64</c:v>
                </c:pt>
                <c:pt idx="285">
                  <c:v>50</c:v>
                </c:pt>
                <c:pt idx="286">
                  <c:v>48</c:v>
                </c:pt>
                <c:pt idx="287">
                  <c:v>67</c:v>
                </c:pt>
                <c:pt idx="288">
                  <c:v>0</c:v>
                </c:pt>
                <c:pt idx="289">
                  <c:v>36</c:v>
                </c:pt>
                <c:pt idx="290">
                  <c:v>49</c:v>
                </c:pt>
                <c:pt idx="291">
                  <c:v>49</c:v>
                </c:pt>
                <c:pt idx="292">
                  <c:v>0</c:v>
                </c:pt>
                <c:pt idx="293">
                  <c:v>23</c:v>
                </c:pt>
                <c:pt idx="294">
                  <c:v>37</c:v>
                </c:pt>
                <c:pt idx="295">
                  <c:v>43</c:v>
                </c:pt>
                <c:pt idx="296">
                  <c:v>0</c:v>
                </c:pt>
                <c:pt idx="297">
                  <c:v>22</c:v>
                </c:pt>
                <c:pt idx="298">
                  <c:v>14</c:v>
                </c:pt>
                <c:pt idx="299">
                  <c:v>20</c:v>
                </c:pt>
                <c:pt idx="300">
                  <c:v>0</c:v>
                </c:pt>
                <c:pt idx="301">
                  <c:v>17</c:v>
                </c:pt>
                <c:pt idx="302">
                  <c:v>13</c:v>
                </c:pt>
                <c:pt idx="303">
                  <c:v>24</c:v>
                </c:pt>
                <c:pt idx="304">
                  <c:v>1</c:v>
                </c:pt>
                <c:pt idx="305">
                  <c:v>23</c:v>
                </c:pt>
                <c:pt idx="306">
                  <c:v>23</c:v>
                </c:pt>
                <c:pt idx="307">
                  <c:v>25</c:v>
                </c:pt>
                <c:pt idx="308">
                  <c:v>1</c:v>
                </c:pt>
                <c:pt idx="309">
                  <c:v>25</c:v>
                </c:pt>
                <c:pt idx="310">
                  <c:v>15</c:v>
                </c:pt>
                <c:pt idx="311">
                  <c:v>19</c:v>
                </c:pt>
                <c:pt idx="312">
                  <c:v>1</c:v>
                </c:pt>
                <c:pt idx="313">
                  <c:v>5</c:v>
                </c:pt>
                <c:pt idx="314">
                  <c:v>3</c:v>
                </c:pt>
                <c:pt idx="315">
                  <c:v>4</c:v>
                </c:pt>
                <c:pt idx="316">
                  <c:v>1</c:v>
                </c:pt>
                <c:pt idx="317">
                  <c:v>22</c:v>
                </c:pt>
                <c:pt idx="318">
                  <c:v>1</c:v>
                </c:pt>
                <c:pt idx="319">
                  <c:v>0</c:v>
                </c:pt>
                <c:pt idx="320">
                  <c:v>73</c:v>
                </c:pt>
                <c:pt idx="321">
                  <c:v>70</c:v>
                </c:pt>
                <c:pt idx="322">
                  <c:v>68</c:v>
                </c:pt>
                <c:pt idx="323">
                  <c:v>75</c:v>
                </c:pt>
                <c:pt idx="324">
                  <c:v>69</c:v>
                </c:pt>
                <c:pt idx="325">
                  <c:v>70</c:v>
                </c:pt>
                <c:pt idx="326">
                  <c:v>71</c:v>
                </c:pt>
                <c:pt idx="327">
                  <c:v>74</c:v>
                </c:pt>
                <c:pt idx="328">
                  <c:v>73</c:v>
                </c:pt>
                <c:pt idx="329">
                  <c:v>66</c:v>
                </c:pt>
                <c:pt idx="330">
                  <c:v>68</c:v>
                </c:pt>
                <c:pt idx="331">
                  <c:v>73</c:v>
                </c:pt>
                <c:pt idx="332">
                  <c:v>73</c:v>
                </c:pt>
                <c:pt idx="333">
                  <c:v>68</c:v>
                </c:pt>
                <c:pt idx="334">
                  <c:v>68</c:v>
                </c:pt>
                <c:pt idx="335">
                  <c:v>77</c:v>
                </c:pt>
                <c:pt idx="336">
                  <c:v>100</c:v>
                </c:pt>
                <c:pt idx="337">
                  <c:v>81</c:v>
                </c:pt>
                <c:pt idx="338">
                  <c:v>71</c:v>
                </c:pt>
                <c:pt idx="339">
                  <c:v>69</c:v>
                </c:pt>
                <c:pt idx="340">
                  <c:v>51</c:v>
                </c:pt>
                <c:pt idx="341">
                  <c:v>68</c:v>
                </c:pt>
                <c:pt idx="342">
                  <c:v>67</c:v>
                </c:pt>
                <c:pt idx="343">
                  <c:v>65</c:v>
                </c:pt>
                <c:pt idx="344">
                  <c:v>40</c:v>
                </c:pt>
                <c:pt idx="345">
                  <c:v>72</c:v>
                </c:pt>
                <c:pt idx="346">
                  <c:v>48</c:v>
                </c:pt>
                <c:pt idx="347">
                  <c:v>47</c:v>
                </c:pt>
                <c:pt idx="348">
                  <c:v>54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27</c:v>
                </c:pt>
                <c:pt idx="354">
                  <c:v>52</c:v>
                </c:pt>
                <c:pt idx="355">
                  <c:v>51</c:v>
                </c:pt>
                <c:pt idx="356">
                  <c:v>0</c:v>
                </c:pt>
                <c:pt idx="357">
                  <c:v>35</c:v>
                </c:pt>
                <c:pt idx="358">
                  <c:v>26</c:v>
                </c:pt>
                <c:pt idx="359">
                  <c:v>43</c:v>
                </c:pt>
                <c:pt idx="360">
                  <c:v>0</c:v>
                </c:pt>
                <c:pt idx="361">
                  <c:v>18</c:v>
                </c:pt>
                <c:pt idx="362">
                  <c:v>14</c:v>
                </c:pt>
                <c:pt idx="363">
                  <c:v>21</c:v>
                </c:pt>
                <c:pt idx="364">
                  <c:v>0</c:v>
                </c:pt>
                <c:pt idx="365">
                  <c:v>21</c:v>
                </c:pt>
                <c:pt idx="366">
                  <c:v>21</c:v>
                </c:pt>
                <c:pt idx="367">
                  <c:v>0</c:v>
                </c:pt>
                <c:pt idx="368">
                  <c:v>1</c:v>
                </c:pt>
                <c:pt idx="369">
                  <c:v>33</c:v>
                </c:pt>
                <c:pt idx="370">
                  <c:v>25</c:v>
                </c:pt>
                <c:pt idx="371">
                  <c:v>32</c:v>
                </c:pt>
                <c:pt idx="372">
                  <c:v>1</c:v>
                </c:pt>
                <c:pt idx="373">
                  <c:v>38</c:v>
                </c:pt>
                <c:pt idx="374">
                  <c:v>29</c:v>
                </c:pt>
                <c:pt idx="375">
                  <c:v>33</c:v>
                </c:pt>
                <c:pt idx="376">
                  <c:v>1</c:v>
                </c:pt>
                <c:pt idx="377">
                  <c:v>13</c:v>
                </c:pt>
                <c:pt idx="378">
                  <c:v>5</c:v>
                </c:pt>
                <c:pt idx="379">
                  <c:v>12</c:v>
                </c:pt>
                <c:pt idx="380">
                  <c:v>1</c:v>
                </c:pt>
                <c:pt idx="381">
                  <c:v>29</c:v>
                </c:pt>
                <c:pt idx="382">
                  <c:v>10</c:v>
                </c:pt>
                <c:pt idx="383">
                  <c:v>1</c:v>
                </c:pt>
              </c:numCache>
            </c:numRef>
          </c:xVal>
          <c:yVal>
            <c:numRef>
              <c:f>'Extended Data Fig 6c'!$AI$4:$AI$387</c:f>
              <c:numCache>
                <c:formatCode>0</c:formatCode>
                <c:ptCount val="384"/>
                <c:pt idx="0">
                  <c:v>50.054322520564952</c:v>
                </c:pt>
                <c:pt idx="1">
                  <c:v>43.783951575353093</c:v>
                </c:pt>
                <c:pt idx="2">
                  <c:v>64.892130994878158</c:v>
                </c:pt>
                <c:pt idx="3">
                  <c:v>100</c:v>
                </c:pt>
                <c:pt idx="4">
                  <c:v>60.251435666614931</c:v>
                </c:pt>
                <c:pt idx="5">
                  <c:v>48.222877541517924</c:v>
                </c:pt>
                <c:pt idx="6">
                  <c:v>81.157845724041593</c:v>
                </c:pt>
                <c:pt idx="7">
                  <c:v>52.227223343163125</c:v>
                </c:pt>
                <c:pt idx="8">
                  <c:v>48.735061306844635</c:v>
                </c:pt>
                <c:pt idx="9">
                  <c:v>59.925500543225205</c:v>
                </c:pt>
                <c:pt idx="10">
                  <c:v>41.642092193077758</c:v>
                </c:pt>
                <c:pt idx="11">
                  <c:v>40.912618345491232</c:v>
                </c:pt>
                <c:pt idx="12">
                  <c:v>67.142635418283405</c:v>
                </c:pt>
                <c:pt idx="13">
                  <c:v>36.008070774483933</c:v>
                </c:pt>
                <c:pt idx="14">
                  <c:v>67.685860623932953</c:v>
                </c:pt>
                <c:pt idx="15">
                  <c:v>52.009933260903303</c:v>
                </c:pt>
                <c:pt idx="16">
                  <c:v>52.258264783485956</c:v>
                </c:pt>
                <c:pt idx="17">
                  <c:v>43.70634797454602</c:v>
                </c:pt>
                <c:pt idx="18">
                  <c:v>25.531584665528481</c:v>
                </c:pt>
                <c:pt idx="19">
                  <c:v>30.668943038957007</c:v>
                </c:pt>
                <c:pt idx="20">
                  <c:v>18.997361477572561</c:v>
                </c:pt>
                <c:pt idx="21">
                  <c:v>30.265404314760204</c:v>
                </c:pt>
                <c:pt idx="22">
                  <c:v>37.45149774949558</c:v>
                </c:pt>
                <c:pt idx="23">
                  <c:v>35.852863572869779</c:v>
                </c:pt>
                <c:pt idx="24">
                  <c:v>22.56712711469812</c:v>
                </c:pt>
                <c:pt idx="25">
                  <c:v>23.001707279217754</c:v>
                </c:pt>
                <c:pt idx="26">
                  <c:v>26.105851311500853</c:v>
                </c:pt>
                <c:pt idx="27">
                  <c:v>27.19230172279994</c:v>
                </c:pt>
                <c:pt idx="28">
                  <c:v>26.788762998603136</c:v>
                </c:pt>
                <c:pt idx="29">
                  <c:v>26.028247710693776</c:v>
                </c:pt>
                <c:pt idx="30">
                  <c:v>21.216824460654973</c:v>
                </c:pt>
                <c:pt idx="31">
                  <c:v>37.870557193853791</c:v>
                </c:pt>
                <c:pt idx="32">
                  <c:v>0</c:v>
                </c:pt>
                <c:pt idx="33">
                  <c:v>40.167623777743287</c:v>
                </c:pt>
                <c:pt idx="34">
                  <c:v>30.420611516374361</c:v>
                </c:pt>
                <c:pt idx="35">
                  <c:v>48.222877541517924</c:v>
                </c:pt>
                <c:pt idx="36">
                  <c:v>0</c:v>
                </c:pt>
                <c:pt idx="37">
                  <c:v>21.775570386465933</c:v>
                </c:pt>
                <c:pt idx="38">
                  <c:v>23.110352320347666</c:v>
                </c:pt>
                <c:pt idx="39">
                  <c:v>31.165606084122302</c:v>
                </c:pt>
                <c:pt idx="40">
                  <c:v>0</c:v>
                </c:pt>
                <c:pt idx="41">
                  <c:v>15.287909358994257</c:v>
                </c:pt>
                <c:pt idx="42">
                  <c:v>16.948626416265714</c:v>
                </c:pt>
                <c:pt idx="43">
                  <c:v>24.615862176004967</c:v>
                </c:pt>
                <c:pt idx="44">
                  <c:v>0</c:v>
                </c:pt>
                <c:pt idx="45">
                  <c:v>40.478038180971595</c:v>
                </c:pt>
                <c:pt idx="46">
                  <c:v>20.658078534844016</c:v>
                </c:pt>
                <c:pt idx="47">
                  <c:v>20.021729008225982</c:v>
                </c:pt>
                <c:pt idx="48">
                  <c:v>0</c:v>
                </c:pt>
                <c:pt idx="49">
                  <c:v>11.56293652025454</c:v>
                </c:pt>
                <c:pt idx="50">
                  <c:v>8.3656681670029496</c:v>
                </c:pt>
                <c:pt idx="51">
                  <c:v>16.234673288840604</c:v>
                </c:pt>
                <c:pt idx="52">
                  <c:v>0</c:v>
                </c:pt>
                <c:pt idx="53">
                  <c:v>19.323296600962284</c:v>
                </c:pt>
                <c:pt idx="54">
                  <c:v>15.07061927673444</c:v>
                </c:pt>
                <c:pt idx="55">
                  <c:v>12.959801334781934</c:v>
                </c:pt>
                <c:pt idx="56">
                  <c:v>9.3124320968492935E-2</c:v>
                </c:pt>
                <c:pt idx="57">
                  <c:v>2.5143566661493093</c:v>
                </c:pt>
                <c:pt idx="58">
                  <c:v>0.90020176936209839</c:v>
                </c:pt>
                <c:pt idx="59">
                  <c:v>4.8579854105230487</c:v>
                </c:pt>
                <c:pt idx="60">
                  <c:v>0</c:v>
                </c:pt>
                <c:pt idx="61">
                  <c:v>8.3656681670029496</c:v>
                </c:pt>
                <c:pt idx="62">
                  <c:v>0.37249728387397174</c:v>
                </c:pt>
                <c:pt idx="63">
                  <c:v>0.37249728387397174</c:v>
                </c:pt>
                <c:pt idx="64">
                  <c:v>88.377522094380524</c:v>
                </c:pt>
                <c:pt idx="65">
                  <c:v>61.280640320160082</c:v>
                </c:pt>
                <c:pt idx="66">
                  <c:v>56.828414207103549</c:v>
                </c:pt>
                <c:pt idx="67">
                  <c:v>94.180423545105882</c:v>
                </c:pt>
                <c:pt idx="68">
                  <c:v>54.393863598465899</c:v>
                </c:pt>
                <c:pt idx="69">
                  <c:v>100</c:v>
                </c:pt>
                <c:pt idx="70">
                  <c:v>97.832249458062364</c:v>
                </c:pt>
                <c:pt idx="71">
                  <c:v>70.852092713023183</c:v>
                </c:pt>
                <c:pt idx="72">
                  <c:v>84.42554610638652</c:v>
                </c:pt>
                <c:pt idx="73">
                  <c:v>48.957812239453062</c:v>
                </c:pt>
                <c:pt idx="74">
                  <c:v>68.767717191929293</c:v>
                </c:pt>
                <c:pt idx="75">
                  <c:v>49.791562447890612</c:v>
                </c:pt>
                <c:pt idx="76">
                  <c:v>65.432716358179093</c:v>
                </c:pt>
                <c:pt idx="77">
                  <c:v>51.292312823078205</c:v>
                </c:pt>
                <c:pt idx="78">
                  <c:v>37.5687843921961</c:v>
                </c:pt>
                <c:pt idx="79">
                  <c:v>79.222944805736205</c:v>
                </c:pt>
                <c:pt idx="80">
                  <c:v>99.949974987493746</c:v>
                </c:pt>
                <c:pt idx="81">
                  <c:v>39.81990995497749</c:v>
                </c:pt>
                <c:pt idx="82">
                  <c:v>39.036184759046186</c:v>
                </c:pt>
                <c:pt idx="83">
                  <c:v>42.487910621977655</c:v>
                </c:pt>
                <c:pt idx="84">
                  <c:v>31.065532766383193</c:v>
                </c:pt>
                <c:pt idx="85">
                  <c:v>87.276971819242959</c:v>
                </c:pt>
                <c:pt idx="86">
                  <c:v>51.742537935634481</c:v>
                </c:pt>
                <c:pt idx="87">
                  <c:v>45.756211439052862</c:v>
                </c:pt>
                <c:pt idx="88">
                  <c:v>35.717858929464732</c:v>
                </c:pt>
                <c:pt idx="89">
                  <c:v>52.042688010672002</c:v>
                </c:pt>
                <c:pt idx="90">
                  <c:v>43.63848590962148</c:v>
                </c:pt>
                <c:pt idx="91">
                  <c:v>45.639486409871601</c:v>
                </c:pt>
                <c:pt idx="92">
                  <c:v>25.479406369851592</c:v>
                </c:pt>
                <c:pt idx="93">
                  <c:v>38.319159579789897</c:v>
                </c:pt>
                <c:pt idx="94">
                  <c:v>45.089211272302819</c:v>
                </c:pt>
                <c:pt idx="95">
                  <c:v>15.090878772719693</c:v>
                </c:pt>
                <c:pt idx="96">
                  <c:v>0.20010005002501249</c:v>
                </c:pt>
                <c:pt idx="97">
                  <c:v>34.533933633483407</c:v>
                </c:pt>
                <c:pt idx="98">
                  <c:v>31.332332833083207</c:v>
                </c:pt>
                <c:pt idx="99">
                  <c:v>40.186760046690011</c:v>
                </c:pt>
                <c:pt idx="100">
                  <c:v>0.33350008337502085</c:v>
                </c:pt>
                <c:pt idx="101">
                  <c:v>32.266133066533264</c:v>
                </c:pt>
                <c:pt idx="102">
                  <c:v>12.656328164082041</c:v>
                </c:pt>
                <c:pt idx="103">
                  <c:v>24.16208104052026</c:v>
                </c:pt>
                <c:pt idx="104">
                  <c:v>0.36685009171252292</c:v>
                </c:pt>
                <c:pt idx="105">
                  <c:v>11.222277805569451</c:v>
                </c:pt>
                <c:pt idx="106">
                  <c:v>11.822577955644489</c:v>
                </c:pt>
                <c:pt idx="107">
                  <c:v>21.310655327663831</c:v>
                </c:pt>
                <c:pt idx="108">
                  <c:v>0.8337502084375521</c:v>
                </c:pt>
                <c:pt idx="109">
                  <c:v>27.613806903451724</c:v>
                </c:pt>
                <c:pt idx="110">
                  <c:v>1.5341003835250959</c:v>
                </c:pt>
                <c:pt idx="111">
                  <c:v>35.751208937802232</c:v>
                </c:pt>
                <c:pt idx="112">
                  <c:v>3.3350008337502082E-2</c:v>
                </c:pt>
                <c:pt idx="113">
                  <c:v>14.974153743538436</c:v>
                </c:pt>
                <c:pt idx="114">
                  <c:v>6.103051525762881</c:v>
                </c:pt>
                <c:pt idx="115">
                  <c:v>10.321827580456896</c:v>
                </c:pt>
                <c:pt idx="116">
                  <c:v>1.6675004168751041E-2</c:v>
                </c:pt>
                <c:pt idx="117">
                  <c:v>14.223778555944639</c:v>
                </c:pt>
                <c:pt idx="118">
                  <c:v>6.9868267467066865</c:v>
                </c:pt>
                <c:pt idx="119">
                  <c:v>11.35567783891946</c:v>
                </c:pt>
                <c:pt idx="120">
                  <c:v>0</c:v>
                </c:pt>
                <c:pt idx="121">
                  <c:v>2.3845255961313989</c:v>
                </c:pt>
                <c:pt idx="122">
                  <c:v>2.6179756544939137</c:v>
                </c:pt>
                <c:pt idx="123">
                  <c:v>3.3183258295814575</c:v>
                </c:pt>
                <c:pt idx="124">
                  <c:v>0</c:v>
                </c:pt>
                <c:pt idx="125">
                  <c:v>14.707353676838419</c:v>
                </c:pt>
                <c:pt idx="126">
                  <c:v>0.55027513756878443</c:v>
                </c:pt>
                <c:pt idx="127">
                  <c:v>0.18342504585626146</c:v>
                </c:pt>
                <c:pt idx="128">
                  <c:v>62.429789889744121</c:v>
                </c:pt>
                <c:pt idx="129">
                  <c:v>36.883711254420639</c:v>
                </c:pt>
                <c:pt idx="130">
                  <c:v>46.723528188059078</c:v>
                </c:pt>
                <c:pt idx="131">
                  <c:v>60.079051383399211</c:v>
                </c:pt>
                <c:pt idx="132">
                  <c:v>57.41626794258373</c:v>
                </c:pt>
                <c:pt idx="133">
                  <c:v>36.44684834616185</c:v>
                </c:pt>
                <c:pt idx="134">
                  <c:v>85.562721031828588</c:v>
                </c:pt>
                <c:pt idx="135">
                  <c:v>75.660495111296029</c:v>
                </c:pt>
                <c:pt idx="136">
                  <c:v>56.126482213438734</c:v>
                </c:pt>
                <c:pt idx="137">
                  <c:v>60.619929269814854</c:v>
                </c:pt>
                <c:pt idx="138">
                  <c:v>90.28500104014978</c:v>
                </c:pt>
                <c:pt idx="139">
                  <c:v>100</c:v>
                </c:pt>
                <c:pt idx="140">
                  <c:v>93.571874349906381</c:v>
                </c:pt>
                <c:pt idx="141">
                  <c:v>57.395464946952359</c:v>
                </c:pt>
                <c:pt idx="142">
                  <c:v>53.983773663407533</c:v>
                </c:pt>
                <c:pt idx="143">
                  <c:v>76.36779696276264</c:v>
                </c:pt>
                <c:pt idx="144">
                  <c:v>27.876014146037029</c:v>
                </c:pt>
                <c:pt idx="145">
                  <c:v>35.552319534012895</c:v>
                </c:pt>
                <c:pt idx="146">
                  <c:v>58.248387767838565</c:v>
                </c:pt>
                <c:pt idx="147">
                  <c:v>65.342209278136053</c:v>
                </c:pt>
                <c:pt idx="148">
                  <c:v>35.968379446640313</c:v>
                </c:pt>
                <c:pt idx="149">
                  <c:v>69.731641356355311</c:v>
                </c:pt>
                <c:pt idx="150">
                  <c:v>78.177657582691907</c:v>
                </c:pt>
                <c:pt idx="151">
                  <c:v>69.211566465571039</c:v>
                </c:pt>
                <c:pt idx="152">
                  <c:v>49.157478676929479</c:v>
                </c:pt>
                <c:pt idx="153">
                  <c:v>48.075722904098193</c:v>
                </c:pt>
                <c:pt idx="154">
                  <c:v>36.717287289369672</c:v>
                </c:pt>
                <c:pt idx="155">
                  <c:v>49.490326607031413</c:v>
                </c:pt>
                <c:pt idx="156">
                  <c:v>48.907842729353028</c:v>
                </c:pt>
                <c:pt idx="157">
                  <c:v>47.472436030788437</c:v>
                </c:pt>
                <c:pt idx="158">
                  <c:v>40.274599542334094</c:v>
                </c:pt>
                <c:pt idx="159">
                  <c:v>53.796546702725195</c:v>
                </c:pt>
                <c:pt idx="160">
                  <c:v>2.0802995631370919E-2</c:v>
                </c:pt>
                <c:pt idx="161">
                  <c:v>49.864780528396089</c:v>
                </c:pt>
                <c:pt idx="162">
                  <c:v>30.642812565009361</c:v>
                </c:pt>
                <c:pt idx="163">
                  <c:v>57.873933846473889</c:v>
                </c:pt>
                <c:pt idx="164">
                  <c:v>2.0802995631370919E-2</c:v>
                </c:pt>
                <c:pt idx="165">
                  <c:v>29.103390888287912</c:v>
                </c:pt>
                <c:pt idx="166">
                  <c:v>29.519450800915333</c:v>
                </c:pt>
                <c:pt idx="167">
                  <c:v>33.971291866028707</c:v>
                </c:pt>
                <c:pt idx="168">
                  <c:v>0</c:v>
                </c:pt>
                <c:pt idx="169">
                  <c:v>14.853338880798836</c:v>
                </c:pt>
                <c:pt idx="170">
                  <c:v>14.29165799875182</c:v>
                </c:pt>
                <c:pt idx="171">
                  <c:v>30.975660495111295</c:v>
                </c:pt>
                <c:pt idx="172">
                  <c:v>6.2408986894112756E-2</c:v>
                </c:pt>
                <c:pt idx="173">
                  <c:v>34.907426669440397</c:v>
                </c:pt>
                <c:pt idx="174">
                  <c:v>2.8708133971291865</c:v>
                </c:pt>
                <c:pt idx="175">
                  <c:v>40.024963594757644</c:v>
                </c:pt>
                <c:pt idx="176">
                  <c:v>0</c:v>
                </c:pt>
                <c:pt idx="177">
                  <c:v>10.817557728312877</c:v>
                </c:pt>
                <c:pt idx="178">
                  <c:v>15.41501976284585</c:v>
                </c:pt>
                <c:pt idx="179">
                  <c:v>18.202621177449554</c:v>
                </c:pt>
                <c:pt idx="180">
                  <c:v>0</c:v>
                </c:pt>
                <c:pt idx="181">
                  <c:v>14.29165799875182</c:v>
                </c:pt>
                <c:pt idx="182">
                  <c:v>9.9230289161639273</c:v>
                </c:pt>
                <c:pt idx="183">
                  <c:v>10.963178697732474</c:v>
                </c:pt>
                <c:pt idx="184">
                  <c:v>0</c:v>
                </c:pt>
                <c:pt idx="185">
                  <c:v>1.5602246723528188</c:v>
                </c:pt>
                <c:pt idx="186">
                  <c:v>1.4146037029332224</c:v>
                </c:pt>
                <c:pt idx="187">
                  <c:v>3.5365092573330559</c:v>
                </c:pt>
                <c:pt idx="188">
                  <c:v>6.2408986894112756E-2</c:v>
                </c:pt>
                <c:pt idx="189">
                  <c:v>6.282504680674017</c:v>
                </c:pt>
                <c:pt idx="190">
                  <c:v>1.7058456417724153</c:v>
                </c:pt>
                <c:pt idx="191">
                  <c:v>0.6240898689411275</c:v>
                </c:pt>
                <c:pt idx="192">
                  <c:v>27.572731220147634</c:v>
                </c:pt>
                <c:pt idx="193">
                  <c:v>39.354465190331453</c:v>
                </c:pt>
                <c:pt idx="194">
                  <c:v>46.924301635547835</c:v>
                </c:pt>
                <c:pt idx="195">
                  <c:v>25.141120277898395</c:v>
                </c:pt>
                <c:pt idx="196">
                  <c:v>24.055579678679983</c:v>
                </c:pt>
                <c:pt idx="197">
                  <c:v>18.830510927775364</c:v>
                </c:pt>
                <c:pt idx="198">
                  <c:v>34.5636126791142</c:v>
                </c:pt>
                <c:pt idx="199">
                  <c:v>21.69633810971197</c:v>
                </c:pt>
                <c:pt idx="200">
                  <c:v>12.158054711246201</c:v>
                </c:pt>
                <c:pt idx="201">
                  <c:v>24.764799536836012</c:v>
                </c:pt>
                <c:pt idx="202">
                  <c:v>28.12273845708496</c:v>
                </c:pt>
                <c:pt idx="203">
                  <c:v>22.955565204805325</c:v>
                </c:pt>
                <c:pt idx="204">
                  <c:v>27.239832103053988</c:v>
                </c:pt>
                <c:pt idx="205">
                  <c:v>30.481980026052973</c:v>
                </c:pt>
                <c:pt idx="206">
                  <c:v>23.925314806773773</c:v>
                </c:pt>
                <c:pt idx="207">
                  <c:v>42.307135620205528</c:v>
                </c:pt>
                <c:pt idx="208">
                  <c:v>100</c:v>
                </c:pt>
                <c:pt idx="209">
                  <c:v>71.993052540164996</c:v>
                </c:pt>
                <c:pt idx="210">
                  <c:v>44.101896077579966</c:v>
                </c:pt>
                <c:pt idx="211">
                  <c:v>55.362570560138948</c:v>
                </c:pt>
                <c:pt idx="212">
                  <c:v>16.587060356057318</c:v>
                </c:pt>
                <c:pt idx="213">
                  <c:v>17.889709075119409</c:v>
                </c:pt>
                <c:pt idx="214">
                  <c:v>13.865971920683167</c:v>
                </c:pt>
                <c:pt idx="215">
                  <c:v>34.447821681864234</c:v>
                </c:pt>
                <c:pt idx="216">
                  <c:v>19.438413663337677</c:v>
                </c:pt>
                <c:pt idx="217">
                  <c:v>21.045013750180924</c:v>
                </c:pt>
                <c:pt idx="218">
                  <c:v>13.31596468374584</c:v>
                </c:pt>
                <c:pt idx="219">
                  <c:v>15.718627876682588</c:v>
                </c:pt>
                <c:pt idx="220">
                  <c:v>31.234621508177739</c:v>
                </c:pt>
                <c:pt idx="221">
                  <c:v>32.73990447242727</c:v>
                </c:pt>
                <c:pt idx="222">
                  <c:v>17.788391952525693</c:v>
                </c:pt>
                <c:pt idx="223">
                  <c:v>30.192502532928064</c:v>
                </c:pt>
                <c:pt idx="224">
                  <c:v>0.13026487190620928</c:v>
                </c:pt>
                <c:pt idx="225">
                  <c:v>11.101461861340281</c:v>
                </c:pt>
                <c:pt idx="226">
                  <c:v>29.135909683022145</c:v>
                </c:pt>
                <c:pt idx="227">
                  <c:v>17.773918077869446</c:v>
                </c:pt>
                <c:pt idx="228">
                  <c:v>0</c:v>
                </c:pt>
                <c:pt idx="229">
                  <c:v>14.777826024026632</c:v>
                </c:pt>
                <c:pt idx="230">
                  <c:v>25.242437400492111</c:v>
                </c:pt>
                <c:pt idx="231">
                  <c:v>17.1225937183384</c:v>
                </c:pt>
                <c:pt idx="232">
                  <c:v>0</c:v>
                </c:pt>
                <c:pt idx="233">
                  <c:v>6.2671877261542912</c:v>
                </c:pt>
                <c:pt idx="234">
                  <c:v>6.0356057316543641</c:v>
                </c:pt>
                <c:pt idx="235">
                  <c:v>12.12910696193371</c:v>
                </c:pt>
                <c:pt idx="236">
                  <c:v>7.2369373281227389E-2</c:v>
                </c:pt>
                <c:pt idx="237">
                  <c:v>9.9580257634968881</c:v>
                </c:pt>
                <c:pt idx="238">
                  <c:v>4.6171660153423071</c:v>
                </c:pt>
                <c:pt idx="239">
                  <c:v>7.5119409465914027</c:v>
                </c:pt>
                <c:pt idx="240">
                  <c:v>8.6843247937472862E-2</c:v>
                </c:pt>
                <c:pt idx="241">
                  <c:v>7.5119409465914027</c:v>
                </c:pt>
                <c:pt idx="242">
                  <c:v>9.5672311477782603</c:v>
                </c:pt>
                <c:pt idx="243">
                  <c:v>47.445361123172674</c:v>
                </c:pt>
                <c:pt idx="244">
                  <c:v>0.17368649587494572</c:v>
                </c:pt>
                <c:pt idx="245">
                  <c:v>13.475177304964539</c:v>
                </c:pt>
                <c:pt idx="246">
                  <c:v>6.0935012302793456</c:v>
                </c:pt>
                <c:pt idx="247">
                  <c:v>4.4579533941236065</c:v>
                </c:pt>
                <c:pt idx="248">
                  <c:v>0</c:v>
                </c:pt>
                <c:pt idx="249">
                  <c:v>5.0513822550296714</c:v>
                </c:pt>
                <c:pt idx="250">
                  <c:v>0.303951367781155</c:v>
                </c:pt>
                <c:pt idx="251">
                  <c:v>2.7500361846866408</c:v>
                </c:pt>
                <c:pt idx="252">
                  <c:v>0.10131712259371833</c:v>
                </c:pt>
                <c:pt idx="253">
                  <c:v>5.8184976118106819</c:v>
                </c:pt>
                <c:pt idx="254">
                  <c:v>2.0552902011868577</c:v>
                </c:pt>
                <c:pt idx="255">
                  <c:v>0.44869011434360978</c:v>
                </c:pt>
                <c:pt idx="256">
                  <c:v>33.935018050541515</c:v>
                </c:pt>
                <c:pt idx="257">
                  <c:v>29.602888086642601</c:v>
                </c:pt>
                <c:pt idx="258">
                  <c:v>53.720417168070597</c:v>
                </c:pt>
                <c:pt idx="259">
                  <c:v>38.9189731247493</c:v>
                </c:pt>
                <c:pt idx="260">
                  <c:v>51.022864019253909</c:v>
                </c:pt>
                <c:pt idx="261">
                  <c:v>39.801444043321297</c:v>
                </c:pt>
                <c:pt idx="262">
                  <c:v>64.360208584035306</c:v>
                </c:pt>
                <c:pt idx="263">
                  <c:v>52.807862013638186</c:v>
                </c:pt>
                <c:pt idx="264">
                  <c:v>49.488567990373042</c:v>
                </c:pt>
                <c:pt idx="265">
                  <c:v>37.274368231046928</c:v>
                </c:pt>
                <c:pt idx="266">
                  <c:v>39.640994785399116</c:v>
                </c:pt>
                <c:pt idx="267">
                  <c:v>36.83313277176093</c:v>
                </c:pt>
                <c:pt idx="268">
                  <c:v>29.091456077015643</c:v>
                </c:pt>
                <c:pt idx="269">
                  <c:v>32.701564380264742</c:v>
                </c:pt>
                <c:pt idx="270">
                  <c:v>32.922182109907745</c:v>
                </c:pt>
                <c:pt idx="271">
                  <c:v>51.353790613718409</c:v>
                </c:pt>
                <c:pt idx="272">
                  <c:v>76.744885679903732</c:v>
                </c:pt>
                <c:pt idx="273">
                  <c:v>56.37785800240674</c:v>
                </c:pt>
                <c:pt idx="274">
                  <c:v>34.286000802246292</c:v>
                </c:pt>
                <c:pt idx="275">
                  <c:v>47.011632571199357</c:v>
                </c:pt>
                <c:pt idx="276">
                  <c:v>40.0220617729643</c:v>
                </c:pt>
                <c:pt idx="277">
                  <c:v>100</c:v>
                </c:pt>
                <c:pt idx="278">
                  <c:v>13.768551945447252</c:v>
                </c:pt>
                <c:pt idx="279">
                  <c:v>15.734055354993982</c:v>
                </c:pt>
                <c:pt idx="280">
                  <c:v>32.029683112715603</c:v>
                </c:pt>
                <c:pt idx="281">
                  <c:v>32.480946650621739</c:v>
                </c:pt>
                <c:pt idx="282">
                  <c:v>25.401123144805457</c:v>
                </c:pt>
                <c:pt idx="283">
                  <c:v>43.361411953469712</c:v>
                </c:pt>
                <c:pt idx="284">
                  <c:v>31.799037304452465</c:v>
                </c:pt>
                <c:pt idx="285">
                  <c:v>24.879663056558364</c:v>
                </c:pt>
                <c:pt idx="286">
                  <c:v>37.775772162053748</c:v>
                </c:pt>
                <c:pt idx="287">
                  <c:v>22.392699558764541</c:v>
                </c:pt>
                <c:pt idx="288">
                  <c:v>2.0056157240272765E-2</c:v>
                </c:pt>
                <c:pt idx="289">
                  <c:v>23.11472121941436</c:v>
                </c:pt>
                <c:pt idx="290">
                  <c:v>27.146008824709185</c:v>
                </c:pt>
                <c:pt idx="291">
                  <c:v>25.732049739269957</c:v>
                </c:pt>
                <c:pt idx="292">
                  <c:v>0.10028078620136383</c:v>
                </c:pt>
                <c:pt idx="293">
                  <c:v>28.981147212194145</c:v>
                </c:pt>
                <c:pt idx="294">
                  <c:v>26.13317288407541</c:v>
                </c:pt>
                <c:pt idx="295">
                  <c:v>33.904933814681108</c:v>
                </c:pt>
                <c:pt idx="296">
                  <c:v>0</c:v>
                </c:pt>
                <c:pt idx="297">
                  <c:v>19.153630164460488</c:v>
                </c:pt>
                <c:pt idx="298">
                  <c:v>12.314480545527477</c:v>
                </c:pt>
                <c:pt idx="299">
                  <c:v>18.62214199759326</c:v>
                </c:pt>
                <c:pt idx="300">
                  <c:v>9.0252707581227443E-2</c:v>
                </c:pt>
                <c:pt idx="301">
                  <c:v>19.965904532691535</c:v>
                </c:pt>
                <c:pt idx="302">
                  <c:v>13.557962294424389</c:v>
                </c:pt>
                <c:pt idx="303">
                  <c:v>11.903329322101886</c:v>
                </c:pt>
                <c:pt idx="304">
                  <c:v>0.11030886482150019</c:v>
                </c:pt>
                <c:pt idx="305">
                  <c:v>11.732851985559567</c:v>
                </c:pt>
                <c:pt idx="306">
                  <c:v>4.4925792218210994</c:v>
                </c:pt>
                <c:pt idx="307">
                  <c:v>9.4464500601684716</c:v>
                </c:pt>
                <c:pt idx="308">
                  <c:v>0</c:v>
                </c:pt>
                <c:pt idx="309">
                  <c:v>11.522262334536702</c:v>
                </c:pt>
                <c:pt idx="310">
                  <c:v>4.4424388287204168</c:v>
                </c:pt>
                <c:pt idx="311">
                  <c:v>8.7845968712394704</c:v>
                </c:pt>
                <c:pt idx="312">
                  <c:v>0</c:v>
                </c:pt>
                <c:pt idx="313">
                  <c:v>1.784997994384276</c:v>
                </c:pt>
                <c:pt idx="314">
                  <c:v>0.95266746891295628</c:v>
                </c:pt>
                <c:pt idx="315">
                  <c:v>1.2635379061371841</c:v>
                </c:pt>
                <c:pt idx="316">
                  <c:v>1.0028078620136383E-2</c:v>
                </c:pt>
                <c:pt idx="317">
                  <c:v>9.8375451263537901</c:v>
                </c:pt>
                <c:pt idx="318">
                  <c:v>0.31087043722422786</c:v>
                </c:pt>
                <c:pt idx="319">
                  <c:v>0</c:v>
                </c:pt>
                <c:pt idx="320">
                  <c:v>76.162601626016254</c:v>
                </c:pt>
                <c:pt idx="321">
                  <c:v>43.772357723577237</c:v>
                </c:pt>
                <c:pt idx="322">
                  <c:v>73.82113821138212</c:v>
                </c:pt>
                <c:pt idx="323">
                  <c:v>91.447154471544721</c:v>
                </c:pt>
                <c:pt idx="324">
                  <c:v>70.861788617886177</c:v>
                </c:pt>
                <c:pt idx="325">
                  <c:v>60.390243902439025</c:v>
                </c:pt>
                <c:pt idx="326">
                  <c:v>65.040650406504071</c:v>
                </c:pt>
                <c:pt idx="327">
                  <c:v>53.853658536585364</c:v>
                </c:pt>
                <c:pt idx="328">
                  <c:v>77.495934959349597</c:v>
                </c:pt>
                <c:pt idx="329">
                  <c:v>73.170731707317074</c:v>
                </c:pt>
                <c:pt idx="330">
                  <c:v>70.243902439024396</c:v>
                </c:pt>
                <c:pt idx="331">
                  <c:v>100</c:v>
                </c:pt>
                <c:pt idx="332">
                  <c:v>85.39837398373983</c:v>
                </c:pt>
                <c:pt idx="333">
                  <c:v>19.252032520325205</c:v>
                </c:pt>
                <c:pt idx="334">
                  <c:v>51.577235772357724</c:v>
                </c:pt>
                <c:pt idx="335">
                  <c:v>57.365853658536587</c:v>
                </c:pt>
                <c:pt idx="336">
                  <c:v>71.934959349593498</c:v>
                </c:pt>
                <c:pt idx="337">
                  <c:v>61.463414634146339</c:v>
                </c:pt>
                <c:pt idx="338">
                  <c:v>51.804878048780488</c:v>
                </c:pt>
                <c:pt idx="339">
                  <c:v>77.691056910569102</c:v>
                </c:pt>
                <c:pt idx="340">
                  <c:v>29.886178861788618</c:v>
                </c:pt>
                <c:pt idx="341">
                  <c:v>65.691056910569102</c:v>
                </c:pt>
                <c:pt idx="342">
                  <c:v>83.674796747967477</c:v>
                </c:pt>
                <c:pt idx="343">
                  <c:v>67.642276422764226</c:v>
                </c:pt>
                <c:pt idx="344">
                  <c:v>36.68292682926829</c:v>
                </c:pt>
                <c:pt idx="345">
                  <c:v>56.650406504065039</c:v>
                </c:pt>
                <c:pt idx="346">
                  <c:v>35.902439024390247</c:v>
                </c:pt>
                <c:pt idx="347">
                  <c:v>49.203252032520325</c:v>
                </c:pt>
                <c:pt idx="348">
                  <c:v>51.31707317073171</c:v>
                </c:pt>
                <c:pt idx="349">
                  <c:v>57.138211382113823</c:v>
                </c:pt>
                <c:pt idx="350">
                  <c:v>0</c:v>
                </c:pt>
                <c:pt idx="351">
                  <c:v>58.731707317073173</c:v>
                </c:pt>
                <c:pt idx="352">
                  <c:v>0</c:v>
                </c:pt>
                <c:pt idx="353">
                  <c:v>34.666666666666664</c:v>
                </c:pt>
                <c:pt idx="354">
                  <c:v>55.024390243902438</c:v>
                </c:pt>
                <c:pt idx="355">
                  <c:v>59.642276422764226</c:v>
                </c:pt>
                <c:pt idx="356">
                  <c:v>6.5040650406504072E-2</c:v>
                </c:pt>
                <c:pt idx="357">
                  <c:v>48.357723577235774</c:v>
                </c:pt>
                <c:pt idx="358">
                  <c:v>68.422764227642276</c:v>
                </c:pt>
                <c:pt idx="359">
                  <c:v>60.68292682926829</c:v>
                </c:pt>
                <c:pt idx="360">
                  <c:v>0.13008130081300814</c:v>
                </c:pt>
                <c:pt idx="361">
                  <c:v>17.691056910569106</c:v>
                </c:pt>
                <c:pt idx="362">
                  <c:v>20.227642276422763</c:v>
                </c:pt>
                <c:pt idx="363">
                  <c:v>16.910569105691057</c:v>
                </c:pt>
                <c:pt idx="364">
                  <c:v>0.16260162601626016</c:v>
                </c:pt>
                <c:pt idx="365">
                  <c:v>33.658536585365852</c:v>
                </c:pt>
                <c:pt idx="366">
                  <c:v>23.284552845528456</c:v>
                </c:pt>
                <c:pt idx="367">
                  <c:v>19.577235772357724</c:v>
                </c:pt>
                <c:pt idx="368">
                  <c:v>0.32520325203252032</c:v>
                </c:pt>
                <c:pt idx="369">
                  <c:v>27.154471544715449</c:v>
                </c:pt>
                <c:pt idx="370">
                  <c:v>18.048780487804876</c:v>
                </c:pt>
                <c:pt idx="371">
                  <c:v>32.227642276422763</c:v>
                </c:pt>
                <c:pt idx="372">
                  <c:v>0</c:v>
                </c:pt>
                <c:pt idx="373">
                  <c:v>34.081300813008127</c:v>
                </c:pt>
                <c:pt idx="374">
                  <c:v>22.504065040650406</c:v>
                </c:pt>
                <c:pt idx="375">
                  <c:v>22.211382113821138</c:v>
                </c:pt>
                <c:pt idx="376">
                  <c:v>0</c:v>
                </c:pt>
                <c:pt idx="377">
                  <c:v>8.4552845528455283</c:v>
                </c:pt>
                <c:pt idx="378">
                  <c:v>3.8373983739837398</c:v>
                </c:pt>
                <c:pt idx="379">
                  <c:v>11.024390243902438</c:v>
                </c:pt>
                <c:pt idx="380">
                  <c:v>0.1951219512195122</c:v>
                </c:pt>
                <c:pt idx="381">
                  <c:v>26.634146341463413</c:v>
                </c:pt>
                <c:pt idx="382">
                  <c:v>6.1138211382113825</c:v>
                </c:pt>
                <c:pt idx="383">
                  <c:v>0.84552845528455289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A18-4F4E-BB2C-F6B4EDEFF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697169482176898"/>
          <c:y val="2.9454580840160369E-2"/>
          <c:w val="0.77841892534312862"/>
          <c:h val="0.817991958015038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6c'!$BM$4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6c'!$BL$4:$BL$19</c:f>
              <c:numCache>
                <c:formatCode>0</c:formatCode>
                <c:ptCount val="16"/>
                <c:pt idx="0">
                  <c:v>74.833333333333329</c:v>
                </c:pt>
                <c:pt idx="1">
                  <c:v>74.333333333333329</c:v>
                </c:pt>
                <c:pt idx="2">
                  <c:v>76.5</c:v>
                </c:pt>
                <c:pt idx="3">
                  <c:v>83.833333333333329</c:v>
                </c:pt>
                <c:pt idx="4">
                  <c:v>79</c:v>
                </c:pt>
                <c:pt idx="5">
                  <c:v>77.5</c:v>
                </c:pt>
                <c:pt idx="6">
                  <c:v>81.5</c:v>
                </c:pt>
                <c:pt idx="7">
                  <c:v>84</c:v>
                </c:pt>
                <c:pt idx="8">
                  <c:v>80.166666666666671</c:v>
                </c:pt>
                <c:pt idx="9">
                  <c:v>75.5</c:v>
                </c:pt>
                <c:pt idx="10">
                  <c:v>78.333333333333329</c:v>
                </c:pt>
                <c:pt idx="11">
                  <c:v>83.666666666666671</c:v>
                </c:pt>
                <c:pt idx="12">
                  <c:v>84.666666666666671</c:v>
                </c:pt>
                <c:pt idx="13">
                  <c:v>77.5</c:v>
                </c:pt>
                <c:pt idx="14">
                  <c:v>77.833333333333329</c:v>
                </c:pt>
                <c:pt idx="15">
                  <c:v>85.833333333333329</c:v>
                </c:pt>
              </c:numCache>
            </c:numRef>
          </c:xVal>
          <c:yVal>
            <c:numRef>
              <c:f>'Extended Data Fig 6c'!$BV$4:$BV$19</c:f>
              <c:numCache>
                <c:formatCode>0</c:formatCode>
                <c:ptCount val="16"/>
                <c:pt idx="0">
                  <c:v>56.421997566899165</c:v>
                </c:pt>
                <c:pt idx="1">
                  <c:v>42.446335691747521</c:v>
                </c:pt>
                <c:pt idx="2">
                  <c:v>57.151655067506887</c:v>
                </c:pt>
                <c:pt idx="3">
                  <c:v>68.294453800449588</c:v>
                </c:pt>
                <c:pt idx="4">
                  <c:v>53.000299920580773</c:v>
                </c:pt>
                <c:pt idx="5">
                  <c:v>50.615320793535908</c:v>
                </c:pt>
                <c:pt idx="6">
                  <c:v>71.419547980597699</c:v>
                </c:pt>
                <c:pt idx="7">
                  <c:v>54.516278304569653</c:v>
                </c:pt>
                <c:pt idx="8">
                  <c:v>54.738274547939795</c:v>
                </c:pt>
                <c:pt idx="9">
                  <c:v>50.785523587948859</c:v>
                </c:pt>
                <c:pt idx="10">
                  <c:v>56.450407684444222</c:v>
                </c:pt>
                <c:pt idx="11">
                  <c:v>58.415479794991349</c:v>
                </c:pt>
                <c:pt idx="12">
                  <c:v>61.312814715029724</c:v>
                </c:pt>
                <c:pt idx="13">
                  <c:v>37.855237578526236</c:v>
                </c:pt>
                <c:pt idx="14">
                  <c:v>44.610525228095973</c:v>
                </c:pt>
                <c:pt idx="15">
                  <c:v>59.771242486977108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12-0D44-A809-B808DFB2DB47}"/>
            </c:ext>
          </c:extLst>
        </c:ser>
        <c:ser>
          <c:idx val="1"/>
          <c:order val="1"/>
          <c:tx>
            <c:strRef>
              <c:f>'Extended Data Fig 6c'!$BM$5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6c'!$BL$20:$BL$34</c:f>
              <c:numCache>
                <c:formatCode>0</c:formatCode>
                <c:ptCount val="15"/>
                <c:pt idx="0">
                  <c:v>88.5</c:v>
                </c:pt>
                <c:pt idx="1">
                  <c:v>73.666666666666671</c:v>
                </c:pt>
                <c:pt idx="2">
                  <c:v>68.5</c:v>
                </c:pt>
                <c:pt idx="3">
                  <c:v>65.166666666666671</c:v>
                </c:pt>
                <c:pt idx="4">
                  <c:v>61</c:v>
                </c:pt>
                <c:pt idx="5">
                  <c:v>72.833333333333329</c:v>
                </c:pt>
                <c:pt idx="6">
                  <c:v>55</c:v>
                </c:pt>
                <c:pt idx="7">
                  <c:v>67</c:v>
                </c:pt>
                <c:pt idx="8">
                  <c:v>54.333333333333336</c:v>
                </c:pt>
                <c:pt idx="9">
                  <c:v>63.166666666666664</c:v>
                </c:pt>
                <c:pt idx="10">
                  <c:v>57.5</c:v>
                </c:pt>
                <c:pt idx="11">
                  <c:v>55.666666666666664</c:v>
                </c:pt>
                <c:pt idx="12">
                  <c:v>59.833333333333336</c:v>
                </c:pt>
                <c:pt idx="13">
                  <c:v>39.166666666666664</c:v>
                </c:pt>
                <c:pt idx="14">
                  <c:v>39</c:v>
                </c:pt>
              </c:numCache>
            </c:numRef>
          </c:xVal>
          <c:yVal>
            <c:numRef>
              <c:f>'Extended Data Fig 6c'!$BV$20:$BV$35</c:f>
              <c:numCache>
                <c:formatCode>0</c:formatCode>
                <c:ptCount val="16"/>
                <c:pt idx="0">
                  <c:v>71.460683157752328</c:v>
                </c:pt>
                <c:pt idx="1">
                  <c:v>51.485483773375741</c:v>
                </c:pt>
                <c:pt idx="2">
                  <c:v>42.16815535350333</c:v>
                </c:pt>
                <c:pt idx="3">
                  <c:v>53.094053830163013</c:v>
                </c:pt>
                <c:pt idx="4">
                  <c:v>28.754429113567713</c:v>
                </c:pt>
                <c:pt idx="5">
                  <c:v>61.809130579341165</c:v>
                </c:pt>
                <c:pt idx="6">
                  <c:v>46.446835646986642</c:v>
                </c:pt>
                <c:pt idx="7">
                  <c:v>44.774132489519353</c:v>
                </c:pt>
                <c:pt idx="8">
                  <c:v>32.598914721068986</c:v>
                </c:pt>
                <c:pt idx="9">
                  <c:v>38.882747516475945</c:v>
                </c:pt>
                <c:pt idx="10">
                  <c:v>30.180191893905597</c:v>
                </c:pt>
                <c:pt idx="11">
                  <c:v>38.434234433729266</c:v>
                </c:pt>
                <c:pt idx="12">
                  <c:v>35.921124013528278</c:v>
                </c:pt>
                <c:pt idx="13">
                  <c:v>37.762937038728602</c:v>
                </c:pt>
                <c:pt idx="14">
                  <c:v>27.024133231645223</c:v>
                </c:pt>
                <c:pt idx="15">
                  <c:v>36.345815346344075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312-0D44-A809-B808DFB2DB47}"/>
            </c:ext>
          </c:extLst>
        </c:ser>
        <c:ser>
          <c:idx val="2"/>
          <c:order val="2"/>
          <c:tx>
            <c:strRef>
              <c:f>'Extended Data Fig 6c'!$BM$6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6c'!$BL$36:$BL$51</c:f>
              <c:numCache>
                <c:formatCode>0</c:formatCode>
                <c:ptCount val="16"/>
                <c:pt idx="0">
                  <c:v>0.16666666666666666</c:v>
                </c:pt>
                <c:pt idx="1">
                  <c:v>36.5</c:v>
                </c:pt>
                <c:pt idx="2">
                  <c:v>50.666666666666664</c:v>
                </c:pt>
                <c:pt idx="3">
                  <c:v>54</c:v>
                </c:pt>
                <c:pt idx="4">
                  <c:v>0.5</c:v>
                </c:pt>
                <c:pt idx="5">
                  <c:v>33.833333333333336</c:v>
                </c:pt>
                <c:pt idx="6">
                  <c:v>32.833333333333336</c:v>
                </c:pt>
                <c:pt idx="7">
                  <c:v>45.5</c:v>
                </c:pt>
                <c:pt idx="8">
                  <c:v>0.16666666666666666</c:v>
                </c:pt>
                <c:pt idx="9">
                  <c:v>24.5</c:v>
                </c:pt>
                <c:pt idx="10">
                  <c:v>22.333333333333332</c:v>
                </c:pt>
                <c:pt idx="11">
                  <c:v>31.166666666666668</c:v>
                </c:pt>
                <c:pt idx="12">
                  <c:v>0.16666666666666666</c:v>
                </c:pt>
                <c:pt idx="13">
                  <c:v>24.666666666666668</c:v>
                </c:pt>
                <c:pt idx="14">
                  <c:v>14</c:v>
                </c:pt>
                <c:pt idx="15">
                  <c:v>29.833333333333332</c:v>
                </c:pt>
              </c:numCache>
            </c:numRef>
          </c:xVal>
          <c:yVal>
            <c:numRef>
              <c:f>'Extended Data Fig 6c'!$BV$36:$BV$51</c:f>
              <c:numCache>
                <c:formatCode>0</c:formatCode>
                <c:ptCount val="16"/>
                <c:pt idx="0">
                  <c:v>6.1870679133810912E-2</c:v>
                </c:pt>
                <c:pt idx="1">
                  <c:v>32.241531281174012</c:v>
                </c:pt>
                <c:pt idx="2">
                  <c:v>33.950344277683449</c:v>
                </c:pt>
                <c:pt idx="3">
                  <c:v>41.57196927909758</c:v>
                </c:pt>
                <c:pt idx="4">
                  <c:v>8.6604085935709951E-2</c:v>
                </c:pt>
                <c:pt idx="5">
                  <c:v>29.210298525790609</c:v>
                </c:pt>
                <c:pt idx="6">
                  <c:v>30.847417632925801</c:v>
                </c:pt>
                <c:pt idx="7">
                  <c:v>33.501572225493177</c:v>
                </c:pt>
                <c:pt idx="8">
                  <c:v>8.2821898754255177E-2</c:v>
                </c:pt>
                <c:pt idx="9">
                  <c:v>14.079233474424404</c:v>
                </c:pt>
                <c:pt idx="10">
                  <c:v>13.606765154044439</c:v>
                </c:pt>
                <c:pt idx="11">
                  <c:v>20.760666010666352</c:v>
                </c:pt>
                <c:pt idx="12">
                  <c:v>0.20356381703506332</c:v>
                </c:pt>
                <c:pt idx="13">
                  <c:v>27.763623105902997</c:v>
                </c:pt>
                <c:pt idx="14">
                  <c:v>11.087112245132241</c:v>
                </c:pt>
                <c:pt idx="15">
                  <c:v>22.465067930306144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312-0D44-A809-B808DFB2DB47}"/>
            </c:ext>
          </c:extLst>
        </c:ser>
        <c:ser>
          <c:idx val="3"/>
          <c:order val="3"/>
          <c:tx>
            <c:strRef>
              <c:f>'Extended Data Fig 6c'!$BM$7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6c'!$BL$52:$BL$67</c:f>
              <c:numCache>
                <c:formatCode>0</c:formatCode>
                <c:ptCount val="16"/>
                <c:pt idx="0">
                  <c:v>1.5</c:v>
                </c:pt>
                <c:pt idx="1">
                  <c:v>27.333333333333332</c:v>
                </c:pt>
                <c:pt idx="2">
                  <c:v>24</c:v>
                </c:pt>
                <c:pt idx="3">
                  <c:v>28.666666666666668</c:v>
                </c:pt>
                <c:pt idx="4">
                  <c:v>1.5</c:v>
                </c:pt>
                <c:pt idx="5">
                  <c:v>32.5</c:v>
                </c:pt>
                <c:pt idx="6">
                  <c:v>22.5</c:v>
                </c:pt>
                <c:pt idx="7">
                  <c:v>24</c:v>
                </c:pt>
                <c:pt idx="8">
                  <c:v>1.3333333333333333</c:v>
                </c:pt>
                <c:pt idx="9">
                  <c:v>7.166666666666667</c:v>
                </c:pt>
                <c:pt idx="10">
                  <c:v>3.6666666666666665</c:v>
                </c:pt>
                <c:pt idx="11">
                  <c:v>8.6666666666666661</c:v>
                </c:pt>
                <c:pt idx="12">
                  <c:v>1.8333333333333333</c:v>
                </c:pt>
                <c:pt idx="13">
                  <c:v>20.833333333333332</c:v>
                </c:pt>
                <c:pt idx="14">
                  <c:v>3.3333333333333335</c:v>
                </c:pt>
                <c:pt idx="15">
                  <c:v>0.83333333333333337</c:v>
                </c:pt>
              </c:numCache>
            </c:numRef>
          </c:xVal>
          <c:yVal>
            <c:numRef>
              <c:f>'Extended Data Fig 6c'!$BV$52:$BV$67</c:f>
              <c:numCache>
                <c:formatCode>0</c:formatCode>
                <c:ptCount val="16"/>
                <c:pt idx="0">
                  <c:v>9.2617562188165914E-2</c:v>
                </c:pt>
                <c:pt idx="1">
                  <c:v>13.958985411495378</c:v>
                </c:pt>
                <c:pt idx="2">
                  <c:v>10.332055052169318</c:v>
                </c:pt>
                <c:pt idx="3">
                  <c:v>22.313095917751827</c:v>
                </c:pt>
                <c:pt idx="4">
                  <c:v>3.172691667394946E-2</c:v>
                </c:pt>
                <c:pt idx="5">
                  <c:v>17.819578934694686</c:v>
                </c:pt>
                <c:pt idx="6">
                  <c:v>10.836746673209204</c:v>
                </c:pt>
                <c:pt idx="7">
                  <c:v>11.788765041769679</c:v>
                </c:pt>
                <c:pt idx="8">
                  <c:v>1.5520720161415489E-2</c:v>
                </c:pt>
                <c:pt idx="9">
                  <c:v>3.6251286228155002</c:v>
                </c:pt>
                <c:pt idx="10">
                  <c:v>1.6711330562445144</c:v>
                </c:pt>
                <c:pt idx="11">
                  <c:v>4.4584641386939703</c:v>
                </c:pt>
                <c:pt idx="12">
                  <c:v>6.1479356554579943E-2</c:v>
                </c:pt>
                <c:pt idx="13">
                  <c:v>11.940952600690546</c:v>
                </c:pt>
                <c:pt idx="14">
                  <c:v>1.8514333066396065</c:v>
                </c:pt>
                <c:pt idx="15">
                  <c:v>0.41237179471658725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312-0D44-A809-B808DFB2D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6c'!$BN$3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6c'!$BN$4:$BN$7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79.687499999999986</c:v>
                      </c:pt>
                      <c:pt idx="1">
                        <c:v>60.90625</c:v>
                      </c:pt>
                      <c:pt idx="2">
                        <c:v>25.052083333333332</c:v>
                      </c:pt>
                      <c:pt idx="3">
                        <c:v>13.104166666666668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6c'!$BX$4:$BX$7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54.862837171865038</c:v>
                      </c:pt>
                      <c:pt idx="1">
                        <c:v>42.3214376337272</c:v>
                      </c:pt>
                      <c:pt idx="2">
                        <c:v>19.470028851468751</c:v>
                      </c:pt>
                      <c:pt idx="3">
                        <c:v>6.9506284441543089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8312-0D44-A809-B808DFB2DB47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90109438701169"/>
              <c:y val="0.9235620623716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38446319864354E-4"/>
              <c:y val="0.253518319569833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675951199921921"/>
          <c:y val="0.60886869382422604"/>
          <c:w val="0.16237210246560976"/>
          <c:h val="0.231444090852779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6d'!$O$48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5616049041283850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6d'!$H$4:$H$387</c:f>
              <c:numCache>
                <c:formatCode>0</c:formatCode>
                <c:ptCount val="384"/>
                <c:pt idx="0">
                  <c:v>14</c:v>
                </c:pt>
                <c:pt idx="1">
                  <c:v>10</c:v>
                </c:pt>
                <c:pt idx="2">
                  <c:v>0</c:v>
                </c:pt>
                <c:pt idx="3">
                  <c:v>1</c:v>
                </c:pt>
                <c:pt idx="4">
                  <c:v>19</c:v>
                </c:pt>
                <c:pt idx="5">
                  <c:v>12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7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5</c:v>
                </c:pt>
                <c:pt idx="14">
                  <c:v>0</c:v>
                </c:pt>
                <c:pt idx="15">
                  <c:v>1</c:v>
                </c:pt>
                <c:pt idx="16">
                  <c:v>86</c:v>
                </c:pt>
                <c:pt idx="17">
                  <c:v>81</c:v>
                </c:pt>
                <c:pt idx="18">
                  <c:v>70</c:v>
                </c:pt>
                <c:pt idx="19">
                  <c:v>81</c:v>
                </c:pt>
                <c:pt idx="20">
                  <c:v>33</c:v>
                </c:pt>
                <c:pt idx="21">
                  <c:v>85</c:v>
                </c:pt>
                <c:pt idx="22">
                  <c:v>46</c:v>
                </c:pt>
                <c:pt idx="23">
                  <c:v>68</c:v>
                </c:pt>
                <c:pt idx="24">
                  <c:v>100</c:v>
                </c:pt>
                <c:pt idx="25">
                  <c:v>78</c:v>
                </c:pt>
                <c:pt idx="26">
                  <c:v>0</c:v>
                </c:pt>
                <c:pt idx="27">
                  <c:v>45</c:v>
                </c:pt>
                <c:pt idx="28">
                  <c:v>53</c:v>
                </c:pt>
                <c:pt idx="29">
                  <c:v>74</c:v>
                </c:pt>
                <c:pt idx="30">
                  <c:v>24</c:v>
                </c:pt>
                <c:pt idx="31">
                  <c:v>21</c:v>
                </c:pt>
                <c:pt idx="32">
                  <c:v>82</c:v>
                </c:pt>
                <c:pt idx="33">
                  <c:v>72</c:v>
                </c:pt>
                <c:pt idx="34">
                  <c:v>1</c:v>
                </c:pt>
                <c:pt idx="35">
                  <c:v>83</c:v>
                </c:pt>
                <c:pt idx="36">
                  <c:v>83</c:v>
                </c:pt>
                <c:pt idx="37">
                  <c:v>69</c:v>
                </c:pt>
                <c:pt idx="38">
                  <c:v>1</c:v>
                </c:pt>
                <c:pt idx="39">
                  <c:v>69</c:v>
                </c:pt>
                <c:pt idx="40">
                  <c:v>84</c:v>
                </c:pt>
                <c:pt idx="41">
                  <c:v>70</c:v>
                </c:pt>
                <c:pt idx="42">
                  <c:v>18</c:v>
                </c:pt>
                <c:pt idx="43">
                  <c:v>53</c:v>
                </c:pt>
                <c:pt idx="44">
                  <c:v>90</c:v>
                </c:pt>
                <c:pt idx="45">
                  <c:v>74</c:v>
                </c:pt>
                <c:pt idx="46">
                  <c:v>0</c:v>
                </c:pt>
                <c:pt idx="47">
                  <c:v>50</c:v>
                </c:pt>
                <c:pt idx="48">
                  <c:v>26</c:v>
                </c:pt>
                <c:pt idx="49">
                  <c:v>21</c:v>
                </c:pt>
                <c:pt idx="50">
                  <c:v>0</c:v>
                </c:pt>
                <c:pt idx="51">
                  <c:v>42</c:v>
                </c:pt>
                <c:pt idx="52">
                  <c:v>54</c:v>
                </c:pt>
                <c:pt idx="53">
                  <c:v>26</c:v>
                </c:pt>
                <c:pt idx="54">
                  <c:v>1</c:v>
                </c:pt>
                <c:pt idx="55">
                  <c:v>31</c:v>
                </c:pt>
                <c:pt idx="56">
                  <c:v>50</c:v>
                </c:pt>
                <c:pt idx="57">
                  <c:v>27</c:v>
                </c:pt>
                <c:pt idx="58">
                  <c:v>0</c:v>
                </c:pt>
                <c:pt idx="59">
                  <c:v>18</c:v>
                </c:pt>
                <c:pt idx="60">
                  <c:v>46</c:v>
                </c:pt>
                <c:pt idx="61">
                  <c:v>32</c:v>
                </c:pt>
                <c:pt idx="62">
                  <c:v>0</c:v>
                </c:pt>
                <c:pt idx="63">
                  <c:v>28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25</c:v>
                </c:pt>
                <c:pt idx="129">
                  <c:v>14</c:v>
                </c:pt>
                <c:pt idx="130">
                  <c:v>0</c:v>
                </c:pt>
                <c:pt idx="131">
                  <c:v>1</c:v>
                </c:pt>
                <c:pt idx="132">
                  <c:v>26</c:v>
                </c:pt>
                <c:pt idx="133">
                  <c:v>15</c:v>
                </c:pt>
                <c:pt idx="134">
                  <c:v>0</c:v>
                </c:pt>
                <c:pt idx="135">
                  <c:v>1</c:v>
                </c:pt>
                <c:pt idx="136">
                  <c:v>24</c:v>
                </c:pt>
                <c:pt idx="137">
                  <c:v>15</c:v>
                </c:pt>
                <c:pt idx="138">
                  <c:v>0</c:v>
                </c:pt>
                <c:pt idx="139">
                  <c:v>0</c:v>
                </c:pt>
                <c:pt idx="140">
                  <c:v>24</c:v>
                </c:pt>
                <c:pt idx="141">
                  <c:v>11</c:v>
                </c:pt>
                <c:pt idx="142">
                  <c:v>0</c:v>
                </c:pt>
                <c:pt idx="143">
                  <c:v>1</c:v>
                </c:pt>
                <c:pt idx="144">
                  <c:v>98</c:v>
                </c:pt>
                <c:pt idx="145">
                  <c:v>69</c:v>
                </c:pt>
                <c:pt idx="146">
                  <c:v>17</c:v>
                </c:pt>
                <c:pt idx="147">
                  <c:v>95</c:v>
                </c:pt>
                <c:pt idx="148">
                  <c:v>93</c:v>
                </c:pt>
                <c:pt idx="149">
                  <c:v>50</c:v>
                </c:pt>
                <c:pt idx="150">
                  <c:v>4</c:v>
                </c:pt>
                <c:pt idx="151">
                  <c:v>25</c:v>
                </c:pt>
                <c:pt idx="152">
                  <c:v>96</c:v>
                </c:pt>
                <c:pt idx="153">
                  <c:v>46</c:v>
                </c:pt>
                <c:pt idx="154">
                  <c:v>5</c:v>
                </c:pt>
                <c:pt idx="155">
                  <c:v>8</c:v>
                </c:pt>
                <c:pt idx="156">
                  <c:v>87</c:v>
                </c:pt>
                <c:pt idx="157">
                  <c:v>46</c:v>
                </c:pt>
                <c:pt idx="158">
                  <c:v>12</c:v>
                </c:pt>
                <c:pt idx="159">
                  <c:v>5</c:v>
                </c:pt>
                <c:pt idx="160">
                  <c:v>81</c:v>
                </c:pt>
                <c:pt idx="161">
                  <c:v>51</c:v>
                </c:pt>
                <c:pt idx="162">
                  <c:v>0</c:v>
                </c:pt>
                <c:pt idx="163">
                  <c:v>100</c:v>
                </c:pt>
                <c:pt idx="164">
                  <c:v>76</c:v>
                </c:pt>
                <c:pt idx="165">
                  <c:v>37</c:v>
                </c:pt>
                <c:pt idx="166">
                  <c:v>13</c:v>
                </c:pt>
                <c:pt idx="167">
                  <c:v>17</c:v>
                </c:pt>
                <c:pt idx="168">
                  <c:v>79</c:v>
                </c:pt>
                <c:pt idx="169">
                  <c:v>36</c:v>
                </c:pt>
                <c:pt idx="170">
                  <c:v>29</c:v>
                </c:pt>
                <c:pt idx="171">
                  <c:v>15</c:v>
                </c:pt>
                <c:pt idx="172">
                  <c:v>86</c:v>
                </c:pt>
                <c:pt idx="173">
                  <c:v>46</c:v>
                </c:pt>
                <c:pt idx="174">
                  <c:v>16</c:v>
                </c:pt>
                <c:pt idx="175">
                  <c:v>16</c:v>
                </c:pt>
                <c:pt idx="176">
                  <c:v>33</c:v>
                </c:pt>
                <c:pt idx="177">
                  <c:v>18</c:v>
                </c:pt>
                <c:pt idx="178">
                  <c:v>4</c:v>
                </c:pt>
                <c:pt idx="179">
                  <c:v>69</c:v>
                </c:pt>
                <c:pt idx="180">
                  <c:v>46</c:v>
                </c:pt>
                <c:pt idx="181">
                  <c:v>14</c:v>
                </c:pt>
                <c:pt idx="182">
                  <c:v>2</c:v>
                </c:pt>
                <c:pt idx="183">
                  <c:v>4</c:v>
                </c:pt>
                <c:pt idx="184">
                  <c:v>43</c:v>
                </c:pt>
                <c:pt idx="185">
                  <c:v>16</c:v>
                </c:pt>
                <c:pt idx="186">
                  <c:v>15</c:v>
                </c:pt>
                <c:pt idx="187">
                  <c:v>4</c:v>
                </c:pt>
                <c:pt idx="188">
                  <c:v>41</c:v>
                </c:pt>
                <c:pt idx="189">
                  <c:v>16</c:v>
                </c:pt>
                <c:pt idx="190">
                  <c:v>8</c:v>
                </c:pt>
                <c:pt idx="191">
                  <c:v>7</c:v>
                </c:pt>
                <c:pt idx="192">
                  <c:v>37</c:v>
                </c:pt>
                <c:pt idx="193">
                  <c:v>25</c:v>
                </c:pt>
                <c:pt idx="194">
                  <c:v>0</c:v>
                </c:pt>
                <c:pt idx="195">
                  <c:v>1</c:v>
                </c:pt>
                <c:pt idx="196">
                  <c:v>45</c:v>
                </c:pt>
                <c:pt idx="197">
                  <c:v>25</c:v>
                </c:pt>
                <c:pt idx="198">
                  <c:v>0</c:v>
                </c:pt>
                <c:pt idx="199">
                  <c:v>1</c:v>
                </c:pt>
                <c:pt idx="200">
                  <c:v>39</c:v>
                </c:pt>
                <c:pt idx="201">
                  <c:v>24</c:v>
                </c:pt>
                <c:pt idx="202">
                  <c:v>0</c:v>
                </c:pt>
                <c:pt idx="203">
                  <c:v>0</c:v>
                </c:pt>
                <c:pt idx="204">
                  <c:v>36</c:v>
                </c:pt>
                <c:pt idx="205">
                  <c:v>22</c:v>
                </c:pt>
                <c:pt idx="206">
                  <c:v>0</c:v>
                </c:pt>
                <c:pt idx="207">
                  <c:v>2</c:v>
                </c:pt>
                <c:pt idx="208">
                  <c:v>84</c:v>
                </c:pt>
                <c:pt idx="209">
                  <c:v>78</c:v>
                </c:pt>
                <c:pt idx="210">
                  <c:v>9</c:v>
                </c:pt>
                <c:pt idx="211">
                  <c:v>56</c:v>
                </c:pt>
                <c:pt idx="212">
                  <c:v>98</c:v>
                </c:pt>
                <c:pt idx="213">
                  <c:v>81</c:v>
                </c:pt>
                <c:pt idx="214">
                  <c:v>6</c:v>
                </c:pt>
                <c:pt idx="215">
                  <c:v>24</c:v>
                </c:pt>
                <c:pt idx="216">
                  <c:v>100</c:v>
                </c:pt>
                <c:pt idx="217">
                  <c:v>87</c:v>
                </c:pt>
                <c:pt idx="218">
                  <c:v>5</c:v>
                </c:pt>
                <c:pt idx="219">
                  <c:v>26</c:v>
                </c:pt>
                <c:pt idx="220">
                  <c:v>96</c:v>
                </c:pt>
                <c:pt idx="221">
                  <c:v>86</c:v>
                </c:pt>
                <c:pt idx="222">
                  <c:v>6</c:v>
                </c:pt>
                <c:pt idx="223">
                  <c:v>24</c:v>
                </c:pt>
                <c:pt idx="224">
                  <c:v>78</c:v>
                </c:pt>
                <c:pt idx="225">
                  <c:v>68</c:v>
                </c:pt>
                <c:pt idx="226">
                  <c:v>0</c:v>
                </c:pt>
                <c:pt idx="227">
                  <c:v>59</c:v>
                </c:pt>
                <c:pt idx="228">
                  <c:v>92</c:v>
                </c:pt>
                <c:pt idx="229">
                  <c:v>67</c:v>
                </c:pt>
                <c:pt idx="230">
                  <c:v>0</c:v>
                </c:pt>
                <c:pt idx="231">
                  <c:v>17</c:v>
                </c:pt>
                <c:pt idx="232">
                  <c:v>91</c:v>
                </c:pt>
                <c:pt idx="233">
                  <c:v>74</c:v>
                </c:pt>
                <c:pt idx="234">
                  <c:v>5</c:v>
                </c:pt>
                <c:pt idx="235">
                  <c:v>36</c:v>
                </c:pt>
                <c:pt idx="236">
                  <c:v>94</c:v>
                </c:pt>
                <c:pt idx="237">
                  <c:v>79</c:v>
                </c:pt>
                <c:pt idx="238">
                  <c:v>1</c:v>
                </c:pt>
                <c:pt idx="239">
                  <c:v>28</c:v>
                </c:pt>
                <c:pt idx="240">
                  <c:v>37</c:v>
                </c:pt>
                <c:pt idx="241">
                  <c:v>32</c:v>
                </c:pt>
                <c:pt idx="242">
                  <c:v>3</c:v>
                </c:pt>
                <c:pt idx="243">
                  <c:v>27</c:v>
                </c:pt>
                <c:pt idx="244">
                  <c:v>71</c:v>
                </c:pt>
                <c:pt idx="245">
                  <c:v>34</c:v>
                </c:pt>
                <c:pt idx="246">
                  <c:v>2</c:v>
                </c:pt>
                <c:pt idx="247">
                  <c:v>6</c:v>
                </c:pt>
                <c:pt idx="248">
                  <c:v>73</c:v>
                </c:pt>
                <c:pt idx="249">
                  <c:v>42</c:v>
                </c:pt>
                <c:pt idx="250">
                  <c:v>7</c:v>
                </c:pt>
                <c:pt idx="251">
                  <c:v>13</c:v>
                </c:pt>
                <c:pt idx="252">
                  <c:v>66</c:v>
                </c:pt>
                <c:pt idx="253">
                  <c:v>43</c:v>
                </c:pt>
                <c:pt idx="254">
                  <c:v>2</c:v>
                </c:pt>
                <c:pt idx="255">
                  <c:v>13</c:v>
                </c:pt>
                <c:pt idx="256">
                  <c:v>34</c:v>
                </c:pt>
                <c:pt idx="257">
                  <c:v>27</c:v>
                </c:pt>
                <c:pt idx="258">
                  <c:v>0</c:v>
                </c:pt>
                <c:pt idx="259">
                  <c:v>1</c:v>
                </c:pt>
                <c:pt idx="260">
                  <c:v>34</c:v>
                </c:pt>
                <c:pt idx="261">
                  <c:v>25</c:v>
                </c:pt>
                <c:pt idx="262">
                  <c:v>0</c:v>
                </c:pt>
                <c:pt idx="263">
                  <c:v>0</c:v>
                </c:pt>
                <c:pt idx="264">
                  <c:v>21</c:v>
                </c:pt>
                <c:pt idx="265">
                  <c:v>18</c:v>
                </c:pt>
                <c:pt idx="266">
                  <c:v>0</c:v>
                </c:pt>
                <c:pt idx="267">
                  <c:v>0</c:v>
                </c:pt>
                <c:pt idx="268">
                  <c:v>21</c:v>
                </c:pt>
                <c:pt idx="269">
                  <c:v>16</c:v>
                </c:pt>
                <c:pt idx="270">
                  <c:v>0</c:v>
                </c:pt>
                <c:pt idx="271">
                  <c:v>0</c:v>
                </c:pt>
                <c:pt idx="272">
                  <c:v>94</c:v>
                </c:pt>
                <c:pt idx="273">
                  <c:v>94</c:v>
                </c:pt>
                <c:pt idx="274">
                  <c:v>20</c:v>
                </c:pt>
                <c:pt idx="275">
                  <c:v>70</c:v>
                </c:pt>
                <c:pt idx="276">
                  <c:v>95</c:v>
                </c:pt>
                <c:pt idx="277">
                  <c:v>89</c:v>
                </c:pt>
                <c:pt idx="278">
                  <c:v>14</c:v>
                </c:pt>
                <c:pt idx="279">
                  <c:v>61</c:v>
                </c:pt>
                <c:pt idx="280">
                  <c:v>97</c:v>
                </c:pt>
                <c:pt idx="281">
                  <c:v>88</c:v>
                </c:pt>
                <c:pt idx="282">
                  <c:v>12</c:v>
                </c:pt>
                <c:pt idx="283">
                  <c:v>59</c:v>
                </c:pt>
                <c:pt idx="284">
                  <c:v>87</c:v>
                </c:pt>
                <c:pt idx="285">
                  <c:v>92</c:v>
                </c:pt>
                <c:pt idx="286">
                  <c:v>19</c:v>
                </c:pt>
                <c:pt idx="287">
                  <c:v>44</c:v>
                </c:pt>
                <c:pt idx="288">
                  <c:v>85</c:v>
                </c:pt>
                <c:pt idx="289">
                  <c:v>79</c:v>
                </c:pt>
                <c:pt idx="290">
                  <c:v>0</c:v>
                </c:pt>
                <c:pt idx="291">
                  <c:v>69</c:v>
                </c:pt>
                <c:pt idx="292">
                  <c:v>87</c:v>
                </c:pt>
                <c:pt idx="293">
                  <c:v>82</c:v>
                </c:pt>
                <c:pt idx="294">
                  <c:v>20</c:v>
                </c:pt>
                <c:pt idx="295">
                  <c:v>64</c:v>
                </c:pt>
                <c:pt idx="296">
                  <c:v>84</c:v>
                </c:pt>
                <c:pt idx="297">
                  <c:v>87</c:v>
                </c:pt>
                <c:pt idx="298">
                  <c:v>24</c:v>
                </c:pt>
                <c:pt idx="299">
                  <c:v>65</c:v>
                </c:pt>
                <c:pt idx="300">
                  <c:v>89</c:v>
                </c:pt>
                <c:pt idx="301">
                  <c:v>100</c:v>
                </c:pt>
                <c:pt idx="302">
                  <c:v>2</c:v>
                </c:pt>
                <c:pt idx="303">
                  <c:v>42</c:v>
                </c:pt>
                <c:pt idx="304">
                  <c:v>36</c:v>
                </c:pt>
                <c:pt idx="305">
                  <c:v>32</c:v>
                </c:pt>
                <c:pt idx="306">
                  <c:v>0</c:v>
                </c:pt>
                <c:pt idx="307">
                  <c:v>39</c:v>
                </c:pt>
                <c:pt idx="308">
                  <c:v>59</c:v>
                </c:pt>
                <c:pt idx="309">
                  <c:v>36</c:v>
                </c:pt>
                <c:pt idx="310">
                  <c:v>4</c:v>
                </c:pt>
                <c:pt idx="311">
                  <c:v>38</c:v>
                </c:pt>
                <c:pt idx="312">
                  <c:v>71</c:v>
                </c:pt>
                <c:pt idx="313">
                  <c:v>52</c:v>
                </c:pt>
                <c:pt idx="314">
                  <c:v>16</c:v>
                </c:pt>
                <c:pt idx="315">
                  <c:v>31</c:v>
                </c:pt>
                <c:pt idx="316">
                  <c:v>63</c:v>
                </c:pt>
                <c:pt idx="317">
                  <c:v>48</c:v>
                </c:pt>
                <c:pt idx="318">
                  <c:v>11</c:v>
                </c:pt>
                <c:pt idx="319">
                  <c:v>34</c:v>
                </c:pt>
                <c:pt idx="320">
                  <c:v>46</c:v>
                </c:pt>
                <c:pt idx="321">
                  <c:v>28</c:v>
                </c:pt>
                <c:pt idx="322">
                  <c:v>0</c:v>
                </c:pt>
                <c:pt idx="323">
                  <c:v>1</c:v>
                </c:pt>
                <c:pt idx="324">
                  <c:v>52</c:v>
                </c:pt>
                <c:pt idx="325">
                  <c:v>29</c:v>
                </c:pt>
                <c:pt idx="326">
                  <c:v>0</c:v>
                </c:pt>
                <c:pt idx="327">
                  <c:v>0</c:v>
                </c:pt>
                <c:pt idx="328">
                  <c:v>48</c:v>
                </c:pt>
                <c:pt idx="329">
                  <c:v>28</c:v>
                </c:pt>
                <c:pt idx="330">
                  <c:v>0</c:v>
                </c:pt>
                <c:pt idx="331">
                  <c:v>0</c:v>
                </c:pt>
                <c:pt idx="332">
                  <c:v>45</c:v>
                </c:pt>
                <c:pt idx="333">
                  <c:v>28</c:v>
                </c:pt>
                <c:pt idx="334">
                  <c:v>0</c:v>
                </c:pt>
                <c:pt idx="335">
                  <c:v>1</c:v>
                </c:pt>
                <c:pt idx="336">
                  <c:v>75</c:v>
                </c:pt>
                <c:pt idx="337">
                  <c:v>65</c:v>
                </c:pt>
                <c:pt idx="338">
                  <c:v>17</c:v>
                </c:pt>
                <c:pt idx="339">
                  <c:v>34</c:v>
                </c:pt>
                <c:pt idx="340">
                  <c:v>97</c:v>
                </c:pt>
                <c:pt idx="341">
                  <c:v>81</c:v>
                </c:pt>
                <c:pt idx="342">
                  <c:v>11</c:v>
                </c:pt>
                <c:pt idx="343">
                  <c:v>10</c:v>
                </c:pt>
                <c:pt idx="344">
                  <c:v>100</c:v>
                </c:pt>
                <c:pt idx="345">
                  <c:v>84</c:v>
                </c:pt>
                <c:pt idx="346">
                  <c:v>8</c:v>
                </c:pt>
                <c:pt idx="347">
                  <c:v>27</c:v>
                </c:pt>
                <c:pt idx="348">
                  <c:v>99</c:v>
                </c:pt>
                <c:pt idx="349">
                  <c:v>88</c:v>
                </c:pt>
                <c:pt idx="350">
                  <c:v>7</c:v>
                </c:pt>
                <c:pt idx="351">
                  <c:v>22</c:v>
                </c:pt>
                <c:pt idx="352">
                  <c:v>76</c:v>
                </c:pt>
                <c:pt idx="353">
                  <c:v>67</c:v>
                </c:pt>
                <c:pt idx="354">
                  <c:v>0</c:v>
                </c:pt>
                <c:pt idx="355">
                  <c:v>44</c:v>
                </c:pt>
                <c:pt idx="356">
                  <c:v>92</c:v>
                </c:pt>
                <c:pt idx="357">
                  <c:v>69</c:v>
                </c:pt>
                <c:pt idx="358">
                  <c:v>1</c:v>
                </c:pt>
                <c:pt idx="359">
                  <c:v>10</c:v>
                </c:pt>
                <c:pt idx="360">
                  <c:v>93</c:v>
                </c:pt>
                <c:pt idx="361">
                  <c:v>74</c:v>
                </c:pt>
                <c:pt idx="362">
                  <c:v>6</c:v>
                </c:pt>
                <c:pt idx="363">
                  <c:v>38</c:v>
                </c:pt>
                <c:pt idx="364">
                  <c:v>94</c:v>
                </c:pt>
                <c:pt idx="365">
                  <c:v>79</c:v>
                </c:pt>
                <c:pt idx="366">
                  <c:v>2</c:v>
                </c:pt>
                <c:pt idx="367">
                  <c:v>28</c:v>
                </c:pt>
                <c:pt idx="368">
                  <c:v>42</c:v>
                </c:pt>
                <c:pt idx="369">
                  <c:v>33</c:v>
                </c:pt>
                <c:pt idx="370">
                  <c:v>5</c:v>
                </c:pt>
                <c:pt idx="371">
                  <c:v>20</c:v>
                </c:pt>
                <c:pt idx="372">
                  <c:v>70</c:v>
                </c:pt>
                <c:pt idx="373">
                  <c:v>33</c:v>
                </c:pt>
                <c:pt idx="374">
                  <c:v>2</c:v>
                </c:pt>
                <c:pt idx="375">
                  <c:v>3</c:v>
                </c:pt>
                <c:pt idx="376">
                  <c:v>74</c:v>
                </c:pt>
                <c:pt idx="377">
                  <c:v>43</c:v>
                </c:pt>
                <c:pt idx="378">
                  <c:v>9</c:v>
                </c:pt>
                <c:pt idx="379">
                  <c:v>14</c:v>
                </c:pt>
                <c:pt idx="380">
                  <c:v>67</c:v>
                </c:pt>
                <c:pt idx="381">
                  <c:v>39</c:v>
                </c:pt>
                <c:pt idx="382">
                  <c:v>3</c:v>
                </c:pt>
                <c:pt idx="383">
                  <c:v>17</c:v>
                </c:pt>
              </c:numCache>
            </c:numRef>
          </c:xVal>
          <c:yVal>
            <c:numRef>
              <c:f>'Extended Data Fig 6d'!$AI$4:$AI$387</c:f>
              <c:numCache>
                <c:formatCode>0</c:formatCode>
                <c:ptCount val="384"/>
                <c:pt idx="0">
                  <c:v>16.476174468442725</c:v>
                </c:pt>
                <c:pt idx="1">
                  <c:v>6.8514160853853268</c:v>
                </c:pt>
                <c:pt idx="2">
                  <c:v>0</c:v>
                </c:pt>
                <c:pt idx="3">
                  <c:v>0</c:v>
                </c:pt>
                <c:pt idx="4">
                  <c:v>16.055971090007564</c:v>
                </c:pt>
                <c:pt idx="5">
                  <c:v>8.2296831666526593</c:v>
                </c:pt>
                <c:pt idx="6">
                  <c:v>1.2606101353054878E-2</c:v>
                </c:pt>
                <c:pt idx="7">
                  <c:v>3.15152533826372E-2</c:v>
                </c:pt>
                <c:pt idx="8">
                  <c:v>6.3555760988318344</c:v>
                </c:pt>
                <c:pt idx="9">
                  <c:v>3.5591226153458275</c:v>
                </c:pt>
                <c:pt idx="10">
                  <c:v>3.15152533826372E-2</c:v>
                </c:pt>
                <c:pt idx="11">
                  <c:v>5.8828472980922766E-2</c:v>
                </c:pt>
                <c:pt idx="12">
                  <c:v>4.6432473317085465</c:v>
                </c:pt>
                <c:pt idx="13">
                  <c:v>2.7502311118581395</c:v>
                </c:pt>
                <c:pt idx="14">
                  <c:v>1.6808135137406505E-2</c:v>
                </c:pt>
                <c:pt idx="15">
                  <c:v>0.54206235818135973</c:v>
                </c:pt>
                <c:pt idx="16">
                  <c:v>94.112950668123375</c:v>
                </c:pt>
                <c:pt idx="17">
                  <c:v>76.70602571644676</c:v>
                </c:pt>
                <c:pt idx="18">
                  <c:v>62.73636440036978</c:v>
                </c:pt>
                <c:pt idx="19">
                  <c:v>63.948651147155225</c:v>
                </c:pt>
                <c:pt idx="20">
                  <c:v>19.678124212118664</c:v>
                </c:pt>
                <c:pt idx="21">
                  <c:v>71.829565509706697</c:v>
                </c:pt>
                <c:pt idx="22">
                  <c:v>52.185057567862849</c:v>
                </c:pt>
                <c:pt idx="23">
                  <c:v>35.973611227834269</c:v>
                </c:pt>
                <c:pt idx="24">
                  <c:v>100</c:v>
                </c:pt>
                <c:pt idx="25">
                  <c:v>69.963862509454572</c:v>
                </c:pt>
                <c:pt idx="26">
                  <c:v>7.2779225144970168</c:v>
                </c:pt>
                <c:pt idx="27">
                  <c:v>33.834776031599297</c:v>
                </c:pt>
                <c:pt idx="28">
                  <c:v>37.505252542230437</c:v>
                </c:pt>
                <c:pt idx="29">
                  <c:v>84.93150684931507</c:v>
                </c:pt>
                <c:pt idx="30">
                  <c:v>24.460038658710815</c:v>
                </c:pt>
                <c:pt idx="31">
                  <c:v>11.809815950920246</c:v>
                </c:pt>
                <c:pt idx="32">
                  <c:v>95.48911673249853</c:v>
                </c:pt>
                <c:pt idx="33">
                  <c:v>57.933439784855871</c:v>
                </c:pt>
                <c:pt idx="34">
                  <c:v>0</c:v>
                </c:pt>
                <c:pt idx="35">
                  <c:v>60.566013950752165</c:v>
                </c:pt>
                <c:pt idx="36">
                  <c:v>75.189091520295818</c:v>
                </c:pt>
                <c:pt idx="37">
                  <c:v>60.471468190604256</c:v>
                </c:pt>
                <c:pt idx="38">
                  <c:v>8.1393394402890991</c:v>
                </c:pt>
                <c:pt idx="39">
                  <c:v>55.849231027817467</c:v>
                </c:pt>
                <c:pt idx="40">
                  <c:v>78.466677872090088</c:v>
                </c:pt>
                <c:pt idx="41">
                  <c:v>69.281032019497431</c:v>
                </c:pt>
                <c:pt idx="42">
                  <c:v>14.98865450878225</c:v>
                </c:pt>
                <c:pt idx="43">
                  <c:v>41.55811412723758</c:v>
                </c:pt>
                <c:pt idx="44">
                  <c:v>96.369442810320194</c:v>
                </c:pt>
                <c:pt idx="45">
                  <c:v>56.737961173207836</c:v>
                </c:pt>
                <c:pt idx="46">
                  <c:v>5.9080595007983865</c:v>
                </c:pt>
                <c:pt idx="47">
                  <c:v>31.158080510967309</c:v>
                </c:pt>
                <c:pt idx="48">
                  <c:v>15.583242289268005</c:v>
                </c:pt>
                <c:pt idx="49">
                  <c:v>19.510042860744601</c:v>
                </c:pt>
                <c:pt idx="50">
                  <c:v>1.529540297503992</c:v>
                </c:pt>
                <c:pt idx="51">
                  <c:v>32.868308261198422</c:v>
                </c:pt>
                <c:pt idx="52">
                  <c:v>52.771241280779897</c:v>
                </c:pt>
                <c:pt idx="53">
                  <c:v>23.008235986217329</c:v>
                </c:pt>
                <c:pt idx="54">
                  <c:v>1.5505504664257501</c:v>
                </c:pt>
                <c:pt idx="55">
                  <c:v>22.737204807126648</c:v>
                </c:pt>
                <c:pt idx="56">
                  <c:v>35.685771913606189</c:v>
                </c:pt>
                <c:pt idx="57">
                  <c:v>22.277082107740146</c:v>
                </c:pt>
                <c:pt idx="58">
                  <c:v>4.7272880073955799</c:v>
                </c:pt>
                <c:pt idx="59">
                  <c:v>11.755189511723675</c:v>
                </c:pt>
                <c:pt idx="60">
                  <c:v>41.009748718379697</c:v>
                </c:pt>
                <c:pt idx="61">
                  <c:v>17.776703924699554</c:v>
                </c:pt>
                <c:pt idx="62">
                  <c:v>5.9815950920245395</c:v>
                </c:pt>
                <c:pt idx="63">
                  <c:v>20.812673333893603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13.365095285857572</c:v>
                </c:pt>
                <c:pt idx="129">
                  <c:v>8.299899699097292</c:v>
                </c:pt>
                <c:pt idx="130">
                  <c:v>0</c:v>
                </c:pt>
                <c:pt idx="131">
                  <c:v>0</c:v>
                </c:pt>
                <c:pt idx="132">
                  <c:v>14.669007021063189</c:v>
                </c:pt>
                <c:pt idx="133">
                  <c:v>6.243731193580742</c:v>
                </c:pt>
                <c:pt idx="134">
                  <c:v>1.2537612838515547E-2</c:v>
                </c:pt>
                <c:pt idx="135">
                  <c:v>6.2688064192577735E-3</c:v>
                </c:pt>
                <c:pt idx="136">
                  <c:v>17.421013039117351</c:v>
                </c:pt>
                <c:pt idx="137">
                  <c:v>6.0870110330992979</c:v>
                </c:pt>
                <c:pt idx="138">
                  <c:v>6.8956870611835502E-2</c:v>
                </c:pt>
                <c:pt idx="139">
                  <c:v>0</c:v>
                </c:pt>
                <c:pt idx="140">
                  <c:v>14.857071213640923</c:v>
                </c:pt>
                <c:pt idx="141">
                  <c:v>4.9774322968906723</c:v>
                </c:pt>
                <c:pt idx="142">
                  <c:v>2.5075225677031094E-2</c:v>
                </c:pt>
                <c:pt idx="143">
                  <c:v>0.1191073219658977</c:v>
                </c:pt>
                <c:pt idx="144">
                  <c:v>77.281845536609836</c:v>
                </c:pt>
                <c:pt idx="145">
                  <c:v>49.316700100300906</c:v>
                </c:pt>
                <c:pt idx="146">
                  <c:v>7.2780842527582745</c:v>
                </c:pt>
                <c:pt idx="147">
                  <c:v>86.509528585757266</c:v>
                </c:pt>
                <c:pt idx="148">
                  <c:v>100</c:v>
                </c:pt>
                <c:pt idx="149">
                  <c:v>21.144684052156471</c:v>
                </c:pt>
                <c:pt idx="150">
                  <c:v>1.2913741223671014</c:v>
                </c:pt>
                <c:pt idx="151">
                  <c:v>13.145687061183551</c:v>
                </c:pt>
                <c:pt idx="152">
                  <c:v>86.616098294884651</c:v>
                </c:pt>
                <c:pt idx="153">
                  <c:v>22.43605817452357</c:v>
                </c:pt>
                <c:pt idx="154">
                  <c:v>2.8523069207622869</c:v>
                </c:pt>
                <c:pt idx="155">
                  <c:v>3.8365095285857573</c:v>
                </c:pt>
                <c:pt idx="156">
                  <c:v>58.256018054162489</c:v>
                </c:pt>
                <c:pt idx="157">
                  <c:v>30.20937813440321</c:v>
                </c:pt>
                <c:pt idx="158">
                  <c:v>7.1150952858575724</c:v>
                </c:pt>
                <c:pt idx="159">
                  <c:v>2.6642427281845538</c:v>
                </c:pt>
                <c:pt idx="160">
                  <c:v>62.650451354062184</c:v>
                </c:pt>
                <c:pt idx="161">
                  <c:v>33.682296890672013</c:v>
                </c:pt>
                <c:pt idx="162">
                  <c:v>0</c:v>
                </c:pt>
                <c:pt idx="163">
                  <c:v>93.524322968906716</c:v>
                </c:pt>
                <c:pt idx="164">
                  <c:v>47.812186559679034</c:v>
                </c:pt>
                <c:pt idx="165">
                  <c:v>11.277582748244734</c:v>
                </c:pt>
                <c:pt idx="166">
                  <c:v>5.4099799398194586</c:v>
                </c:pt>
                <c:pt idx="167">
                  <c:v>9.2527582748244726</c:v>
                </c:pt>
                <c:pt idx="168">
                  <c:v>53.1030591775326</c:v>
                </c:pt>
                <c:pt idx="169">
                  <c:v>15.490220661985958</c:v>
                </c:pt>
                <c:pt idx="170">
                  <c:v>17.007271815446337</c:v>
                </c:pt>
                <c:pt idx="171">
                  <c:v>6.8204613841524573</c:v>
                </c:pt>
                <c:pt idx="172">
                  <c:v>58.475426278836508</c:v>
                </c:pt>
                <c:pt idx="173">
                  <c:v>16.913239719157474</c:v>
                </c:pt>
                <c:pt idx="174">
                  <c:v>7.8610832497492478</c:v>
                </c:pt>
                <c:pt idx="175">
                  <c:v>9.5661985957873625</c:v>
                </c:pt>
                <c:pt idx="176">
                  <c:v>17.866098294884655</c:v>
                </c:pt>
                <c:pt idx="177">
                  <c:v>9.8169508525576727</c:v>
                </c:pt>
                <c:pt idx="178">
                  <c:v>1.7552657973921766</c:v>
                </c:pt>
                <c:pt idx="179">
                  <c:v>71.464393179538618</c:v>
                </c:pt>
                <c:pt idx="180">
                  <c:v>21.583500501504513</c:v>
                </c:pt>
                <c:pt idx="181">
                  <c:v>5.4914744232698096</c:v>
                </c:pt>
                <c:pt idx="182">
                  <c:v>0.35105315947843529</c:v>
                </c:pt>
                <c:pt idx="183">
                  <c:v>1.3289869608826479</c:v>
                </c:pt>
                <c:pt idx="184">
                  <c:v>29.156218655967905</c:v>
                </c:pt>
                <c:pt idx="185">
                  <c:v>4.7141424272818453</c:v>
                </c:pt>
                <c:pt idx="186">
                  <c:v>10.199348044132398</c:v>
                </c:pt>
                <c:pt idx="187">
                  <c:v>1.4292878635907724</c:v>
                </c:pt>
                <c:pt idx="188">
                  <c:v>23.257271815446337</c:v>
                </c:pt>
                <c:pt idx="189">
                  <c:v>6.218655967903711</c:v>
                </c:pt>
                <c:pt idx="190">
                  <c:v>3.9744232698094284</c:v>
                </c:pt>
                <c:pt idx="191">
                  <c:v>3.1970912738214645</c:v>
                </c:pt>
                <c:pt idx="192">
                  <c:v>17.429077421726202</c:v>
                </c:pt>
                <c:pt idx="193">
                  <c:v>8.5508069636114552</c:v>
                </c:pt>
                <c:pt idx="194">
                  <c:v>0</c:v>
                </c:pt>
                <c:pt idx="195">
                  <c:v>0</c:v>
                </c:pt>
                <c:pt idx="196">
                  <c:v>26.103518561833795</c:v>
                </c:pt>
                <c:pt idx="197">
                  <c:v>8.042904400708391</c:v>
                </c:pt>
                <c:pt idx="198">
                  <c:v>0</c:v>
                </c:pt>
                <c:pt idx="199">
                  <c:v>0</c:v>
                </c:pt>
                <c:pt idx="200">
                  <c:v>18.301199585658434</c:v>
                </c:pt>
                <c:pt idx="201">
                  <c:v>14.127710762856283</c:v>
                </c:pt>
                <c:pt idx="202">
                  <c:v>1.6707321148127108E-2</c:v>
                </c:pt>
                <c:pt idx="203">
                  <c:v>2.6731713837003374E-2</c:v>
                </c:pt>
                <c:pt idx="204">
                  <c:v>17.018077321482274</c:v>
                </c:pt>
                <c:pt idx="205">
                  <c:v>7.7555384769606039</c:v>
                </c:pt>
                <c:pt idx="206">
                  <c:v>0</c:v>
                </c:pt>
                <c:pt idx="207">
                  <c:v>0.36087813679954556</c:v>
                </c:pt>
                <c:pt idx="208">
                  <c:v>54.840110936612426</c:v>
                </c:pt>
                <c:pt idx="209">
                  <c:v>47.562401844488257</c:v>
                </c:pt>
                <c:pt idx="210">
                  <c:v>3.7758545794767269</c:v>
                </c:pt>
                <c:pt idx="211">
                  <c:v>27.49356768135797</c:v>
                </c:pt>
                <c:pt idx="212">
                  <c:v>83.696996023657562</c:v>
                </c:pt>
                <c:pt idx="213">
                  <c:v>68.272797139706626</c:v>
                </c:pt>
                <c:pt idx="214">
                  <c:v>2.0449761085307583</c:v>
                </c:pt>
                <c:pt idx="215">
                  <c:v>6.3721722858956795</c:v>
                </c:pt>
                <c:pt idx="216">
                  <c:v>100</c:v>
                </c:pt>
                <c:pt idx="217">
                  <c:v>59.06038025862933</c:v>
                </c:pt>
                <c:pt idx="218">
                  <c:v>1.2998295853242892</c:v>
                </c:pt>
                <c:pt idx="219">
                  <c:v>9.7537340862766069</c:v>
                </c:pt>
                <c:pt idx="220">
                  <c:v>77.030774885554848</c:v>
                </c:pt>
                <c:pt idx="221">
                  <c:v>45.029571958432186</c:v>
                </c:pt>
                <c:pt idx="222">
                  <c:v>1.5671467236943228</c:v>
                </c:pt>
                <c:pt idx="223">
                  <c:v>8.6109533197447128</c:v>
                </c:pt>
                <c:pt idx="224">
                  <c:v>48.628328933738764</c:v>
                </c:pt>
                <c:pt idx="225">
                  <c:v>36.776155311257391</c:v>
                </c:pt>
                <c:pt idx="226">
                  <c:v>0</c:v>
                </c:pt>
                <c:pt idx="227">
                  <c:v>34.226618104053195</c:v>
                </c:pt>
                <c:pt idx="228">
                  <c:v>80.014702442610357</c:v>
                </c:pt>
                <c:pt idx="229">
                  <c:v>34.554081598556486</c:v>
                </c:pt>
                <c:pt idx="230">
                  <c:v>0</c:v>
                </c:pt>
                <c:pt idx="231">
                  <c:v>4.5377084238313232</c:v>
                </c:pt>
                <c:pt idx="232">
                  <c:v>70.555017208540789</c:v>
                </c:pt>
                <c:pt idx="233">
                  <c:v>45.179937848765327</c:v>
                </c:pt>
                <c:pt idx="234">
                  <c:v>1.4468540114278077</c:v>
                </c:pt>
                <c:pt idx="235">
                  <c:v>13.62649112841247</c:v>
                </c:pt>
                <c:pt idx="236">
                  <c:v>68.834163130283684</c:v>
                </c:pt>
                <c:pt idx="237">
                  <c:v>47.138035887325827</c:v>
                </c:pt>
                <c:pt idx="238">
                  <c:v>0.2606342099107829</c:v>
                </c:pt>
                <c:pt idx="239">
                  <c:v>10.097904901928025</c:v>
                </c:pt>
                <c:pt idx="240">
                  <c:v>16.042369766431651</c:v>
                </c:pt>
                <c:pt idx="241">
                  <c:v>13.633174056871722</c:v>
                </c:pt>
                <c:pt idx="242">
                  <c:v>1.0191465900357537</c:v>
                </c:pt>
                <c:pt idx="243">
                  <c:v>12.19634443813279</c:v>
                </c:pt>
                <c:pt idx="244">
                  <c:v>42.650449426938884</c:v>
                </c:pt>
                <c:pt idx="245">
                  <c:v>12.904734854813379</c:v>
                </c:pt>
                <c:pt idx="246">
                  <c:v>0.24392688876265581</c:v>
                </c:pt>
                <c:pt idx="247">
                  <c:v>1.1427807665318943</c:v>
                </c:pt>
                <c:pt idx="248">
                  <c:v>47.909914124369301</c:v>
                </c:pt>
                <c:pt idx="249">
                  <c:v>16.710662612356735</c:v>
                </c:pt>
                <c:pt idx="250">
                  <c:v>3.2545861596551608</c:v>
                </c:pt>
                <c:pt idx="251">
                  <c:v>6.3554649647475525</c:v>
                </c:pt>
                <c:pt idx="252">
                  <c:v>47.896548267450797</c:v>
                </c:pt>
                <c:pt idx="253">
                  <c:v>14.909613392588632</c:v>
                </c:pt>
                <c:pt idx="254">
                  <c:v>1.1060246600060146</c:v>
                </c:pt>
                <c:pt idx="255">
                  <c:v>5.4967086577338193</c:v>
                </c:pt>
                <c:pt idx="256">
                  <c:v>17.65906139862734</c:v>
                </c:pt>
                <c:pt idx="257">
                  <c:v>14.357262103505843</c:v>
                </c:pt>
                <c:pt idx="258">
                  <c:v>0</c:v>
                </c:pt>
                <c:pt idx="259">
                  <c:v>0</c:v>
                </c:pt>
                <c:pt idx="260">
                  <c:v>22.630309775551847</c:v>
                </c:pt>
                <c:pt idx="261">
                  <c:v>14.450009274717122</c:v>
                </c:pt>
                <c:pt idx="262">
                  <c:v>0</c:v>
                </c:pt>
                <c:pt idx="263">
                  <c:v>0.12057132257466148</c:v>
                </c:pt>
                <c:pt idx="264">
                  <c:v>9.8312001483954745</c:v>
                </c:pt>
                <c:pt idx="265">
                  <c:v>8.8202559821925437</c:v>
                </c:pt>
                <c:pt idx="266">
                  <c:v>0</c:v>
                </c:pt>
                <c:pt idx="267">
                  <c:v>0</c:v>
                </c:pt>
                <c:pt idx="268">
                  <c:v>9.1819699499165282</c:v>
                </c:pt>
                <c:pt idx="269">
                  <c:v>8.3101465405305142</c:v>
                </c:pt>
                <c:pt idx="270">
                  <c:v>0</c:v>
                </c:pt>
                <c:pt idx="271">
                  <c:v>1.0387683175663143</c:v>
                </c:pt>
                <c:pt idx="272">
                  <c:v>88.888888888888886</c:v>
                </c:pt>
                <c:pt idx="273">
                  <c:v>61.120385828232237</c:v>
                </c:pt>
                <c:pt idx="274">
                  <c:v>7.2342793544796882</c:v>
                </c:pt>
                <c:pt idx="275">
                  <c:v>52.216657391949546</c:v>
                </c:pt>
                <c:pt idx="276">
                  <c:v>87.590428491930993</c:v>
                </c:pt>
                <c:pt idx="277">
                  <c:v>84.705991467260247</c:v>
                </c:pt>
                <c:pt idx="278">
                  <c:v>4.7393804488963083</c:v>
                </c:pt>
                <c:pt idx="279">
                  <c:v>54.071600816175106</c:v>
                </c:pt>
                <c:pt idx="280">
                  <c:v>79.44722685958078</c:v>
                </c:pt>
                <c:pt idx="281">
                  <c:v>72.871452420701175</c:v>
                </c:pt>
                <c:pt idx="282">
                  <c:v>6.6221480244852531</c:v>
                </c:pt>
                <c:pt idx="283">
                  <c:v>51.929141161194586</c:v>
                </c:pt>
                <c:pt idx="284">
                  <c:v>100</c:v>
                </c:pt>
                <c:pt idx="285">
                  <c:v>70.645520311630492</c:v>
                </c:pt>
                <c:pt idx="286">
                  <c:v>10.971990354294194</c:v>
                </c:pt>
                <c:pt idx="287">
                  <c:v>36.208495640882951</c:v>
                </c:pt>
                <c:pt idx="288">
                  <c:v>73.99369319235764</c:v>
                </c:pt>
                <c:pt idx="289">
                  <c:v>66.138007790762387</c:v>
                </c:pt>
                <c:pt idx="290">
                  <c:v>0.10202188833240586</c:v>
                </c:pt>
                <c:pt idx="291">
                  <c:v>49.091077722129477</c:v>
                </c:pt>
                <c:pt idx="292">
                  <c:v>61.194583565201263</c:v>
                </c:pt>
                <c:pt idx="293">
                  <c:v>62.947505101094414</c:v>
                </c:pt>
                <c:pt idx="294">
                  <c:v>9.1541457985531434</c:v>
                </c:pt>
                <c:pt idx="295">
                  <c:v>51.975514746800222</c:v>
                </c:pt>
                <c:pt idx="296">
                  <c:v>78.195140048228524</c:v>
                </c:pt>
                <c:pt idx="297">
                  <c:v>54.646633277685034</c:v>
                </c:pt>
                <c:pt idx="298">
                  <c:v>11.862363197922463</c:v>
                </c:pt>
                <c:pt idx="299">
                  <c:v>56.17696160267112</c:v>
                </c:pt>
                <c:pt idx="300">
                  <c:v>68.976071229827497</c:v>
                </c:pt>
                <c:pt idx="301">
                  <c:v>77.601558152476343</c:v>
                </c:pt>
                <c:pt idx="302">
                  <c:v>8.3657948432572802</c:v>
                </c:pt>
                <c:pt idx="303">
                  <c:v>47.959562233351882</c:v>
                </c:pt>
                <c:pt idx="304">
                  <c:v>21.869782971619365</c:v>
                </c:pt>
                <c:pt idx="305">
                  <c:v>19.309961046188093</c:v>
                </c:pt>
                <c:pt idx="306">
                  <c:v>2.6618438137636802</c:v>
                </c:pt>
                <c:pt idx="307">
                  <c:v>24.355407160081619</c:v>
                </c:pt>
                <c:pt idx="308">
                  <c:v>42.941940270821739</c:v>
                </c:pt>
                <c:pt idx="309">
                  <c:v>21.304025227230568</c:v>
                </c:pt>
                <c:pt idx="310">
                  <c:v>1.2242626599888704</c:v>
                </c:pt>
                <c:pt idx="311">
                  <c:v>19.940641810424783</c:v>
                </c:pt>
                <c:pt idx="312">
                  <c:v>54.961973659803377</c:v>
                </c:pt>
                <c:pt idx="313">
                  <c:v>20.654795028751622</c:v>
                </c:pt>
                <c:pt idx="314">
                  <c:v>9.2839918382489337</c:v>
                </c:pt>
                <c:pt idx="315">
                  <c:v>20.979410127991095</c:v>
                </c:pt>
                <c:pt idx="316">
                  <c:v>44.843257280652942</c:v>
                </c:pt>
                <c:pt idx="317">
                  <c:v>35.336672231496941</c:v>
                </c:pt>
                <c:pt idx="318">
                  <c:v>4.2478204414765353</c:v>
                </c:pt>
                <c:pt idx="319">
                  <c:v>22.027453162678537</c:v>
                </c:pt>
                <c:pt idx="320">
                  <c:v>18.723576339105179</c:v>
                </c:pt>
                <c:pt idx="321">
                  <c:v>10.378294915628102</c:v>
                </c:pt>
                <c:pt idx="322">
                  <c:v>0</c:v>
                </c:pt>
                <c:pt idx="323">
                  <c:v>0</c:v>
                </c:pt>
                <c:pt idx="324">
                  <c:v>30.451086357119223</c:v>
                </c:pt>
                <c:pt idx="325">
                  <c:v>11.521635233998751</c:v>
                </c:pt>
                <c:pt idx="326">
                  <c:v>1.1029006286533583E-2</c:v>
                </c:pt>
                <c:pt idx="327">
                  <c:v>1.1029006286533583E-2</c:v>
                </c:pt>
                <c:pt idx="328">
                  <c:v>25.958604463071211</c:v>
                </c:pt>
                <c:pt idx="329">
                  <c:v>9.0768721738171383</c:v>
                </c:pt>
                <c:pt idx="330">
                  <c:v>0</c:v>
                </c:pt>
                <c:pt idx="331">
                  <c:v>0</c:v>
                </c:pt>
                <c:pt idx="332">
                  <c:v>24.462335943531489</c:v>
                </c:pt>
                <c:pt idx="333">
                  <c:v>11.793684055733245</c:v>
                </c:pt>
                <c:pt idx="334">
                  <c:v>3.6763354288445278E-3</c:v>
                </c:pt>
                <c:pt idx="335">
                  <c:v>0.13234807543840299</c:v>
                </c:pt>
                <c:pt idx="336">
                  <c:v>54.380353663468256</c:v>
                </c:pt>
                <c:pt idx="337">
                  <c:v>30.079776478805925</c:v>
                </c:pt>
                <c:pt idx="338">
                  <c:v>5.6872909084224847</c:v>
                </c:pt>
                <c:pt idx="339">
                  <c:v>12.631888533509798</c:v>
                </c:pt>
                <c:pt idx="340">
                  <c:v>73.159075034006108</c:v>
                </c:pt>
                <c:pt idx="341">
                  <c:v>51.840005882136687</c:v>
                </c:pt>
                <c:pt idx="342">
                  <c:v>3.0329767287967355</c:v>
                </c:pt>
                <c:pt idx="343">
                  <c:v>3.2131171648101171</c:v>
                </c:pt>
                <c:pt idx="344">
                  <c:v>100</c:v>
                </c:pt>
                <c:pt idx="345">
                  <c:v>53.225984338811074</c:v>
                </c:pt>
                <c:pt idx="346">
                  <c:v>3.2094408293812728</c:v>
                </c:pt>
                <c:pt idx="347">
                  <c:v>13.356126612992169</c:v>
                </c:pt>
                <c:pt idx="348">
                  <c:v>70.320944082938126</c:v>
                </c:pt>
                <c:pt idx="349">
                  <c:v>55.674423734421531</c:v>
                </c:pt>
                <c:pt idx="350">
                  <c:v>1.6837616264107937</c:v>
                </c:pt>
                <c:pt idx="351">
                  <c:v>6.2240358810337852</c:v>
                </c:pt>
                <c:pt idx="352">
                  <c:v>53.310540053674494</c:v>
                </c:pt>
                <c:pt idx="353">
                  <c:v>38.406676225138781</c:v>
                </c:pt>
                <c:pt idx="354">
                  <c:v>0</c:v>
                </c:pt>
                <c:pt idx="355">
                  <c:v>17.591265027021066</c:v>
                </c:pt>
                <c:pt idx="356">
                  <c:v>80.54850924598361</c:v>
                </c:pt>
                <c:pt idx="357">
                  <c:v>31.329730524613066</c:v>
                </c:pt>
                <c:pt idx="358">
                  <c:v>6.6174037719201495E-2</c:v>
                </c:pt>
                <c:pt idx="359">
                  <c:v>2.2168302635932502</c:v>
                </c:pt>
                <c:pt idx="360">
                  <c:v>95.90823866769604</c:v>
                </c:pt>
                <c:pt idx="361">
                  <c:v>45.288776147935735</c:v>
                </c:pt>
                <c:pt idx="362">
                  <c:v>1.4190654755339878</c:v>
                </c:pt>
                <c:pt idx="363">
                  <c:v>15.697952281166133</c:v>
                </c:pt>
                <c:pt idx="364">
                  <c:v>46.902687401198484</c:v>
                </c:pt>
                <c:pt idx="365">
                  <c:v>37.550090070218005</c:v>
                </c:pt>
                <c:pt idx="366">
                  <c:v>0.27204882173449507</c:v>
                </c:pt>
                <c:pt idx="367">
                  <c:v>8.1430829748906284</c:v>
                </c:pt>
                <c:pt idx="368">
                  <c:v>23.120473512003237</c:v>
                </c:pt>
                <c:pt idx="369">
                  <c:v>14.492114260505128</c:v>
                </c:pt>
                <c:pt idx="370">
                  <c:v>1.7940516892761296</c:v>
                </c:pt>
                <c:pt idx="371">
                  <c:v>9.8084629241571992</c:v>
                </c:pt>
                <c:pt idx="372">
                  <c:v>39.59780890408441</c:v>
                </c:pt>
                <c:pt idx="373">
                  <c:v>16.164846880629387</c:v>
                </c:pt>
                <c:pt idx="374">
                  <c:v>0.64703503547663688</c:v>
                </c:pt>
                <c:pt idx="375">
                  <c:v>2.8013675967795302</c:v>
                </c:pt>
                <c:pt idx="376">
                  <c:v>42.943274144332932</c:v>
                </c:pt>
                <c:pt idx="377">
                  <c:v>23.352082644020442</c:v>
                </c:pt>
                <c:pt idx="378">
                  <c:v>6.3563839564721887</c:v>
                </c:pt>
                <c:pt idx="379">
                  <c:v>6.3049152604683654</c:v>
                </c:pt>
                <c:pt idx="380">
                  <c:v>34.97297893459799</c:v>
                </c:pt>
                <c:pt idx="381">
                  <c:v>20.186757839785301</c:v>
                </c:pt>
                <c:pt idx="382">
                  <c:v>1.2021616852321606</c:v>
                </c:pt>
                <c:pt idx="383">
                  <c:v>8.2533730377559653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780-5A4F-A970-5CDBE598E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59013426816829"/>
          <c:y val="2.9454592351161865E-2"/>
          <c:w val="0.77380041301914604"/>
          <c:h val="0.81795267879248257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6d'!$BM$4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6d'!$BL$4:$BL$19</c:f>
              <c:numCache>
                <c:formatCode>0</c:formatCode>
                <c:ptCount val="16"/>
                <c:pt idx="0">
                  <c:v>26</c:v>
                </c:pt>
                <c:pt idx="1">
                  <c:v>17.333333333333332</c:v>
                </c:pt>
                <c:pt idx="2">
                  <c:v>0</c:v>
                </c:pt>
                <c:pt idx="3">
                  <c:v>0.83333333333333337</c:v>
                </c:pt>
                <c:pt idx="4">
                  <c:v>29.333333333333332</c:v>
                </c:pt>
                <c:pt idx="5">
                  <c:v>17.666666666666668</c:v>
                </c:pt>
                <c:pt idx="6">
                  <c:v>0</c:v>
                </c:pt>
                <c:pt idx="7">
                  <c:v>0.5</c:v>
                </c:pt>
                <c:pt idx="8">
                  <c:v>22</c:v>
                </c:pt>
                <c:pt idx="9">
                  <c:v>15.333333333333334</c:v>
                </c:pt>
                <c:pt idx="10">
                  <c:v>0</c:v>
                </c:pt>
                <c:pt idx="11">
                  <c:v>0.16666666666666666</c:v>
                </c:pt>
                <c:pt idx="12">
                  <c:v>21</c:v>
                </c:pt>
                <c:pt idx="13">
                  <c:v>13.666666666666666</c:v>
                </c:pt>
                <c:pt idx="14">
                  <c:v>0</c:v>
                </c:pt>
                <c:pt idx="15">
                  <c:v>0.83333333333333337</c:v>
                </c:pt>
              </c:numCache>
            </c:numRef>
          </c:xVal>
          <c:yVal>
            <c:numRef>
              <c:f>'Extended Data Fig 6d'!$BV$4:$BV$19</c:f>
              <c:numCache>
                <c:formatCode>0</c:formatCode>
                <c:ptCount val="16"/>
                <c:pt idx="0">
                  <c:v>13.942164152293172</c:v>
                </c:pt>
                <c:pt idx="1">
                  <c:v>8.0729466278713371</c:v>
                </c:pt>
                <c:pt idx="2">
                  <c:v>0</c:v>
                </c:pt>
                <c:pt idx="3">
                  <c:v>0</c:v>
                </c:pt>
                <c:pt idx="4">
                  <c:v>18.318315467595937</c:v>
                </c:pt>
                <c:pt idx="5">
                  <c:v>8.0813272116096115</c:v>
                </c:pt>
                <c:pt idx="6">
                  <c:v>6.0287867463506674E-3</c:v>
                </c:pt>
                <c:pt idx="7">
                  <c:v>2.8230731443848339E-2</c:v>
                </c:pt>
                <c:pt idx="8">
                  <c:v>12.977932222512385</c:v>
                </c:pt>
                <c:pt idx="9">
                  <c:v>6.945162094551848</c:v>
                </c:pt>
                <c:pt idx="10">
                  <c:v>1.9529907523766633E-2</c:v>
                </c:pt>
                <c:pt idx="11">
                  <c:v>1.4260031136321023E-2</c:v>
                </c:pt>
                <c:pt idx="12">
                  <c:v>11.693783626713293</c:v>
                </c:pt>
                <c:pt idx="13">
                  <c:v>5.9311720803288628</c:v>
                </c:pt>
                <c:pt idx="14">
                  <c:v>7.5932827072136867E-3</c:v>
                </c:pt>
                <c:pt idx="15">
                  <c:v>0.36552736832525334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2E-904E-9E58-4371D6D9B999}"/>
            </c:ext>
          </c:extLst>
        </c:ser>
        <c:ser>
          <c:idx val="1"/>
          <c:order val="1"/>
          <c:tx>
            <c:strRef>
              <c:f>'Extended Data Fig 6d'!$BM$5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6d'!$BL$20:$BL$34</c:f>
              <c:numCache>
                <c:formatCode>0</c:formatCode>
                <c:ptCount val="15"/>
                <c:pt idx="0">
                  <c:v>72.833333333333329</c:v>
                </c:pt>
                <c:pt idx="1">
                  <c:v>64.5</c:v>
                </c:pt>
                <c:pt idx="2">
                  <c:v>22.166666666666668</c:v>
                </c:pt>
                <c:pt idx="3">
                  <c:v>56</c:v>
                </c:pt>
                <c:pt idx="4">
                  <c:v>69.333333333333329</c:v>
                </c:pt>
                <c:pt idx="5">
                  <c:v>64.333333333333329</c:v>
                </c:pt>
                <c:pt idx="6">
                  <c:v>13.5</c:v>
                </c:pt>
                <c:pt idx="7">
                  <c:v>31.333333333333332</c:v>
                </c:pt>
                <c:pt idx="8">
                  <c:v>82.166666666666671</c:v>
                </c:pt>
                <c:pt idx="9">
                  <c:v>63.833333333333336</c:v>
                </c:pt>
                <c:pt idx="10">
                  <c:v>5</c:v>
                </c:pt>
                <c:pt idx="11">
                  <c:v>27.5</c:v>
                </c:pt>
                <c:pt idx="12">
                  <c:v>70.333333333333329</c:v>
                </c:pt>
                <c:pt idx="13">
                  <c:v>64.333333333333329</c:v>
                </c:pt>
                <c:pt idx="14">
                  <c:v>11.333333333333334</c:v>
                </c:pt>
              </c:numCache>
            </c:numRef>
          </c:xVal>
          <c:yVal>
            <c:numRef>
              <c:f>'Extended Data Fig 6d'!$BV$20:$BV$35</c:f>
              <c:numCache>
                <c:formatCode>0</c:formatCode>
                <c:ptCount val="16"/>
                <c:pt idx="0">
                  <c:v>61.584024948950464</c:v>
                </c:pt>
                <c:pt idx="1">
                  <c:v>44.130881661379014</c:v>
                </c:pt>
                <c:pt idx="2">
                  <c:v>14.451978915917826</c:v>
                </c:pt>
                <c:pt idx="3">
                  <c:v>40.466715556621637</c:v>
                </c:pt>
                <c:pt idx="4">
                  <c:v>60.687437293618878</c:v>
                </c:pt>
                <c:pt idx="5">
                  <c:v>49.632174008494452</c:v>
                </c:pt>
                <c:pt idx="6">
                  <c:v>10.548960829408959</c:v>
                </c:pt>
                <c:pt idx="7">
                  <c:v>18.79603142598312</c:v>
                </c:pt>
                <c:pt idx="8">
                  <c:v>77.677220859077565</c:v>
                </c:pt>
                <c:pt idx="9">
                  <c:v>46.259622950353283</c:v>
                </c:pt>
                <c:pt idx="10">
                  <c:v>3.5436079790750199</c:v>
                </c:pt>
                <c:pt idx="11">
                  <c:v>18.785047903441406</c:v>
                </c:pt>
                <c:pt idx="12">
                  <c:v>57.185498260814313</c:v>
                </c:pt>
                <c:pt idx="13">
                  <c:v>47.748400164700406</c:v>
                </c:pt>
                <c:pt idx="14">
                  <c:v>7.6330054414946149</c:v>
                </c:pt>
                <c:pt idx="15">
                  <c:v>10.919590586794376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2E-904E-9E58-4371D6D9B999}"/>
            </c:ext>
          </c:extLst>
        </c:ser>
        <c:ser>
          <c:idx val="2"/>
          <c:order val="2"/>
          <c:tx>
            <c:strRef>
              <c:f>'Extended Data Fig 6d'!$BM$6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6d'!$BL$36:$BL$51</c:f>
              <c:numCache>
                <c:formatCode>0</c:formatCode>
                <c:ptCount val="16"/>
                <c:pt idx="0">
                  <c:v>67</c:v>
                </c:pt>
                <c:pt idx="1">
                  <c:v>56.166666666666664</c:v>
                </c:pt>
                <c:pt idx="2">
                  <c:v>0.16666666666666666</c:v>
                </c:pt>
                <c:pt idx="3">
                  <c:v>59.166666666666664</c:v>
                </c:pt>
                <c:pt idx="4">
                  <c:v>71.666666666666671</c:v>
                </c:pt>
                <c:pt idx="5">
                  <c:v>54</c:v>
                </c:pt>
                <c:pt idx="6">
                  <c:v>5.833333333333333</c:v>
                </c:pt>
                <c:pt idx="7">
                  <c:v>29.5</c:v>
                </c:pt>
                <c:pt idx="8">
                  <c:v>71.833333333333329</c:v>
                </c:pt>
                <c:pt idx="9">
                  <c:v>56.833333333333336</c:v>
                </c:pt>
                <c:pt idx="10">
                  <c:v>13.666666666666666</c:v>
                </c:pt>
                <c:pt idx="11">
                  <c:v>34.5</c:v>
                </c:pt>
                <c:pt idx="12">
                  <c:v>75.5</c:v>
                </c:pt>
                <c:pt idx="13">
                  <c:v>63</c:v>
                </c:pt>
                <c:pt idx="14">
                  <c:v>3.5</c:v>
                </c:pt>
                <c:pt idx="15">
                  <c:v>27.333333333333332</c:v>
                </c:pt>
              </c:numCache>
            </c:numRef>
          </c:xVal>
          <c:yVal>
            <c:numRef>
              <c:f>'Extended Data Fig 6d'!$BV$36:$BV$51</c:f>
              <c:numCache>
                <c:formatCode>0</c:formatCode>
                <c:ptCount val="16"/>
                <c:pt idx="0">
                  <c:v>55.678688377721933</c:v>
                </c:pt>
                <c:pt idx="1">
                  <c:v>38.822762667114404</c:v>
                </c:pt>
                <c:pt idx="2">
                  <c:v>1.7003648055400975E-2</c:v>
                </c:pt>
                <c:pt idx="3">
                  <c:v>42.499882962143772</c:v>
                </c:pt>
                <c:pt idx="4">
                  <c:v>57.459845555628341</c:v>
                </c:pt>
                <c:pt idx="5">
                  <c:v>33.430061360518827</c:v>
                </c:pt>
                <c:pt idx="6">
                  <c:v>3.794939869396817</c:v>
                </c:pt>
                <c:pt idx="7">
                  <c:v>20.638673789477789</c:v>
                </c:pt>
                <c:pt idx="8">
                  <c:v>62.704688829014678</c:v>
                </c:pt>
                <c:pt idx="9">
                  <c:v>38.31443332597825</c:v>
                </c:pt>
                <c:pt idx="10">
                  <c:v>7.7873681681854743</c:v>
                </c:pt>
                <c:pt idx="11">
                  <c:v>22.31333008727329</c:v>
                </c:pt>
                <c:pt idx="12">
                  <c:v>56.592965141744394</c:v>
                </c:pt>
                <c:pt idx="13">
                  <c:v>39.323480833730912</c:v>
                </c:pt>
                <c:pt idx="14">
                  <c:v>3.7779367709083651</c:v>
                </c:pt>
                <c:pt idx="15">
                  <c:v>17.820804869487535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2E-904E-9E58-4371D6D9B999}"/>
            </c:ext>
          </c:extLst>
        </c:ser>
        <c:ser>
          <c:idx val="3"/>
          <c:order val="3"/>
          <c:tx>
            <c:strRef>
              <c:f>'Extended Data Fig 6d'!$BM$7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6d'!$BL$52:$BL$67</c:f>
              <c:numCache>
                <c:formatCode>0</c:formatCode>
                <c:ptCount val="16"/>
                <c:pt idx="0">
                  <c:v>29</c:v>
                </c:pt>
                <c:pt idx="1">
                  <c:v>22.666666666666668</c:v>
                </c:pt>
                <c:pt idx="2">
                  <c:v>2</c:v>
                </c:pt>
                <c:pt idx="3">
                  <c:v>32.833333333333336</c:v>
                </c:pt>
                <c:pt idx="4">
                  <c:v>50</c:v>
                </c:pt>
                <c:pt idx="5">
                  <c:v>23.833333333333332</c:v>
                </c:pt>
                <c:pt idx="6">
                  <c:v>1.8333333333333333</c:v>
                </c:pt>
                <c:pt idx="7">
                  <c:v>13.666666666666666</c:v>
                </c:pt>
                <c:pt idx="8">
                  <c:v>51.833333333333336</c:v>
                </c:pt>
                <c:pt idx="9">
                  <c:v>30</c:v>
                </c:pt>
                <c:pt idx="10">
                  <c:v>7.833333333333333</c:v>
                </c:pt>
                <c:pt idx="11">
                  <c:v>13.333333333333334</c:v>
                </c:pt>
                <c:pt idx="12">
                  <c:v>47.166666666666664</c:v>
                </c:pt>
                <c:pt idx="13">
                  <c:v>29.666666666666668</c:v>
                </c:pt>
                <c:pt idx="14">
                  <c:v>4</c:v>
                </c:pt>
                <c:pt idx="15">
                  <c:v>16.5</c:v>
                </c:pt>
              </c:numCache>
            </c:numRef>
          </c:xVal>
          <c:yVal>
            <c:numRef>
              <c:f>'Extended Data Fig 6d'!$BV$52:$BV$67</c:f>
              <c:numCache>
                <c:formatCode>0</c:formatCode>
                <c:ptCount val="16"/>
                <c:pt idx="0">
                  <c:v>15.746994472367817</c:v>
                </c:pt>
                <c:pt idx="1">
                  <c:v>12.79370717947787</c:v>
                </c:pt>
                <c:pt idx="2">
                  <c:v>1.4599746979952888</c:v>
                </c:pt>
                <c:pt idx="3">
                  <c:v>25.11548599385144</c:v>
                </c:pt>
                <c:pt idx="4">
                  <c:v>33.257490064021574</c:v>
                </c:pt>
                <c:pt idx="5">
                  <c:v>13.145552895360078</c:v>
                </c:pt>
                <c:pt idx="6">
                  <c:v>0.66947136835539134</c:v>
                </c:pt>
                <c:pt idx="7">
                  <c:v>7.9918303236242503</c:v>
                </c:pt>
                <c:pt idx="8">
                  <c:v>35.109525416346621</c:v>
                </c:pt>
                <c:pt idx="9">
                  <c:v>14.618127470025131</c:v>
                </c:pt>
                <c:pt idx="10">
                  <c:v>5.6369330009840439</c:v>
                </c:pt>
                <c:pt idx="11">
                  <c:v>7.8040446214202426</c:v>
                </c:pt>
                <c:pt idx="12">
                  <c:v>31.996634169421295</c:v>
                </c:pt>
                <c:pt idx="13">
                  <c:v>15.738067226079023</c:v>
                </c:pt>
                <c:pt idx="14">
                  <c:v>2.7520041914247795</c:v>
                </c:pt>
                <c:pt idx="15">
                  <c:v>9.9645499109805638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C2E-904E-9E58-4371D6D9B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6d'!$BN$3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6d'!$BN$4:$BN$7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10.291666666666666</c:v>
                      </c:pt>
                      <c:pt idx="1">
                        <c:v>46.114583333333343</c:v>
                      </c:pt>
                      <c:pt idx="2">
                        <c:v>43.104166666666664</c:v>
                      </c:pt>
                      <c:pt idx="3">
                        <c:v>23.510416666666668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6d'!$BX$4:$BX$7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5.4002483494599502</c:v>
                      </c:pt>
                      <c:pt idx="1">
                        <c:v>35.628137424132831</c:v>
                      </c:pt>
                      <c:pt idx="2">
                        <c:v>31.31105414102376</c:v>
                      </c:pt>
                      <c:pt idx="3">
                        <c:v>14.612524562608465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0C2E-904E-9E58-4371D6D9B999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4293787576983668"/>
              <c:y val="0.92356239555814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22966017933154E-4"/>
              <c:y val="0.238332037884902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864134012714295"/>
          <c:y val="0.59119100298312799"/>
          <c:w val="0.23755743756419337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6e'!$O$48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6e'!$H$4:$H$387</c:f>
              <c:numCache>
                <c:formatCode>0</c:formatCode>
                <c:ptCount val="384"/>
                <c:pt idx="0">
                  <c:v>8.1437564035169085</c:v>
                </c:pt>
                <c:pt idx="1">
                  <c:v>7.684618881227002</c:v>
                </c:pt>
                <c:pt idx="2">
                  <c:v>8.1886067905624778</c:v>
                </c:pt>
                <c:pt idx="3">
                  <c:v>8.055562272591402</c:v>
                </c:pt>
                <c:pt idx="4">
                  <c:v>15.899560437861407</c:v>
                </c:pt>
                <c:pt idx="5">
                  <c:v>15.886592349794366</c:v>
                </c:pt>
                <c:pt idx="6">
                  <c:v>17.615049115103538</c:v>
                </c:pt>
                <c:pt idx="7">
                  <c:v>16.481805405238259</c:v>
                </c:pt>
                <c:pt idx="8">
                  <c:v>24.462797138645808</c:v>
                </c:pt>
                <c:pt idx="9">
                  <c:v>19.530678283187484</c:v>
                </c:pt>
                <c:pt idx="10">
                  <c:v>24.642406433923952</c:v>
                </c:pt>
                <c:pt idx="11">
                  <c:v>21.512326757166271</c:v>
                </c:pt>
                <c:pt idx="12">
                  <c:v>47.335669934135254</c:v>
                </c:pt>
                <c:pt idx="13">
                  <c:v>39.767721121040644</c:v>
                </c:pt>
                <c:pt idx="14">
                  <c:v>42.664658668068483</c:v>
                </c:pt>
                <c:pt idx="15">
                  <c:v>40.241487986641516</c:v>
                </c:pt>
                <c:pt idx="16">
                  <c:v>47.798887720708741</c:v>
                </c:pt>
                <c:pt idx="17">
                  <c:v>13.564033880660091</c:v>
                </c:pt>
                <c:pt idx="18">
                  <c:v>14.116751136398774</c:v>
                </c:pt>
                <c:pt idx="19">
                  <c:v>7.4791998309574605</c:v>
                </c:pt>
                <c:pt idx="20">
                  <c:v>58.095610820783989</c:v>
                </c:pt>
                <c:pt idx="21">
                  <c:v>16.622961388210314</c:v>
                </c:pt>
                <c:pt idx="22">
                  <c:v>8.7107840893863973</c:v>
                </c:pt>
                <c:pt idx="23">
                  <c:v>8.7097847799870127</c:v>
                </c:pt>
                <c:pt idx="24">
                  <c:v>62.968906222620781</c:v>
                </c:pt>
                <c:pt idx="25">
                  <c:v>54.756035024789469</c:v>
                </c:pt>
                <c:pt idx="26">
                  <c:v>3.7546500613294578</c:v>
                </c:pt>
                <c:pt idx="27">
                  <c:v>4.2704250801405941</c:v>
                </c:pt>
                <c:pt idx="28">
                  <c:v>100</c:v>
                </c:pt>
                <c:pt idx="29">
                  <c:v>54.656091200511248</c:v>
                </c:pt>
                <c:pt idx="30">
                  <c:v>42.459994124741023</c:v>
                </c:pt>
                <c:pt idx="31">
                  <c:v>0.87788830823463926</c:v>
                </c:pt>
                <c:pt idx="32">
                  <c:v>34.984909242710039</c:v>
                </c:pt>
                <c:pt idx="33">
                  <c:v>11.179897904490964</c:v>
                </c:pt>
                <c:pt idx="34">
                  <c:v>14.295263665130852</c:v>
                </c:pt>
                <c:pt idx="35">
                  <c:v>7.2956890029582437</c:v>
                </c:pt>
                <c:pt idx="36">
                  <c:v>38.611264675263094</c:v>
                </c:pt>
                <c:pt idx="37">
                  <c:v>25.746328633126154</c:v>
                </c:pt>
                <c:pt idx="38">
                  <c:v>9.7809622025005929</c:v>
                </c:pt>
                <c:pt idx="39">
                  <c:v>8.427006504014761</c:v>
                </c:pt>
                <c:pt idx="40">
                  <c:v>56.751406969912487</c:v>
                </c:pt>
                <c:pt idx="41">
                  <c:v>20.450470329942174</c:v>
                </c:pt>
                <c:pt idx="42">
                  <c:v>21.927047888514384</c:v>
                </c:pt>
                <c:pt idx="43">
                  <c:v>6.6322658915447814</c:v>
                </c:pt>
                <c:pt idx="44">
                  <c:v>85.58839559046352</c:v>
                </c:pt>
                <c:pt idx="45">
                  <c:v>20.063043074925012</c:v>
                </c:pt>
                <c:pt idx="46">
                  <c:v>3.7120209860127606</c:v>
                </c:pt>
                <c:pt idx="47">
                  <c:v>0.5872904233278704</c:v>
                </c:pt>
                <c:pt idx="48">
                  <c:v>6.1614954595586342</c:v>
                </c:pt>
                <c:pt idx="49">
                  <c:v>1.8197592174567347</c:v>
                </c:pt>
                <c:pt idx="50">
                  <c:v>4.5478993887669166</c:v>
                </c:pt>
                <c:pt idx="51">
                  <c:v>6.1295833719863531</c:v>
                </c:pt>
                <c:pt idx="52">
                  <c:v>8.4742848160631628</c:v>
                </c:pt>
                <c:pt idx="53">
                  <c:v>2.442053712236</c:v>
                </c:pt>
                <c:pt idx="54">
                  <c:v>5.0662883309110773</c:v>
                </c:pt>
                <c:pt idx="55">
                  <c:v>7.5590916025026544</c:v>
                </c:pt>
                <c:pt idx="56">
                  <c:v>15.15682334023934</c:v>
                </c:pt>
                <c:pt idx="57">
                  <c:v>4.0622692930105035</c:v>
                </c:pt>
                <c:pt idx="58">
                  <c:v>3.919482616448664</c:v>
                </c:pt>
                <c:pt idx="59">
                  <c:v>4.4425272374944598</c:v>
                </c:pt>
                <c:pt idx="60">
                  <c:v>30.226670995804856</c:v>
                </c:pt>
                <c:pt idx="61">
                  <c:v>14.128767380974468</c:v>
                </c:pt>
                <c:pt idx="62">
                  <c:v>1.8300218003030395</c:v>
                </c:pt>
                <c:pt idx="63">
                  <c:v>0.44828555820113997</c:v>
                </c:pt>
                <c:pt idx="64">
                  <c:v>11.038536931889885</c:v>
                </c:pt>
                <c:pt idx="65">
                  <c:v>9.7753697637543482</c:v>
                </c:pt>
                <c:pt idx="66">
                  <c:v>9.8278886060969821</c:v>
                </c:pt>
                <c:pt idx="67">
                  <c:v>10.41182833095302</c:v>
                </c:pt>
                <c:pt idx="68">
                  <c:v>15.698632102594527</c:v>
                </c:pt>
                <c:pt idx="69">
                  <c:v>17.147331087884314</c:v>
                </c:pt>
                <c:pt idx="70">
                  <c:v>19.821432485918006</c:v>
                </c:pt>
                <c:pt idx="71">
                  <c:v>11.220110142793846</c:v>
                </c:pt>
                <c:pt idx="72">
                  <c:v>23.500627461016649</c:v>
                </c:pt>
                <c:pt idx="73">
                  <c:v>16.481024655353743</c:v>
                </c:pt>
                <c:pt idx="74">
                  <c:v>20.669986030717943</c:v>
                </c:pt>
                <c:pt idx="75">
                  <c:v>13.08299197045072</c:v>
                </c:pt>
                <c:pt idx="76">
                  <c:v>27.69224252453267</c:v>
                </c:pt>
                <c:pt idx="77">
                  <c:v>21.356053250415478</c:v>
                </c:pt>
                <c:pt idx="78">
                  <c:v>27.084360922076545</c:v>
                </c:pt>
                <c:pt idx="79">
                  <c:v>29.367415898113194</c:v>
                </c:pt>
                <c:pt idx="80">
                  <c:v>15.388455295430113</c:v>
                </c:pt>
                <c:pt idx="81">
                  <c:v>5.0701404521526383</c:v>
                </c:pt>
                <c:pt idx="82">
                  <c:v>7.0853907336463164</c:v>
                </c:pt>
                <c:pt idx="83">
                  <c:v>16.319703470243635</c:v>
                </c:pt>
                <c:pt idx="84">
                  <c:v>59.181891029559161</c:v>
                </c:pt>
                <c:pt idx="85">
                  <c:v>13.389189857591631</c:v>
                </c:pt>
                <c:pt idx="86">
                  <c:v>4.2725178897556475</c:v>
                </c:pt>
                <c:pt idx="87">
                  <c:v>14.083794182313662</c:v>
                </c:pt>
                <c:pt idx="88">
                  <c:v>70.314861372854494</c:v>
                </c:pt>
                <c:pt idx="89">
                  <c:v>46.946102221650797</c:v>
                </c:pt>
                <c:pt idx="90">
                  <c:v>7.4151192250899136</c:v>
                </c:pt>
                <c:pt idx="91">
                  <c:v>3.7433647337029665</c:v>
                </c:pt>
                <c:pt idx="92">
                  <c:v>100</c:v>
                </c:pt>
                <c:pt idx="93">
                  <c:v>84.227750622051673</c:v>
                </c:pt>
                <c:pt idx="94">
                  <c:v>30.592371246625941</c:v>
                </c:pt>
                <c:pt idx="95">
                  <c:v>7.7304852339883796</c:v>
                </c:pt>
                <c:pt idx="96">
                  <c:v>24.248833706878635</c:v>
                </c:pt>
                <c:pt idx="97">
                  <c:v>7.0932432967575298</c:v>
                </c:pt>
                <c:pt idx="98">
                  <c:v>9.3072820670737162</c:v>
                </c:pt>
                <c:pt idx="99">
                  <c:v>15.083224730823281</c:v>
                </c:pt>
                <c:pt idx="100">
                  <c:v>45.136146156682557</c:v>
                </c:pt>
                <c:pt idx="101">
                  <c:v>26.758720819323219</c:v>
                </c:pt>
                <c:pt idx="102">
                  <c:v>17.362196316002755</c:v>
                </c:pt>
                <c:pt idx="103">
                  <c:v>5.1358582492523288</c:v>
                </c:pt>
                <c:pt idx="104">
                  <c:v>58.170283180108882</c:v>
                </c:pt>
                <c:pt idx="105">
                  <c:v>23.627127453206327</c:v>
                </c:pt>
                <c:pt idx="106">
                  <c:v>11.217235905104262</c:v>
                </c:pt>
                <c:pt idx="107">
                  <c:v>6.0939254413231314</c:v>
                </c:pt>
                <c:pt idx="108">
                  <c:v>60.146568420166567</c:v>
                </c:pt>
                <c:pt idx="109">
                  <c:v>57.305194546352283</c:v>
                </c:pt>
                <c:pt idx="110">
                  <c:v>34.464905943933054</c:v>
                </c:pt>
                <c:pt idx="111">
                  <c:v>3.0297252749349499</c:v>
                </c:pt>
                <c:pt idx="112">
                  <c:v>6.7920551730206054</c:v>
                </c:pt>
                <c:pt idx="113">
                  <c:v>2.4109777384535374</c:v>
                </c:pt>
                <c:pt idx="114">
                  <c:v>3.2475234249767126</c:v>
                </c:pt>
                <c:pt idx="115">
                  <c:v>6.4785481968122101</c:v>
                </c:pt>
                <c:pt idx="116">
                  <c:v>14.634248586668827</c:v>
                </c:pt>
                <c:pt idx="117">
                  <c:v>2.3024073918738197</c:v>
                </c:pt>
                <c:pt idx="118">
                  <c:v>3.6786406992866176</c:v>
                </c:pt>
                <c:pt idx="119">
                  <c:v>9.6384678299148998</c:v>
                </c:pt>
                <c:pt idx="120">
                  <c:v>24.19300613780819</c:v>
                </c:pt>
                <c:pt idx="121">
                  <c:v>10.022032656992542</c:v>
                </c:pt>
                <c:pt idx="122">
                  <c:v>5.0372877605890531</c:v>
                </c:pt>
                <c:pt idx="123">
                  <c:v>2.7975254657854292</c:v>
                </c:pt>
                <c:pt idx="124">
                  <c:v>35.428210542644202</c:v>
                </c:pt>
                <c:pt idx="125">
                  <c:v>21.077486931460474</c:v>
                </c:pt>
                <c:pt idx="126">
                  <c:v>22.662580973581854</c:v>
                </c:pt>
                <c:pt idx="127">
                  <c:v>2.5754875410768077</c:v>
                </c:pt>
                <c:pt idx="128">
                  <c:v>21.498850303130872</c:v>
                </c:pt>
                <c:pt idx="129">
                  <c:v>18.608997195935583</c:v>
                </c:pt>
                <c:pt idx="130">
                  <c:v>25.318124612315415</c:v>
                </c:pt>
                <c:pt idx="131">
                  <c:v>19.319306259237319</c:v>
                </c:pt>
                <c:pt idx="132">
                  <c:v>29.758258015941735</c:v>
                </c:pt>
                <c:pt idx="133">
                  <c:v>30.598082829272741</c:v>
                </c:pt>
                <c:pt idx="134">
                  <c:v>33.813497617495408</c:v>
                </c:pt>
                <c:pt idx="135">
                  <c:v>31.684134848750581</c:v>
                </c:pt>
                <c:pt idx="136">
                  <c:v>34.461801419691064</c:v>
                </c:pt>
                <c:pt idx="137">
                  <c:v>40.922923451518045</c:v>
                </c:pt>
                <c:pt idx="138">
                  <c:v>31.086438270207783</c:v>
                </c:pt>
                <c:pt idx="139">
                  <c:v>33.240089499610654</c:v>
                </c:pt>
                <c:pt idx="140">
                  <c:v>48.019084591407612</c:v>
                </c:pt>
                <c:pt idx="141">
                  <c:v>43.692897893589901</c:v>
                </c:pt>
                <c:pt idx="142">
                  <c:v>48.512131729836625</c:v>
                </c:pt>
                <c:pt idx="143">
                  <c:v>69.256081485640109</c:v>
                </c:pt>
                <c:pt idx="144">
                  <c:v>40.084921447226755</c:v>
                </c:pt>
                <c:pt idx="145">
                  <c:v>13.458119384580518</c:v>
                </c:pt>
                <c:pt idx="146">
                  <c:v>5.4948962169031264</c:v>
                </c:pt>
                <c:pt idx="147">
                  <c:v>4.3948489702878915</c:v>
                </c:pt>
                <c:pt idx="148">
                  <c:v>59.733766211852583</c:v>
                </c:pt>
                <c:pt idx="149">
                  <c:v>16.980409712192781</c:v>
                </c:pt>
                <c:pt idx="150">
                  <c:v>8.759911299042793</c:v>
                </c:pt>
                <c:pt idx="151">
                  <c:v>4.6031777214775813</c:v>
                </c:pt>
                <c:pt idx="152">
                  <c:v>75.133463799376571</c:v>
                </c:pt>
                <c:pt idx="153">
                  <c:v>54.140464145592837</c:v>
                </c:pt>
                <c:pt idx="154">
                  <c:v>9.8940524348402725</c:v>
                </c:pt>
                <c:pt idx="155">
                  <c:v>8.8680286176947671</c:v>
                </c:pt>
                <c:pt idx="156">
                  <c:v>99.354629291731655</c:v>
                </c:pt>
                <c:pt idx="157">
                  <c:v>83.362896952196735</c:v>
                </c:pt>
                <c:pt idx="158">
                  <c:v>31.854720177710728</c:v>
                </c:pt>
                <c:pt idx="159">
                  <c:v>8.3986036123925292</c:v>
                </c:pt>
                <c:pt idx="160">
                  <c:v>24.520454607008517</c:v>
                </c:pt>
                <c:pt idx="161">
                  <c:v>11.970366605969266</c:v>
                </c:pt>
                <c:pt idx="162">
                  <c:v>7.8513858465564832</c:v>
                </c:pt>
                <c:pt idx="163">
                  <c:v>8.7589153312169703</c:v>
                </c:pt>
                <c:pt idx="164">
                  <c:v>75.564501761731634</c:v>
                </c:pt>
                <c:pt idx="165">
                  <c:v>33.613363677048696</c:v>
                </c:pt>
                <c:pt idx="166">
                  <c:v>23.220776884814494</c:v>
                </c:pt>
                <c:pt idx="167">
                  <c:v>17.194688431549476</c:v>
                </c:pt>
                <c:pt idx="168">
                  <c:v>64.043044946438499</c:v>
                </c:pt>
                <c:pt idx="169">
                  <c:v>31.504413550771794</c:v>
                </c:pt>
                <c:pt idx="170">
                  <c:v>13.625575871219921</c:v>
                </c:pt>
                <c:pt idx="171">
                  <c:v>8.7749565205625988</c:v>
                </c:pt>
                <c:pt idx="172">
                  <c:v>79.467889938570949</c:v>
                </c:pt>
                <c:pt idx="173">
                  <c:v>57.804048012570874</c:v>
                </c:pt>
                <c:pt idx="174">
                  <c:v>44.614683342247851</c:v>
                </c:pt>
                <c:pt idx="175">
                  <c:v>6.2052326849799426</c:v>
                </c:pt>
                <c:pt idx="176">
                  <c:v>17.836062740617354</c:v>
                </c:pt>
                <c:pt idx="177">
                  <c:v>16.920704886206412</c:v>
                </c:pt>
                <c:pt idx="178">
                  <c:v>9.6726805766988821</c:v>
                </c:pt>
                <c:pt idx="179">
                  <c:v>5.8490481252827928</c:v>
                </c:pt>
                <c:pt idx="180">
                  <c:v>27.091207296147097</c:v>
                </c:pt>
                <c:pt idx="181">
                  <c:v>24.129116767823824</c:v>
                </c:pt>
                <c:pt idx="182">
                  <c:v>15.980621660723264</c:v>
                </c:pt>
                <c:pt idx="183">
                  <c:v>5.6889799660053946</c:v>
                </c:pt>
                <c:pt idx="184">
                  <c:v>45.057304128539549</c:v>
                </c:pt>
                <c:pt idx="185">
                  <c:v>45.992752032066036</c:v>
                </c:pt>
                <c:pt idx="186">
                  <c:v>37.349610130665262</c:v>
                </c:pt>
                <c:pt idx="187">
                  <c:v>12.324440997985132</c:v>
                </c:pt>
                <c:pt idx="188">
                  <c:v>72.106967351650056</c:v>
                </c:pt>
                <c:pt idx="189">
                  <c:v>100</c:v>
                </c:pt>
                <c:pt idx="190">
                  <c:v>78.826954105904377</c:v>
                </c:pt>
                <c:pt idx="191">
                  <c:v>11.55385160842031</c:v>
                </c:pt>
                <c:pt idx="192">
                  <c:v>3.4836773981419724</c:v>
                </c:pt>
                <c:pt idx="193">
                  <c:v>3.4733540720403493</c:v>
                </c:pt>
                <c:pt idx="194">
                  <c:v>3.6936191232498943</c:v>
                </c:pt>
                <c:pt idx="195">
                  <c:v>2.5825901064622325</c:v>
                </c:pt>
                <c:pt idx="196">
                  <c:v>6.6219411129957102</c:v>
                </c:pt>
                <c:pt idx="197">
                  <c:v>7.0032335993667667</c:v>
                </c:pt>
                <c:pt idx="198">
                  <c:v>7.8268550702949504</c:v>
                </c:pt>
                <c:pt idx="199">
                  <c:v>6.9797835988277397</c:v>
                </c:pt>
                <c:pt idx="200">
                  <c:v>10.120115932488918</c:v>
                </c:pt>
                <c:pt idx="201">
                  <c:v>9.1720471448224963</c:v>
                </c:pt>
                <c:pt idx="202">
                  <c:v>9.7585569472322504</c:v>
                </c:pt>
                <c:pt idx="203">
                  <c:v>7.9025476434571935</c:v>
                </c:pt>
                <c:pt idx="204">
                  <c:v>22.55928771501123</c:v>
                </c:pt>
                <c:pt idx="205">
                  <c:v>15.747611788195428</c:v>
                </c:pt>
                <c:pt idx="206">
                  <c:v>17.655522380750991</c:v>
                </c:pt>
                <c:pt idx="207">
                  <c:v>18.945922201570344</c:v>
                </c:pt>
                <c:pt idx="208">
                  <c:v>26.076523543203809</c:v>
                </c:pt>
                <c:pt idx="209">
                  <c:v>21.427637170428774</c:v>
                </c:pt>
                <c:pt idx="210">
                  <c:v>21.668556781015795</c:v>
                </c:pt>
                <c:pt idx="211">
                  <c:v>27.750789890677233</c:v>
                </c:pt>
                <c:pt idx="212">
                  <c:v>27.847144675321051</c:v>
                </c:pt>
                <c:pt idx="213">
                  <c:v>12.803088125980997</c:v>
                </c:pt>
                <c:pt idx="214">
                  <c:v>15.100778791236474</c:v>
                </c:pt>
                <c:pt idx="215">
                  <c:v>21.453094317872331</c:v>
                </c:pt>
                <c:pt idx="216">
                  <c:v>48.497784390011951</c:v>
                </c:pt>
                <c:pt idx="217">
                  <c:v>16.049707420333213</c:v>
                </c:pt>
                <c:pt idx="218">
                  <c:v>4.0605793461831317</c:v>
                </c:pt>
                <c:pt idx="219">
                  <c:v>9.7310762008603504</c:v>
                </c:pt>
                <c:pt idx="220">
                  <c:v>100</c:v>
                </c:pt>
                <c:pt idx="221">
                  <c:v>18.861406369779541</c:v>
                </c:pt>
                <c:pt idx="222">
                  <c:v>4.3500643107697607</c:v>
                </c:pt>
                <c:pt idx="223">
                  <c:v>2.0474849712771195</c:v>
                </c:pt>
                <c:pt idx="224">
                  <c:v>23.440154449150832</c:v>
                </c:pt>
                <c:pt idx="225">
                  <c:v>21.80013318053561</c:v>
                </c:pt>
                <c:pt idx="226">
                  <c:v>40.131463888082585</c:v>
                </c:pt>
                <c:pt idx="227">
                  <c:v>30.777820834892179</c:v>
                </c:pt>
                <c:pt idx="228">
                  <c:v>30.349442528848591</c:v>
                </c:pt>
                <c:pt idx="229">
                  <c:v>13.41749227098907</c:v>
                </c:pt>
                <c:pt idx="230">
                  <c:v>19.745148637103572</c:v>
                </c:pt>
                <c:pt idx="231">
                  <c:v>11.35392002619958</c:v>
                </c:pt>
                <c:pt idx="232">
                  <c:v>36.588786854329982</c:v>
                </c:pt>
                <c:pt idx="233">
                  <c:v>9.6691459369158004</c:v>
                </c:pt>
                <c:pt idx="234">
                  <c:v>6.7791419859686606</c:v>
                </c:pt>
                <c:pt idx="235">
                  <c:v>15.035930269859625</c:v>
                </c:pt>
                <c:pt idx="236">
                  <c:v>73.188501806055356</c:v>
                </c:pt>
                <c:pt idx="237">
                  <c:v>19.186220206234587</c:v>
                </c:pt>
                <c:pt idx="238">
                  <c:v>3.9116098415868685</c:v>
                </c:pt>
                <c:pt idx="239">
                  <c:v>1.8055958391010589</c:v>
                </c:pt>
                <c:pt idx="240">
                  <c:v>3.6430000720458353</c:v>
                </c:pt>
                <c:pt idx="241">
                  <c:v>32.236343759466727</c:v>
                </c:pt>
                <c:pt idx="242">
                  <c:v>18.770940134308177</c:v>
                </c:pt>
                <c:pt idx="243">
                  <c:v>22.99489164788308</c:v>
                </c:pt>
                <c:pt idx="244">
                  <c:v>9.3032298435865428</c:v>
                </c:pt>
                <c:pt idx="245">
                  <c:v>5.1317331209884651</c:v>
                </c:pt>
                <c:pt idx="246">
                  <c:v>11.559466765319634</c:v>
                </c:pt>
                <c:pt idx="247">
                  <c:v>29.247868324347593</c:v>
                </c:pt>
                <c:pt idx="248">
                  <c:v>12.051696268506149</c:v>
                </c:pt>
                <c:pt idx="249">
                  <c:v>6.4045426675158108</c:v>
                </c:pt>
                <c:pt idx="250">
                  <c:v>4.1111629426382095</c:v>
                </c:pt>
                <c:pt idx="251">
                  <c:v>11.818156729715067</c:v>
                </c:pt>
                <c:pt idx="252">
                  <c:v>15.430640338158826</c:v>
                </c:pt>
                <c:pt idx="253">
                  <c:v>12.85505560546194</c:v>
                </c:pt>
                <c:pt idx="254">
                  <c:v>5.9164608598197752</c:v>
                </c:pt>
                <c:pt idx="255">
                  <c:v>1.0389695351154056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xVal>
          <c:yVal>
            <c:numRef>
              <c:f>'Extended Data Fig 6e'!$AI$4:$AI$387</c:f>
              <c:numCache>
                <c:formatCode>0</c:formatCode>
                <c:ptCount val="384"/>
                <c:pt idx="0">
                  <c:v>6</c:v>
                </c:pt>
                <c:pt idx="1">
                  <c:v>7</c:v>
                </c:pt>
                <c:pt idx="2">
                  <c:v>4</c:v>
                </c:pt>
                <c:pt idx="3">
                  <c:v>5</c:v>
                </c:pt>
                <c:pt idx="4">
                  <c:v>13</c:v>
                </c:pt>
                <c:pt idx="5">
                  <c:v>17</c:v>
                </c:pt>
                <c:pt idx="6">
                  <c:v>15</c:v>
                </c:pt>
                <c:pt idx="7">
                  <c:v>9</c:v>
                </c:pt>
                <c:pt idx="8">
                  <c:v>25</c:v>
                </c:pt>
                <c:pt idx="9">
                  <c:v>17</c:v>
                </c:pt>
                <c:pt idx="10">
                  <c:v>20</c:v>
                </c:pt>
                <c:pt idx="11">
                  <c:v>16</c:v>
                </c:pt>
                <c:pt idx="12">
                  <c:v>35</c:v>
                </c:pt>
                <c:pt idx="13">
                  <c:v>26</c:v>
                </c:pt>
                <c:pt idx="14">
                  <c:v>36</c:v>
                </c:pt>
                <c:pt idx="15">
                  <c:v>47</c:v>
                </c:pt>
                <c:pt idx="16">
                  <c:v>50</c:v>
                </c:pt>
                <c:pt idx="17">
                  <c:v>17</c:v>
                </c:pt>
                <c:pt idx="18">
                  <c:v>9</c:v>
                </c:pt>
                <c:pt idx="19">
                  <c:v>6</c:v>
                </c:pt>
                <c:pt idx="20">
                  <c:v>75</c:v>
                </c:pt>
                <c:pt idx="21">
                  <c:v>21</c:v>
                </c:pt>
                <c:pt idx="22">
                  <c:v>8</c:v>
                </c:pt>
                <c:pt idx="23">
                  <c:v>7</c:v>
                </c:pt>
                <c:pt idx="24">
                  <c:v>59</c:v>
                </c:pt>
                <c:pt idx="25">
                  <c:v>71</c:v>
                </c:pt>
                <c:pt idx="26">
                  <c:v>3</c:v>
                </c:pt>
                <c:pt idx="27">
                  <c:v>4</c:v>
                </c:pt>
                <c:pt idx="28">
                  <c:v>100</c:v>
                </c:pt>
                <c:pt idx="29">
                  <c:v>37</c:v>
                </c:pt>
                <c:pt idx="30">
                  <c:v>28</c:v>
                </c:pt>
                <c:pt idx="31">
                  <c:v>1</c:v>
                </c:pt>
                <c:pt idx="32">
                  <c:v>31</c:v>
                </c:pt>
                <c:pt idx="33">
                  <c:v>11</c:v>
                </c:pt>
                <c:pt idx="34">
                  <c:v>10</c:v>
                </c:pt>
                <c:pt idx="35">
                  <c:v>5</c:v>
                </c:pt>
                <c:pt idx="36">
                  <c:v>33</c:v>
                </c:pt>
                <c:pt idx="37">
                  <c:v>24</c:v>
                </c:pt>
                <c:pt idx="38">
                  <c:v>9</c:v>
                </c:pt>
                <c:pt idx="39">
                  <c:v>7</c:v>
                </c:pt>
                <c:pt idx="40">
                  <c:v>68</c:v>
                </c:pt>
                <c:pt idx="41">
                  <c:v>18</c:v>
                </c:pt>
                <c:pt idx="42">
                  <c:v>15</c:v>
                </c:pt>
                <c:pt idx="43">
                  <c:v>5</c:v>
                </c:pt>
                <c:pt idx="44">
                  <c:v>72</c:v>
                </c:pt>
                <c:pt idx="45">
                  <c:v>11</c:v>
                </c:pt>
                <c:pt idx="46">
                  <c:v>2</c:v>
                </c:pt>
                <c:pt idx="47">
                  <c:v>0</c:v>
                </c:pt>
                <c:pt idx="48">
                  <c:v>4</c:v>
                </c:pt>
                <c:pt idx="49">
                  <c:v>2</c:v>
                </c:pt>
                <c:pt idx="50">
                  <c:v>4</c:v>
                </c:pt>
                <c:pt idx="51">
                  <c:v>4</c:v>
                </c:pt>
                <c:pt idx="52">
                  <c:v>9</c:v>
                </c:pt>
                <c:pt idx="53">
                  <c:v>2</c:v>
                </c:pt>
                <c:pt idx="54">
                  <c:v>4</c:v>
                </c:pt>
                <c:pt idx="55">
                  <c:v>8</c:v>
                </c:pt>
                <c:pt idx="56">
                  <c:v>12</c:v>
                </c:pt>
                <c:pt idx="57">
                  <c:v>6</c:v>
                </c:pt>
                <c:pt idx="58">
                  <c:v>3</c:v>
                </c:pt>
                <c:pt idx="59">
                  <c:v>4</c:v>
                </c:pt>
                <c:pt idx="60">
                  <c:v>35</c:v>
                </c:pt>
                <c:pt idx="61">
                  <c:v>13</c:v>
                </c:pt>
                <c:pt idx="62">
                  <c:v>1</c:v>
                </c:pt>
                <c:pt idx="63">
                  <c:v>0</c:v>
                </c:pt>
                <c:pt idx="64">
                  <c:v>8</c:v>
                </c:pt>
                <c:pt idx="65">
                  <c:v>4</c:v>
                </c:pt>
                <c:pt idx="66">
                  <c:v>4</c:v>
                </c:pt>
                <c:pt idx="67">
                  <c:v>5</c:v>
                </c:pt>
                <c:pt idx="68">
                  <c:v>6</c:v>
                </c:pt>
                <c:pt idx="69">
                  <c:v>10</c:v>
                </c:pt>
                <c:pt idx="70">
                  <c:v>8</c:v>
                </c:pt>
                <c:pt idx="71">
                  <c:v>9</c:v>
                </c:pt>
                <c:pt idx="72">
                  <c:v>11</c:v>
                </c:pt>
                <c:pt idx="73">
                  <c:v>12</c:v>
                </c:pt>
                <c:pt idx="74">
                  <c:v>10</c:v>
                </c:pt>
                <c:pt idx="75">
                  <c:v>11</c:v>
                </c:pt>
                <c:pt idx="76">
                  <c:v>15</c:v>
                </c:pt>
                <c:pt idx="77">
                  <c:v>19</c:v>
                </c:pt>
                <c:pt idx="78">
                  <c:v>20</c:v>
                </c:pt>
                <c:pt idx="79">
                  <c:v>24</c:v>
                </c:pt>
                <c:pt idx="80">
                  <c:v>9</c:v>
                </c:pt>
                <c:pt idx="81">
                  <c:v>2</c:v>
                </c:pt>
                <c:pt idx="82">
                  <c:v>5</c:v>
                </c:pt>
                <c:pt idx="83">
                  <c:v>11</c:v>
                </c:pt>
                <c:pt idx="84">
                  <c:v>30</c:v>
                </c:pt>
                <c:pt idx="85">
                  <c:v>9</c:v>
                </c:pt>
                <c:pt idx="86">
                  <c:v>2</c:v>
                </c:pt>
                <c:pt idx="87">
                  <c:v>9</c:v>
                </c:pt>
                <c:pt idx="88">
                  <c:v>57</c:v>
                </c:pt>
                <c:pt idx="89">
                  <c:v>41</c:v>
                </c:pt>
                <c:pt idx="90">
                  <c:v>4</c:v>
                </c:pt>
                <c:pt idx="91">
                  <c:v>2</c:v>
                </c:pt>
                <c:pt idx="92">
                  <c:v>100</c:v>
                </c:pt>
                <c:pt idx="93">
                  <c:v>69</c:v>
                </c:pt>
                <c:pt idx="94">
                  <c:v>18</c:v>
                </c:pt>
                <c:pt idx="95">
                  <c:v>4</c:v>
                </c:pt>
                <c:pt idx="96">
                  <c:v>14</c:v>
                </c:pt>
                <c:pt idx="97">
                  <c:v>5</c:v>
                </c:pt>
                <c:pt idx="98">
                  <c:v>7</c:v>
                </c:pt>
                <c:pt idx="99">
                  <c:v>12</c:v>
                </c:pt>
                <c:pt idx="100">
                  <c:v>28</c:v>
                </c:pt>
                <c:pt idx="101">
                  <c:v>13</c:v>
                </c:pt>
                <c:pt idx="102">
                  <c:v>8</c:v>
                </c:pt>
                <c:pt idx="103">
                  <c:v>2</c:v>
                </c:pt>
                <c:pt idx="104">
                  <c:v>30</c:v>
                </c:pt>
                <c:pt idx="105">
                  <c:v>18</c:v>
                </c:pt>
                <c:pt idx="106">
                  <c:v>5</c:v>
                </c:pt>
                <c:pt idx="107">
                  <c:v>3</c:v>
                </c:pt>
                <c:pt idx="108">
                  <c:v>73</c:v>
                </c:pt>
                <c:pt idx="109">
                  <c:v>43</c:v>
                </c:pt>
                <c:pt idx="110">
                  <c:v>19</c:v>
                </c:pt>
                <c:pt idx="111">
                  <c:v>1</c:v>
                </c:pt>
                <c:pt idx="112">
                  <c:v>2</c:v>
                </c:pt>
                <c:pt idx="113">
                  <c:v>1</c:v>
                </c:pt>
                <c:pt idx="114">
                  <c:v>2</c:v>
                </c:pt>
                <c:pt idx="115">
                  <c:v>5</c:v>
                </c:pt>
                <c:pt idx="116">
                  <c:v>9</c:v>
                </c:pt>
                <c:pt idx="117">
                  <c:v>1</c:v>
                </c:pt>
                <c:pt idx="118">
                  <c:v>2</c:v>
                </c:pt>
                <c:pt idx="119">
                  <c:v>6</c:v>
                </c:pt>
                <c:pt idx="120">
                  <c:v>16</c:v>
                </c:pt>
                <c:pt idx="121">
                  <c:v>5</c:v>
                </c:pt>
                <c:pt idx="122">
                  <c:v>2</c:v>
                </c:pt>
                <c:pt idx="123">
                  <c:v>1</c:v>
                </c:pt>
                <c:pt idx="124">
                  <c:v>24</c:v>
                </c:pt>
                <c:pt idx="125">
                  <c:v>22</c:v>
                </c:pt>
                <c:pt idx="126">
                  <c:v>11</c:v>
                </c:pt>
                <c:pt idx="127">
                  <c:v>1</c:v>
                </c:pt>
                <c:pt idx="128">
                  <c:v>21</c:v>
                </c:pt>
                <c:pt idx="129">
                  <c:v>20</c:v>
                </c:pt>
                <c:pt idx="130">
                  <c:v>18</c:v>
                </c:pt>
                <c:pt idx="131">
                  <c:v>19</c:v>
                </c:pt>
                <c:pt idx="132">
                  <c:v>25</c:v>
                </c:pt>
                <c:pt idx="133">
                  <c:v>28</c:v>
                </c:pt>
                <c:pt idx="134">
                  <c:v>36</c:v>
                </c:pt>
                <c:pt idx="135">
                  <c:v>49</c:v>
                </c:pt>
                <c:pt idx="136">
                  <c:v>30</c:v>
                </c:pt>
                <c:pt idx="137">
                  <c:v>36</c:v>
                </c:pt>
                <c:pt idx="138">
                  <c:v>34</c:v>
                </c:pt>
                <c:pt idx="139">
                  <c:v>45</c:v>
                </c:pt>
                <c:pt idx="140">
                  <c:v>44</c:v>
                </c:pt>
                <c:pt idx="141">
                  <c:v>40</c:v>
                </c:pt>
                <c:pt idx="142">
                  <c:v>63</c:v>
                </c:pt>
                <c:pt idx="143">
                  <c:v>53</c:v>
                </c:pt>
                <c:pt idx="144">
                  <c:v>24</c:v>
                </c:pt>
                <c:pt idx="145">
                  <c:v>12</c:v>
                </c:pt>
                <c:pt idx="146">
                  <c:v>3</c:v>
                </c:pt>
                <c:pt idx="147">
                  <c:v>4</c:v>
                </c:pt>
                <c:pt idx="148">
                  <c:v>60</c:v>
                </c:pt>
                <c:pt idx="149">
                  <c:v>10</c:v>
                </c:pt>
                <c:pt idx="150">
                  <c:v>7</c:v>
                </c:pt>
                <c:pt idx="151">
                  <c:v>7</c:v>
                </c:pt>
                <c:pt idx="152">
                  <c:v>80</c:v>
                </c:pt>
                <c:pt idx="153">
                  <c:v>31</c:v>
                </c:pt>
                <c:pt idx="154">
                  <c:v>9</c:v>
                </c:pt>
                <c:pt idx="155">
                  <c:v>11</c:v>
                </c:pt>
                <c:pt idx="156">
                  <c:v>40</c:v>
                </c:pt>
                <c:pt idx="157">
                  <c:v>84</c:v>
                </c:pt>
                <c:pt idx="158">
                  <c:v>27</c:v>
                </c:pt>
                <c:pt idx="159">
                  <c:v>6</c:v>
                </c:pt>
                <c:pt idx="160">
                  <c:v>21</c:v>
                </c:pt>
                <c:pt idx="161">
                  <c:v>13</c:v>
                </c:pt>
                <c:pt idx="162">
                  <c:v>7</c:v>
                </c:pt>
                <c:pt idx="163">
                  <c:v>10</c:v>
                </c:pt>
                <c:pt idx="164">
                  <c:v>90</c:v>
                </c:pt>
                <c:pt idx="165">
                  <c:v>37</c:v>
                </c:pt>
                <c:pt idx="166">
                  <c:v>29</c:v>
                </c:pt>
                <c:pt idx="167">
                  <c:v>14</c:v>
                </c:pt>
                <c:pt idx="168">
                  <c:v>62</c:v>
                </c:pt>
                <c:pt idx="169">
                  <c:v>34</c:v>
                </c:pt>
                <c:pt idx="170">
                  <c:v>11</c:v>
                </c:pt>
                <c:pt idx="171">
                  <c:v>9</c:v>
                </c:pt>
                <c:pt idx="172">
                  <c:v>85</c:v>
                </c:pt>
                <c:pt idx="173">
                  <c:v>59</c:v>
                </c:pt>
                <c:pt idx="174">
                  <c:v>39</c:v>
                </c:pt>
                <c:pt idx="175">
                  <c:v>7</c:v>
                </c:pt>
                <c:pt idx="176">
                  <c:v>18</c:v>
                </c:pt>
                <c:pt idx="177">
                  <c:v>17</c:v>
                </c:pt>
                <c:pt idx="178">
                  <c:v>7</c:v>
                </c:pt>
                <c:pt idx="179">
                  <c:v>6</c:v>
                </c:pt>
                <c:pt idx="180">
                  <c:v>35</c:v>
                </c:pt>
                <c:pt idx="181">
                  <c:v>22</c:v>
                </c:pt>
                <c:pt idx="182">
                  <c:v>19</c:v>
                </c:pt>
                <c:pt idx="183">
                  <c:v>8</c:v>
                </c:pt>
                <c:pt idx="184">
                  <c:v>49</c:v>
                </c:pt>
                <c:pt idx="185">
                  <c:v>49</c:v>
                </c:pt>
                <c:pt idx="186">
                  <c:v>41</c:v>
                </c:pt>
                <c:pt idx="187">
                  <c:v>11</c:v>
                </c:pt>
                <c:pt idx="188">
                  <c:v>69</c:v>
                </c:pt>
                <c:pt idx="189">
                  <c:v>100</c:v>
                </c:pt>
                <c:pt idx="190">
                  <c:v>67</c:v>
                </c:pt>
                <c:pt idx="191">
                  <c:v>10</c:v>
                </c:pt>
                <c:pt idx="192">
                  <c:v>5</c:v>
                </c:pt>
                <c:pt idx="193">
                  <c:v>5</c:v>
                </c:pt>
                <c:pt idx="194">
                  <c:v>5</c:v>
                </c:pt>
                <c:pt idx="195">
                  <c:v>3</c:v>
                </c:pt>
                <c:pt idx="196">
                  <c:v>11</c:v>
                </c:pt>
                <c:pt idx="197">
                  <c:v>0</c:v>
                </c:pt>
                <c:pt idx="198">
                  <c:v>12</c:v>
                </c:pt>
                <c:pt idx="199">
                  <c:v>12</c:v>
                </c:pt>
                <c:pt idx="200">
                  <c:v>16</c:v>
                </c:pt>
                <c:pt idx="201">
                  <c:v>12</c:v>
                </c:pt>
                <c:pt idx="202">
                  <c:v>16</c:v>
                </c:pt>
                <c:pt idx="203">
                  <c:v>12</c:v>
                </c:pt>
                <c:pt idx="204">
                  <c:v>40</c:v>
                </c:pt>
                <c:pt idx="205">
                  <c:v>32</c:v>
                </c:pt>
                <c:pt idx="206">
                  <c:v>26</c:v>
                </c:pt>
                <c:pt idx="207">
                  <c:v>32</c:v>
                </c:pt>
                <c:pt idx="208">
                  <c:v>44</c:v>
                </c:pt>
                <c:pt idx="209">
                  <c:v>52</c:v>
                </c:pt>
                <c:pt idx="210">
                  <c:v>23</c:v>
                </c:pt>
                <c:pt idx="211">
                  <c:v>28</c:v>
                </c:pt>
                <c:pt idx="212">
                  <c:v>36</c:v>
                </c:pt>
                <c:pt idx="213">
                  <c:v>20</c:v>
                </c:pt>
                <c:pt idx="214">
                  <c:v>19</c:v>
                </c:pt>
                <c:pt idx="215">
                  <c:v>39</c:v>
                </c:pt>
                <c:pt idx="216">
                  <c:v>100</c:v>
                </c:pt>
                <c:pt idx="217">
                  <c:v>26</c:v>
                </c:pt>
                <c:pt idx="218">
                  <c:v>5</c:v>
                </c:pt>
                <c:pt idx="219">
                  <c:v>17</c:v>
                </c:pt>
                <c:pt idx="220">
                  <c:v>92</c:v>
                </c:pt>
                <c:pt idx="221">
                  <c:v>19</c:v>
                </c:pt>
                <c:pt idx="222">
                  <c:v>3</c:v>
                </c:pt>
                <c:pt idx="223">
                  <c:v>2</c:v>
                </c:pt>
                <c:pt idx="224">
                  <c:v>32</c:v>
                </c:pt>
                <c:pt idx="225">
                  <c:v>37</c:v>
                </c:pt>
                <c:pt idx="226">
                  <c:v>74</c:v>
                </c:pt>
                <c:pt idx="227">
                  <c:v>78</c:v>
                </c:pt>
                <c:pt idx="228">
                  <c:v>45</c:v>
                </c:pt>
                <c:pt idx="229">
                  <c:v>20</c:v>
                </c:pt>
                <c:pt idx="230">
                  <c:v>33</c:v>
                </c:pt>
                <c:pt idx="231">
                  <c:v>19</c:v>
                </c:pt>
                <c:pt idx="232">
                  <c:v>58</c:v>
                </c:pt>
                <c:pt idx="233">
                  <c:v>12</c:v>
                </c:pt>
                <c:pt idx="234">
                  <c:v>8</c:v>
                </c:pt>
                <c:pt idx="235">
                  <c:v>20</c:v>
                </c:pt>
                <c:pt idx="236">
                  <c:v>93</c:v>
                </c:pt>
                <c:pt idx="237">
                  <c:v>22</c:v>
                </c:pt>
                <c:pt idx="238">
                  <c:v>3</c:v>
                </c:pt>
                <c:pt idx="239">
                  <c:v>2</c:v>
                </c:pt>
                <c:pt idx="240">
                  <c:v>11</c:v>
                </c:pt>
                <c:pt idx="241">
                  <c:v>53</c:v>
                </c:pt>
                <c:pt idx="242">
                  <c:v>36</c:v>
                </c:pt>
                <c:pt idx="243">
                  <c:v>25</c:v>
                </c:pt>
                <c:pt idx="244">
                  <c:v>15</c:v>
                </c:pt>
                <c:pt idx="245">
                  <c:v>11</c:v>
                </c:pt>
                <c:pt idx="246">
                  <c:v>9</c:v>
                </c:pt>
                <c:pt idx="247">
                  <c:v>42</c:v>
                </c:pt>
                <c:pt idx="248">
                  <c:v>22</c:v>
                </c:pt>
                <c:pt idx="249">
                  <c:v>8</c:v>
                </c:pt>
                <c:pt idx="250">
                  <c:v>8</c:v>
                </c:pt>
                <c:pt idx="251">
                  <c:v>13</c:v>
                </c:pt>
                <c:pt idx="252">
                  <c:v>31</c:v>
                </c:pt>
                <c:pt idx="253">
                  <c:v>15</c:v>
                </c:pt>
                <c:pt idx="254">
                  <c:v>7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B5B-D04A-B0D8-4D82775E6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6e'!$BM$4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6e'!$BL$4:$BL$19</c:f>
              <c:numCache>
                <c:formatCode>0</c:formatCode>
                <c:ptCount val="16"/>
                <c:pt idx="0">
                  <c:v>11.041205259169908</c:v>
                </c:pt>
                <c:pt idx="1">
                  <c:v>9.8855849782393221</c:v>
                </c:pt>
                <c:pt idx="2">
                  <c:v>11.757059783056192</c:v>
                </c:pt>
                <c:pt idx="3">
                  <c:v>10.092321742310993</c:v>
                </c:pt>
                <c:pt idx="4">
                  <c:v>16.994597917348344</c:v>
                </c:pt>
                <c:pt idx="5">
                  <c:v>17.658809966579547</c:v>
                </c:pt>
                <c:pt idx="6">
                  <c:v>19.769208572202977</c:v>
                </c:pt>
                <c:pt idx="7">
                  <c:v>16.591458498902607</c:v>
                </c:pt>
                <c:pt idx="8">
                  <c:v>23.136335487960608</c:v>
                </c:pt>
                <c:pt idx="9">
                  <c:v>21.526668383720441</c:v>
                </c:pt>
                <c:pt idx="10">
                  <c:v>21.539346920520483</c:v>
                </c:pt>
                <c:pt idx="11">
                  <c:v>18.934488967671211</c:v>
                </c:pt>
                <c:pt idx="12">
                  <c:v>36.401571191271692</c:v>
                </c:pt>
                <c:pt idx="13">
                  <c:v>30.141071013310363</c:v>
                </c:pt>
                <c:pt idx="14">
                  <c:v>33.979168425183161</c:v>
                </c:pt>
                <c:pt idx="15">
                  <c:v>39.452726892991294</c:v>
                </c:pt>
              </c:numCache>
            </c:numRef>
          </c:xVal>
          <c:yVal>
            <c:numRef>
              <c:f>'Extended Data Fig 6e'!$BV$4:$BV$19</c:f>
              <c:numCache>
                <c:formatCode>0</c:formatCode>
                <c:ptCount val="16"/>
                <c:pt idx="0">
                  <c:v>10</c:v>
                </c:pt>
                <c:pt idx="1">
                  <c:v>9</c:v>
                </c:pt>
                <c:pt idx="2">
                  <c:v>7.75</c:v>
                </c:pt>
                <c:pt idx="3">
                  <c:v>8</c:v>
                </c:pt>
                <c:pt idx="4">
                  <c:v>13.75</c:v>
                </c:pt>
                <c:pt idx="5">
                  <c:v>13.75</c:v>
                </c:pt>
                <c:pt idx="6">
                  <c:v>17.75</c:v>
                </c:pt>
                <c:pt idx="7">
                  <c:v>19.75</c:v>
                </c:pt>
                <c:pt idx="8">
                  <c:v>20.5</c:v>
                </c:pt>
                <c:pt idx="9">
                  <c:v>19.25</c:v>
                </c:pt>
                <c:pt idx="10">
                  <c:v>20</c:v>
                </c:pt>
                <c:pt idx="11">
                  <c:v>21</c:v>
                </c:pt>
                <c:pt idx="12">
                  <c:v>33.5</c:v>
                </c:pt>
                <c:pt idx="13">
                  <c:v>29.25</c:v>
                </c:pt>
                <c:pt idx="14">
                  <c:v>36.25</c:v>
                </c:pt>
                <c:pt idx="15">
                  <c:v>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89-E24B-9FF1-B403AB2D70C0}"/>
            </c:ext>
          </c:extLst>
        </c:ser>
        <c:ser>
          <c:idx val="1"/>
          <c:order val="1"/>
          <c:tx>
            <c:strRef>
              <c:f>'Extended Data Fig 6e'!$BM$5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6e'!$BL$20:$BL$34</c:f>
              <c:numCache>
                <c:formatCode>0</c:formatCode>
                <c:ptCount val="15"/>
                <c:pt idx="0">
                  <c:v>32.337197001642359</c:v>
                </c:pt>
                <c:pt idx="1">
                  <c:v>13.379982721955505</c:v>
                </c:pt>
                <c:pt idx="2">
                  <c:v>12.091398716991002</c:v>
                </c:pt>
                <c:pt idx="3">
                  <c:v>13.986135540541554</c:v>
                </c:pt>
                <c:pt idx="4">
                  <c:v>51.2146031843792</c:v>
                </c:pt>
                <c:pt idx="5">
                  <c:v>14.948912270993931</c:v>
                </c:pt>
                <c:pt idx="6">
                  <c:v>9.2109980173553279</c:v>
                </c:pt>
                <c:pt idx="7">
                  <c:v>12.212462750412648</c:v>
                </c:pt>
                <c:pt idx="8">
                  <c:v>64.228753946215946</c:v>
                </c:pt>
                <c:pt idx="9">
                  <c:v>42.973077203091577</c:v>
                </c:pt>
                <c:pt idx="10">
                  <c:v>6.2811002668606939</c:v>
                </c:pt>
                <c:pt idx="11">
                  <c:v>6.6532236580996695</c:v>
                </c:pt>
                <c:pt idx="12">
                  <c:v>99.838657322932917</c:v>
                </c:pt>
                <c:pt idx="13">
                  <c:v>60.277036286134795</c:v>
                </c:pt>
                <c:pt idx="14">
                  <c:v>27.314287464961865</c:v>
                </c:pt>
              </c:numCache>
            </c:numRef>
          </c:xVal>
          <c:yVal>
            <c:numRef>
              <c:f>'Extended Data Fig 6e'!$BV$20:$BV$35</c:f>
              <c:numCache>
                <c:formatCode>0</c:formatCode>
                <c:ptCount val="16"/>
                <c:pt idx="0">
                  <c:v>31.75</c:v>
                </c:pt>
                <c:pt idx="1">
                  <c:v>20.75</c:v>
                </c:pt>
                <c:pt idx="2">
                  <c:v>10</c:v>
                </c:pt>
                <c:pt idx="3">
                  <c:v>12.25</c:v>
                </c:pt>
                <c:pt idx="4">
                  <c:v>50.25</c:v>
                </c:pt>
                <c:pt idx="5">
                  <c:v>15</c:v>
                </c:pt>
                <c:pt idx="6">
                  <c:v>9</c:v>
                </c:pt>
                <c:pt idx="7">
                  <c:v>15.5</c:v>
                </c:pt>
                <c:pt idx="8">
                  <c:v>74</c:v>
                </c:pt>
                <c:pt idx="9">
                  <c:v>42.25</c:v>
                </c:pt>
                <c:pt idx="10">
                  <c:v>5.25</c:v>
                </c:pt>
                <c:pt idx="11">
                  <c:v>8.5</c:v>
                </c:pt>
                <c:pt idx="12">
                  <c:v>83</c:v>
                </c:pt>
                <c:pt idx="13">
                  <c:v>52.25</c:v>
                </c:pt>
                <c:pt idx="14">
                  <c:v>19</c:v>
                </c:pt>
                <c:pt idx="15">
                  <c:v>3.25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89-E24B-9FF1-B403AB2D70C0}"/>
            </c:ext>
          </c:extLst>
        </c:ser>
        <c:ser>
          <c:idx val="2"/>
          <c:order val="2"/>
          <c:tx>
            <c:strRef>
              <c:f>'Extended Data Fig 6e'!$BM$6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6e'!$BL$36:$BL$51</c:f>
              <c:numCache>
                <c:formatCode>0</c:formatCode>
                <c:ptCount val="16"/>
                <c:pt idx="0">
                  <c:v>26.798588001437004</c:v>
                </c:pt>
                <c:pt idx="1">
                  <c:v>13.010910246938343</c:v>
                </c:pt>
                <c:pt idx="2">
                  <c:v>17.896348866710909</c:v>
                </c:pt>
                <c:pt idx="3">
                  <c:v>15.478912474972667</c:v>
                </c:pt>
                <c:pt idx="4">
                  <c:v>47.415338780631465</c:v>
                </c:pt>
                <c:pt idx="5">
                  <c:v>24.883976350121785</c:v>
                </c:pt>
                <c:pt idx="6">
                  <c:v>17.527271010105352</c:v>
                </c:pt>
                <c:pt idx="7">
                  <c:v>10.527868302754037</c:v>
                </c:pt>
                <c:pt idx="8">
                  <c:v>53.888380487697461</c:v>
                </c:pt>
                <c:pt idx="9">
                  <c:v>21.312789317709022</c:v>
                </c:pt>
                <c:pt idx="10">
                  <c:v>13.387250412701807</c:v>
                </c:pt>
                <c:pt idx="11">
                  <c:v>9.1342695308225341</c:v>
                </c:pt>
                <c:pt idx="12">
                  <c:v>74.597838938814093</c:v>
                </c:pt>
                <c:pt idx="13">
                  <c:v>38.589626460020689</c:v>
                </c:pt>
                <c:pt idx="14">
                  <c:v>21.675805028445133</c:v>
                </c:pt>
                <c:pt idx="15">
                  <c:v>2.9069610555859553</c:v>
                </c:pt>
              </c:numCache>
            </c:numRef>
          </c:xVal>
          <c:yVal>
            <c:numRef>
              <c:f>'Extended Data Fig 6e'!$BV$36:$BV$51</c:f>
              <c:numCache>
                <c:formatCode>0</c:formatCode>
                <c:ptCount val="16"/>
                <c:pt idx="0">
                  <c:v>16.333333333333332</c:v>
                </c:pt>
                <c:pt idx="1">
                  <c:v>11</c:v>
                </c:pt>
                <c:pt idx="2">
                  <c:v>16.333333333333332</c:v>
                </c:pt>
                <c:pt idx="3">
                  <c:v>17.5</c:v>
                </c:pt>
                <c:pt idx="4">
                  <c:v>32.666666666666664</c:v>
                </c:pt>
                <c:pt idx="5">
                  <c:v>15.666666666666666</c:v>
                </c:pt>
                <c:pt idx="6">
                  <c:v>13.166666666666666</c:v>
                </c:pt>
                <c:pt idx="7">
                  <c:v>7</c:v>
                </c:pt>
                <c:pt idx="8">
                  <c:v>36.333333333333336</c:v>
                </c:pt>
                <c:pt idx="9">
                  <c:v>13.666666666666666</c:v>
                </c:pt>
                <c:pt idx="10">
                  <c:v>6.5</c:v>
                </c:pt>
                <c:pt idx="11">
                  <c:v>6.166666666666667</c:v>
                </c:pt>
                <c:pt idx="12">
                  <c:v>53.833333333333336</c:v>
                </c:pt>
                <c:pt idx="13">
                  <c:v>22.5</c:v>
                </c:pt>
                <c:pt idx="14">
                  <c:v>10.5</c:v>
                </c:pt>
                <c:pt idx="15">
                  <c:v>1.6666666666666667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89-E24B-9FF1-B403AB2D70C0}"/>
            </c:ext>
          </c:extLst>
        </c:ser>
        <c:ser>
          <c:idx val="3"/>
          <c:order val="3"/>
          <c:tx>
            <c:strRef>
              <c:f>'Extended Data Fig 6e'!$BM$7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6e'!$BL$52:$BL$67</c:f>
              <c:numCache>
                <c:formatCode>0</c:formatCode>
                <c:ptCount val="16"/>
                <c:pt idx="0">
                  <c:v>8.6081533613106078</c:v>
                </c:pt>
                <c:pt idx="1">
                  <c:v>13.346946400395852</c:v>
                </c:pt>
                <c:pt idx="2">
                  <c:v>9.0597608811876711</c:v>
                </c:pt>
                <c:pt idx="3">
                  <c:v>10.363017835491108</c:v>
                </c:pt>
                <c:pt idx="4">
                  <c:v>14.875742635616406</c:v>
                </c:pt>
                <c:pt idx="5">
                  <c:v>8.5013277482305281</c:v>
                </c:pt>
                <c:pt idx="6">
                  <c:v>9.0712543640601488</c:v>
                </c:pt>
                <c:pt idx="7">
                  <c:v>13.033601930692637</c:v>
                </c:pt>
                <c:pt idx="8">
                  <c:v>24.114707468773307</c:v>
                </c:pt>
                <c:pt idx="9">
                  <c:v>16.620399162396222</c:v>
                </c:pt>
                <c:pt idx="10">
                  <c:v>12.604385862585298</c:v>
                </c:pt>
                <c:pt idx="11">
                  <c:v>7.8456626077450222</c:v>
                </c:pt>
                <c:pt idx="12">
                  <c:v>38.298122307064489</c:v>
                </c:pt>
                <c:pt idx="13">
                  <c:v>37.015327479474216</c:v>
                </c:pt>
                <c:pt idx="14">
                  <c:v>27.309004434902263</c:v>
                </c:pt>
                <c:pt idx="15">
                  <c:v>3.9041485607034159</c:v>
                </c:pt>
              </c:numCache>
            </c:numRef>
          </c:xVal>
          <c:yVal>
            <c:numRef>
              <c:f>'Extended Data Fig 6e'!$BV$52:$BV$67</c:f>
              <c:numCache>
                <c:formatCode>0</c:formatCode>
                <c:ptCount val="16"/>
                <c:pt idx="0">
                  <c:v>8.75</c:v>
                </c:pt>
                <c:pt idx="1">
                  <c:v>18.25</c:v>
                </c:pt>
                <c:pt idx="2">
                  <c:v>12.25</c:v>
                </c:pt>
                <c:pt idx="3">
                  <c:v>10</c:v>
                </c:pt>
                <c:pt idx="4">
                  <c:v>17</c:v>
                </c:pt>
                <c:pt idx="5">
                  <c:v>9</c:v>
                </c:pt>
                <c:pt idx="6">
                  <c:v>8.5</c:v>
                </c:pt>
                <c:pt idx="7">
                  <c:v>16</c:v>
                </c:pt>
                <c:pt idx="8">
                  <c:v>24.75</c:v>
                </c:pt>
                <c:pt idx="9">
                  <c:v>17</c:v>
                </c:pt>
                <c:pt idx="10">
                  <c:v>13.5</c:v>
                </c:pt>
                <c:pt idx="11">
                  <c:v>7.25</c:v>
                </c:pt>
                <c:pt idx="12">
                  <c:v>39.75</c:v>
                </c:pt>
                <c:pt idx="13">
                  <c:v>37.5</c:v>
                </c:pt>
                <c:pt idx="14">
                  <c:v>21.5</c:v>
                </c:pt>
                <c:pt idx="15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89-E24B-9FF1-B403AB2D7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6e'!$BN$3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6e'!$BN$4:$BN$7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21.181351500027446</c:v>
                      </c:pt>
                      <c:pt idx="1">
                        <c:v>29.481965117752633</c:v>
                      </c:pt>
                      <c:pt idx="2">
                        <c:v>25.564508454091762</c:v>
                      </c:pt>
                      <c:pt idx="3">
                        <c:v>15.910722690039327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6e'!$BX$4:$BX$7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19.90625</c:v>
                      </c:pt>
                      <c:pt idx="1">
                        <c:v>28.25</c:v>
                      </c:pt>
                      <c:pt idx="2">
                        <c:v>17.552083333333336</c:v>
                      </c:pt>
                      <c:pt idx="3">
                        <c:v>16.5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9689-E24B-9FF1-B403AB2D70C0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081276827174733"/>
              <c:y val="0.923562220518531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35626422221001E-4"/>
              <c:y val="0.31307712148568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306523079989215"/>
          <c:y val="0.60390555174086169"/>
          <c:w val="0.20442614867337527"/>
          <c:h val="0.246333953280790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6f'!$O$48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1.8997774198085769E-2"/>
                  <c:y val="0.6867101979576526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6f'!$H$4:$H$387</c:f>
              <c:numCache>
                <c:formatCode>0</c:formatCode>
                <c:ptCount val="384"/>
                <c:pt idx="0">
                  <c:v>0</c:v>
                </c:pt>
                <c:pt idx="1">
                  <c:v>0.70395138525302126</c:v>
                </c:pt>
                <c:pt idx="2">
                  <c:v>0.84136170668798471</c:v>
                </c:pt>
                <c:pt idx="3">
                  <c:v>0</c:v>
                </c:pt>
                <c:pt idx="4">
                  <c:v>9.2437764093577221E-2</c:v>
                </c:pt>
                <c:pt idx="5">
                  <c:v>0.71177897555780822</c:v>
                </c:pt>
                <c:pt idx="6">
                  <c:v>0.27400489361709374</c:v>
                </c:pt>
                <c:pt idx="7">
                  <c:v>1.2321263256363337</c:v>
                </c:pt>
                <c:pt idx="8">
                  <c:v>0.45186710026363208</c:v>
                </c:pt>
                <c:pt idx="9">
                  <c:v>0.34215548795655298</c:v>
                </c:pt>
                <c:pt idx="10">
                  <c:v>0.783424756880444</c:v>
                </c:pt>
                <c:pt idx="11">
                  <c:v>1.1693420092008719</c:v>
                </c:pt>
                <c:pt idx="12">
                  <c:v>0</c:v>
                </c:pt>
                <c:pt idx="13">
                  <c:v>0.99545269387915691</c:v>
                </c:pt>
                <c:pt idx="14">
                  <c:v>0</c:v>
                </c:pt>
                <c:pt idx="15">
                  <c:v>18.593094634705636</c:v>
                </c:pt>
                <c:pt idx="16">
                  <c:v>0.91203110573794621</c:v>
                </c:pt>
                <c:pt idx="17">
                  <c:v>44.279256838316677</c:v>
                </c:pt>
                <c:pt idx="18">
                  <c:v>14.091486757396572</c:v>
                </c:pt>
                <c:pt idx="19">
                  <c:v>0.26867612142587027</c:v>
                </c:pt>
                <c:pt idx="20">
                  <c:v>0.41705365612177597</c:v>
                </c:pt>
                <c:pt idx="21">
                  <c:v>24.177152914398441</c:v>
                </c:pt>
                <c:pt idx="22">
                  <c:v>9.8485962477794597</c:v>
                </c:pt>
                <c:pt idx="23">
                  <c:v>1.370348201606254</c:v>
                </c:pt>
                <c:pt idx="24">
                  <c:v>0.72382793253454625</c:v>
                </c:pt>
                <c:pt idx="25">
                  <c:v>21.791854229980895</c:v>
                </c:pt>
                <c:pt idx="26">
                  <c:v>11.015553683241862</c:v>
                </c:pt>
                <c:pt idx="27">
                  <c:v>1.4001928790498948</c:v>
                </c:pt>
                <c:pt idx="28">
                  <c:v>1.9293974992977182E-2</c:v>
                </c:pt>
                <c:pt idx="29">
                  <c:v>100</c:v>
                </c:pt>
                <c:pt idx="30">
                  <c:v>38.717596871593223</c:v>
                </c:pt>
                <c:pt idx="31">
                  <c:v>27.253344333824689</c:v>
                </c:pt>
                <c:pt idx="32">
                  <c:v>0.78657375626479265</c:v>
                </c:pt>
                <c:pt idx="33">
                  <c:v>24.636158437494633</c:v>
                </c:pt>
                <c:pt idx="34">
                  <c:v>9.0649077171690458</c:v>
                </c:pt>
                <c:pt idx="35">
                  <c:v>0.14444659054984249</c:v>
                </c:pt>
                <c:pt idx="36">
                  <c:v>0.30400921708813378</c:v>
                </c:pt>
                <c:pt idx="37">
                  <c:v>13.702084434765494</c:v>
                </c:pt>
                <c:pt idx="38">
                  <c:v>6.5476871295351637</c:v>
                </c:pt>
                <c:pt idx="39">
                  <c:v>2.4142456922357112</c:v>
                </c:pt>
                <c:pt idx="40">
                  <c:v>0.76240009064143799</c:v>
                </c:pt>
                <c:pt idx="41">
                  <c:v>18.062586197442698</c:v>
                </c:pt>
                <c:pt idx="42">
                  <c:v>7.4521499772323061</c:v>
                </c:pt>
                <c:pt idx="43">
                  <c:v>1.2819067699079842</c:v>
                </c:pt>
                <c:pt idx="44">
                  <c:v>0</c:v>
                </c:pt>
                <c:pt idx="45">
                  <c:v>62.303392771219002</c:v>
                </c:pt>
                <c:pt idx="46">
                  <c:v>8.8000524902320194</c:v>
                </c:pt>
                <c:pt idx="47">
                  <c:v>26.712688380523407</c:v>
                </c:pt>
                <c:pt idx="48">
                  <c:v>0.64367106864144052</c:v>
                </c:pt>
                <c:pt idx="49">
                  <c:v>23.334207331590086</c:v>
                </c:pt>
                <c:pt idx="50">
                  <c:v>8.1183375511879579</c:v>
                </c:pt>
                <c:pt idx="51">
                  <c:v>0.33166030383071954</c:v>
                </c:pt>
                <c:pt idx="52">
                  <c:v>0.29828959589010823</c:v>
                </c:pt>
                <c:pt idx="53">
                  <c:v>12.007185235884064</c:v>
                </c:pt>
                <c:pt idx="54">
                  <c:v>5.1117500724711542</c:v>
                </c:pt>
                <c:pt idx="55">
                  <c:v>1.2864795058890803</c:v>
                </c:pt>
                <c:pt idx="56">
                  <c:v>0.34916412128307228</c:v>
                </c:pt>
                <c:pt idx="57">
                  <c:v>12.437162077537565</c:v>
                </c:pt>
                <c:pt idx="58">
                  <c:v>5.72958612046222</c:v>
                </c:pt>
                <c:pt idx="59">
                  <c:v>1.4470170342113837</c:v>
                </c:pt>
                <c:pt idx="60">
                  <c:v>4.0282122511650795E-2</c:v>
                </c:pt>
                <c:pt idx="61">
                  <c:v>67.077671868608689</c:v>
                </c:pt>
                <c:pt idx="62">
                  <c:v>6.2528058652933867</c:v>
                </c:pt>
                <c:pt idx="63">
                  <c:v>69.615136904956628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0.11773392299180435</c:v>
                </c:pt>
                <c:pt idx="129">
                  <c:v>0.23164211609477106</c:v>
                </c:pt>
                <c:pt idx="130">
                  <c:v>0.61065709039190064</c:v>
                </c:pt>
                <c:pt idx="131">
                  <c:v>0.82149765180814838</c:v>
                </c:pt>
                <c:pt idx="132">
                  <c:v>0.22677252361853595</c:v>
                </c:pt>
                <c:pt idx="133">
                  <c:v>0.56673462282761233</c:v>
                </c:pt>
                <c:pt idx="134">
                  <c:v>0.98214235103134984</c:v>
                </c:pt>
                <c:pt idx="135">
                  <c:v>2.991605335040131</c:v>
                </c:pt>
                <c:pt idx="136">
                  <c:v>0.22312379871037505</c:v>
                </c:pt>
                <c:pt idx="137">
                  <c:v>0.50327183992323576</c:v>
                </c:pt>
                <c:pt idx="138">
                  <c:v>1.7653244172076632</c:v>
                </c:pt>
                <c:pt idx="139">
                  <c:v>2.9405120840890286</c:v>
                </c:pt>
                <c:pt idx="140">
                  <c:v>8.9293524713843539E-2</c:v>
                </c:pt>
                <c:pt idx="141">
                  <c:v>8.3014705128443528E-2</c:v>
                </c:pt>
                <c:pt idx="142">
                  <c:v>8.9081068272318598E-2</c:v>
                </c:pt>
                <c:pt idx="143">
                  <c:v>7.7560857438014802E-2</c:v>
                </c:pt>
                <c:pt idx="144">
                  <c:v>1.1514282492149841</c:v>
                </c:pt>
                <c:pt idx="145">
                  <c:v>88.268310477984699</c:v>
                </c:pt>
                <c:pt idx="146">
                  <c:v>22.17367445344631</c:v>
                </c:pt>
                <c:pt idx="147">
                  <c:v>0.90075424976310903</c:v>
                </c:pt>
                <c:pt idx="148">
                  <c:v>0.24366974961780014</c:v>
                </c:pt>
                <c:pt idx="149">
                  <c:v>79.007428434763639</c:v>
                </c:pt>
                <c:pt idx="150">
                  <c:v>16.876296895023671</c:v>
                </c:pt>
                <c:pt idx="151">
                  <c:v>2.6276104255822599</c:v>
                </c:pt>
                <c:pt idx="152">
                  <c:v>0.20336888217846144</c:v>
                </c:pt>
                <c:pt idx="153">
                  <c:v>88.121497525772526</c:v>
                </c:pt>
                <c:pt idx="154">
                  <c:v>15.499858097642845</c:v>
                </c:pt>
                <c:pt idx="155">
                  <c:v>4.1767957388373542</c:v>
                </c:pt>
                <c:pt idx="156">
                  <c:v>0.28035545118309052</c:v>
                </c:pt>
                <c:pt idx="157">
                  <c:v>67.924754609939853</c:v>
                </c:pt>
                <c:pt idx="158">
                  <c:v>6.171142018081575</c:v>
                </c:pt>
                <c:pt idx="159">
                  <c:v>0.13591951311271508</c:v>
                </c:pt>
                <c:pt idx="160">
                  <c:v>1.0198625792121419</c:v>
                </c:pt>
                <c:pt idx="161">
                  <c:v>79.508771765681445</c:v>
                </c:pt>
                <c:pt idx="162">
                  <c:v>14.501075638324718</c:v>
                </c:pt>
                <c:pt idx="163">
                  <c:v>0.77710851181084284</c:v>
                </c:pt>
                <c:pt idx="164">
                  <c:v>0.29970008959871003</c:v>
                </c:pt>
                <c:pt idx="165">
                  <c:v>43.782502925947213</c:v>
                </c:pt>
                <c:pt idx="166">
                  <c:v>10.672702281660939</c:v>
                </c:pt>
                <c:pt idx="167">
                  <c:v>4.9219358642878124</c:v>
                </c:pt>
                <c:pt idx="168">
                  <c:v>0.209653883691198</c:v>
                </c:pt>
                <c:pt idx="169">
                  <c:v>71.066119910266721</c:v>
                </c:pt>
                <c:pt idx="170">
                  <c:v>14.420504686920939</c:v>
                </c:pt>
                <c:pt idx="171">
                  <c:v>3.3103848709879014</c:v>
                </c:pt>
                <c:pt idx="172">
                  <c:v>0.15142845485868914</c:v>
                </c:pt>
                <c:pt idx="173">
                  <c:v>85.909006296397706</c:v>
                </c:pt>
                <c:pt idx="174">
                  <c:v>2.4591563120298452</c:v>
                </c:pt>
                <c:pt idx="175">
                  <c:v>6.8202302582979699E-2</c:v>
                </c:pt>
                <c:pt idx="176">
                  <c:v>0.860010680629405</c:v>
                </c:pt>
                <c:pt idx="177">
                  <c:v>79.937934660694324</c:v>
                </c:pt>
                <c:pt idx="178">
                  <c:v>17.067428084311445</c:v>
                </c:pt>
                <c:pt idx="179">
                  <c:v>0.94108060188248799</c:v>
                </c:pt>
                <c:pt idx="180">
                  <c:v>0.26852992883543136</c:v>
                </c:pt>
                <c:pt idx="181">
                  <c:v>51.702214193404146</c:v>
                </c:pt>
                <c:pt idx="182">
                  <c:v>11.043447477284959</c:v>
                </c:pt>
                <c:pt idx="183">
                  <c:v>4.205246230057905</c:v>
                </c:pt>
                <c:pt idx="184">
                  <c:v>0.22518767930830058</c:v>
                </c:pt>
                <c:pt idx="185">
                  <c:v>45.845819706867317</c:v>
                </c:pt>
                <c:pt idx="186">
                  <c:v>7.6923194156487016</c:v>
                </c:pt>
                <c:pt idx="187">
                  <c:v>3.1247142159650232</c:v>
                </c:pt>
                <c:pt idx="188">
                  <c:v>7.374118331473134E-2</c:v>
                </c:pt>
                <c:pt idx="189">
                  <c:v>100</c:v>
                </c:pt>
                <c:pt idx="190">
                  <c:v>2.8002206867315604</c:v>
                </c:pt>
                <c:pt idx="191">
                  <c:v>1.5693235092818734</c:v>
                </c:pt>
                <c:pt idx="192">
                  <c:v>0.12170090533996031</c:v>
                </c:pt>
                <c:pt idx="193">
                  <c:v>0.18957114756722021</c:v>
                </c:pt>
                <c:pt idx="194">
                  <c:v>0.87009542188839872</c:v>
                </c:pt>
                <c:pt idx="195">
                  <c:v>0.32354657897126166</c:v>
                </c:pt>
                <c:pt idx="196">
                  <c:v>0.29602808627814248</c:v>
                </c:pt>
                <c:pt idx="197">
                  <c:v>1.0116718306514572</c:v>
                </c:pt>
                <c:pt idx="198">
                  <c:v>1.0943678551567728</c:v>
                </c:pt>
                <c:pt idx="199">
                  <c:v>0.66800292827994801</c:v>
                </c:pt>
                <c:pt idx="200">
                  <c:v>0.3133227593130723</c:v>
                </c:pt>
                <c:pt idx="201">
                  <c:v>0.79049501187812854</c:v>
                </c:pt>
                <c:pt idx="202">
                  <c:v>1.9890572432229272</c:v>
                </c:pt>
                <c:pt idx="203">
                  <c:v>3.510371558550951E-2</c:v>
                </c:pt>
                <c:pt idx="204">
                  <c:v>0.57257688014913755</c:v>
                </c:pt>
                <c:pt idx="205">
                  <c:v>1.6428955420004525</c:v>
                </c:pt>
                <c:pt idx="206">
                  <c:v>0.69451866299199361</c:v>
                </c:pt>
                <c:pt idx="207">
                  <c:v>100</c:v>
                </c:pt>
                <c:pt idx="208">
                  <c:v>9.900023909890654E-2</c:v>
                </c:pt>
                <c:pt idx="209">
                  <c:v>30.670042454542418</c:v>
                </c:pt>
                <c:pt idx="210">
                  <c:v>19.13386024828738</c:v>
                </c:pt>
                <c:pt idx="211">
                  <c:v>1.2501583859409641E-2</c:v>
                </c:pt>
                <c:pt idx="212">
                  <c:v>0.18992009518329114</c:v>
                </c:pt>
                <c:pt idx="213">
                  <c:v>33.936868062863525</c:v>
                </c:pt>
                <c:pt idx="214">
                  <c:v>13.680335816351057</c:v>
                </c:pt>
                <c:pt idx="215">
                  <c:v>0.63851706201756719</c:v>
                </c:pt>
                <c:pt idx="216">
                  <c:v>0.35376820646451845</c:v>
                </c:pt>
                <c:pt idx="217">
                  <c:v>38.536258835151529</c:v>
                </c:pt>
                <c:pt idx="218">
                  <c:v>14.968204038330546</c:v>
                </c:pt>
                <c:pt idx="219">
                  <c:v>0.63531904348944923</c:v>
                </c:pt>
                <c:pt idx="220">
                  <c:v>0.66306804890478865</c:v>
                </c:pt>
                <c:pt idx="221">
                  <c:v>78.873122056695095</c:v>
                </c:pt>
                <c:pt idx="222">
                  <c:v>22.960450900463332</c:v>
                </c:pt>
                <c:pt idx="223">
                  <c:v>81.174837469494193</c:v>
                </c:pt>
                <c:pt idx="224">
                  <c:v>0.20687024290857153</c:v>
                </c:pt>
                <c:pt idx="225">
                  <c:v>32.175842075170159</c:v>
                </c:pt>
                <c:pt idx="226">
                  <c:v>13.831837539088854</c:v>
                </c:pt>
                <c:pt idx="227">
                  <c:v>0.16557516013589599</c:v>
                </c:pt>
                <c:pt idx="228">
                  <c:v>0.40724715801963451</c:v>
                </c:pt>
                <c:pt idx="229">
                  <c:v>33.413429364122656</c:v>
                </c:pt>
                <c:pt idx="230">
                  <c:v>10.3676882036495</c:v>
                </c:pt>
                <c:pt idx="231">
                  <c:v>0.67812669325535102</c:v>
                </c:pt>
                <c:pt idx="232">
                  <c:v>0.46276037052863728</c:v>
                </c:pt>
                <c:pt idx="233">
                  <c:v>41.676200042218383</c:v>
                </c:pt>
                <c:pt idx="234">
                  <c:v>12.400878130199869</c:v>
                </c:pt>
                <c:pt idx="235">
                  <c:v>0.46957293357094737</c:v>
                </c:pt>
                <c:pt idx="236">
                  <c:v>2.3447579975936379</c:v>
                </c:pt>
                <c:pt idx="237">
                  <c:v>55.317192947687694</c:v>
                </c:pt>
                <c:pt idx="238">
                  <c:v>13.286863866440221</c:v>
                </c:pt>
                <c:pt idx="239">
                  <c:v>62.552669306712666</c:v>
                </c:pt>
                <c:pt idx="240">
                  <c:v>0.38579178562745803</c:v>
                </c:pt>
                <c:pt idx="241">
                  <c:v>36.995171420433479</c:v>
                </c:pt>
                <c:pt idx="242">
                  <c:v>16.192659288364414</c:v>
                </c:pt>
                <c:pt idx="243">
                  <c:v>0.33888521059713478</c:v>
                </c:pt>
                <c:pt idx="244">
                  <c:v>1.341753196542929</c:v>
                </c:pt>
                <c:pt idx="245">
                  <c:v>28.227724369575444</c:v>
                </c:pt>
                <c:pt idx="246">
                  <c:v>9.6656524489234226</c:v>
                </c:pt>
                <c:pt idx="247">
                  <c:v>0.70142105413349021</c:v>
                </c:pt>
                <c:pt idx="248">
                  <c:v>0.95151091229054086</c:v>
                </c:pt>
                <c:pt idx="249">
                  <c:v>27.91319432060931</c:v>
                </c:pt>
                <c:pt idx="250">
                  <c:v>6.7850482809380388</c:v>
                </c:pt>
                <c:pt idx="251">
                  <c:v>0.60474473705907827</c:v>
                </c:pt>
                <c:pt idx="252">
                  <c:v>1.0737914161658679</c:v>
                </c:pt>
                <c:pt idx="253">
                  <c:v>50.881036553467865</c:v>
                </c:pt>
                <c:pt idx="254">
                  <c:v>7.4832291664353301</c:v>
                </c:pt>
                <c:pt idx="255">
                  <c:v>74.653878963267047</c:v>
                </c:pt>
                <c:pt idx="256">
                  <c:v>2.0369649191880033</c:v>
                </c:pt>
                <c:pt idx="257">
                  <c:v>2.0545578807851483</c:v>
                </c:pt>
                <c:pt idx="258">
                  <c:v>1.9001496522173835</c:v>
                </c:pt>
                <c:pt idx="259">
                  <c:v>1.8081434128680069</c:v>
                </c:pt>
                <c:pt idx="260">
                  <c:v>1.8590375893750732E-2</c:v>
                </c:pt>
                <c:pt idx="261">
                  <c:v>6.8486336646359738E-2</c:v>
                </c:pt>
                <c:pt idx="262">
                  <c:v>3.651738512353972E-2</c:v>
                </c:pt>
                <c:pt idx="263">
                  <c:v>0.11614005876689698</c:v>
                </c:pt>
                <c:pt idx="264">
                  <c:v>2.0656614381560058E-2</c:v>
                </c:pt>
                <c:pt idx="265">
                  <c:v>9.9773808557766575E-2</c:v>
                </c:pt>
                <c:pt idx="266">
                  <c:v>0.10416483583638639</c:v>
                </c:pt>
                <c:pt idx="267">
                  <c:v>9.0176591219428143E-2</c:v>
                </c:pt>
                <c:pt idx="268">
                  <c:v>2.5915460222144079E-2</c:v>
                </c:pt>
                <c:pt idx="269">
                  <c:v>1.4526809867148343</c:v>
                </c:pt>
                <c:pt idx="270">
                  <c:v>0.20724722269808785</c:v>
                </c:pt>
                <c:pt idx="271">
                  <c:v>43.495227819403496</c:v>
                </c:pt>
                <c:pt idx="272">
                  <c:v>3.0073948512343955</c:v>
                </c:pt>
                <c:pt idx="273">
                  <c:v>2.9067561093629308</c:v>
                </c:pt>
                <c:pt idx="274">
                  <c:v>2.4675768422761002</c:v>
                </c:pt>
                <c:pt idx="275">
                  <c:v>2.6725986569570046</c:v>
                </c:pt>
                <c:pt idx="276">
                  <c:v>8.0332524862725303E-3</c:v>
                </c:pt>
                <c:pt idx="277">
                  <c:v>3.4094630933668348</c:v>
                </c:pt>
                <c:pt idx="278">
                  <c:v>1.6440567792815131</c:v>
                </c:pt>
                <c:pt idx="279">
                  <c:v>8.6777368032451022E-2</c:v>
                </c:pt>
                <c:pt idx="280">
                  <c:v>3.1152346117587899E-2</c:v>
                </c:pt>
                <c:pt idx="281">
                  <c:v>3.2072374048394026</c:v>
                </c:pt>
                <c:pt idx="282">
                  <c:v>2.2743697185179839</c:v>
                </c:pt>
                <c:pt idx="283">
                  <c:v>6.7662838703601846E-2</c:v>
                </c:pt>
                <c:pt idx="284">
                  <c:v>4.0699472340186796E-2</c:v>
                </c:pt>
                <c:pt idx="285">
                  <c:v>100</c:v>
                </c:pt>
                <c:pt idx="286">
                  <c:v>16.788325484055498</c:v>
                </c:pt>
                <c:pt idx="287">
                  <c:v>41.655438763110098</c:v>
                </c:pt>
                <c:pt idx="288">
                  <c:v>2.6323360592918519</c:v>
                </c:pt>
                <c:pt idx="289">
                  <c:v>2.3797052438385422</c:v>
                </c:pt>
                <c:pt idx="290">
                  <c:v>2.1814861232582068</c:v>
                </c:pt>
                <c:pt idx="291">
                  <c:v>2.2476451865944154</c:v>
                </c:pt>
                <c:pt idx="292">
                  <c:v>3.4856684308757629E-2</c:v>
                </c:pt>
                <c:pt idx="293">
                  <c:v>1.5194921161592938</c:v>
                </c:pt>
                <c:pt idx="294">
                  <c:v>1.3583473939095214</c:v>
                </c:pt>
                <c:pt idx="295">
                  <c:v>9.7481238372599754E-2</c:v>
                </c:pt>
                <c:pt idx="296">
                  <c:v>3.010139443647996E-2</c:v>
                </c:pt>
                <c:pt idx="297">
                  <c:v>2.2212086986227946</c:v>
                </c:pt>
                <c:pt idx="298">
                  <c:v>1.8055493342389806</c:v>
                </c:pt>
                <c:pt idx="299">
                  <c:v>6.6087974024751014E-2</c:v>
                </c:pt>
                <c:pt idx="300">
                  <c:v>0.13166245400383297</c:v>
                </c:pt>
                <c:pt idx="301">
                  <c:v>63.673251644741782</c:v>
                </c:pt>
                <c:pt idx="302">
                  <c:v>2.2203561879058009</c:v>
                </c:pt>
                <c:pt idx="303">
                  <c:v>44.875583726799043</c:v>
                </c:pt>
                <c:pt idx="304">
                  <c:v>2.664156741112083</c:v>
                </c:pt>
                <c:pt idx="305">
                  <c:v>2.2225480949847776</c:v>
                </c:pt>
                <c:pt idx="306">
                  <c:v>2.0959705704676805</c:v>
                </c:pt>
                <c:pt idx="307">
                  <c:v>2.2697470699201849</c:v>
                </c:pt>
                <c:pt idx="308">
                  <c:v>0.14806877710555499</c:v>
                </c:pt>
                <c:pt idx="309">
                  <c:v>1.4503997170853784</c:v>
                </c:pt>
                <c:pt idx="310">
                  <c:v>1.2153156992569485</c:v>
                </c:pt>
                <c:pt idx="311">
                  <c:v>8.9901691176249604E-2</c:v>
                </c:pt>
                <c:pt idx="312">
                  <c:v>7.2920001482697019E-2</c:v>
                </c:pt>
                <c:pt idx="313">
                  <c:v>1.3915162079823198</c:v>
                </c:pt>
                <c:pt idx="314">
                  <c:v>0.84789327787244995</c:v>
                </c:pt>
                <c:pt idx="315">
                  <c:v>7.1735446777688616E-2</c:v>
                </c:pt>
                <c:pt idx="316">
                  <c:v>9.0830260243382727E-2</c:v>
                </c:pt>
                <c:pt idx="317">
                  <c:v>59.594983274576457</c:v>
                </c:pt>
                <c:pt idx="318">
                  <c:v>0.7718540024304209</c:v>
                </c:pt>
                <c:pt idx="319">
                  <c:v>50.662294714084922</c:v>
                </c:pt>
                <c:pt idx="320">
                  <c:v>0.18034823249413387</c:v>
                </c:pt>
                <c:pt idx="321">
                  <c:v>0.20631388234284043</c:v>
                </c:pt>
                <c:pt idx="322">
                  <c:v>0.38067473982399269</c:v>
                </c:pt>
                <c:pt idx="323">
                  <c:v>0.22839209592189197</c:v>
                </c:pt>
                <c:pt idx="324">
                  <c:v>0.27203987897709986</c:v>
                </c:pt>
                <c:pt idx="325">
                  <c:v>0.50457321171212832</c:v>
                </c:pt>
                <c:pt idx="326">
                  <c:v>0.50378921140315469</c:v>
                </c:pt>
                <c:pt idx="327">
                  <c:v>0.47142767196805435</c:v>
                </c:pt>
                <c:pt idx="328">
                  <c:v>0.32359824253345199</c:v>
                </c:pt>
                <c:pt idx="329">
                  <c:v>0.82926928645946196</c:v>
                </c:pt>
                <c:pt idx="330">
                  <c:v>0.90466207064323045</c:v>
                </c:pt>
                <c:pt idx="331">
                  <c:v>0.52869979269119627</c:v>
                </c:pt>
                <c:pt idx="332">
                  <c:v>0.14792631402563006</c:v>
                </c:pt>
                <c:pt idx="333">
                  <c:v>1.8891521768855635</c:v>
                </c:pt>
                <c:pt idx="334">
                  <c:v>0.34416964576257347</c:v>
                </c:pt>
                <c:pt idx="335">
                  <c:v>100</c:v>
                </c:pt>
                <c:pt idx="336">
                  <c:v>0.17545335872471404</c:v>
                </c:pt>
                <c:pt idx="337">
                  <c:v>10.470033820243573</c:v>
                </c:pt>
                <c:pt idx="338">
                  <c:v>9.306907186542368</c:v>
                </c:pt>
                <c:pt idx="339">
                  <c:v>0.18956571195821928</c:v>
                </c:pt>
                <c:pt idx="340">
                  <c:v>0.27147734571771209</c:v>
                </c:pt>
                <c:pt idx="341">
                  <c:v>12.19149997805089</c:v>
                </c:pt>
                <c:pt idx="342">
                  <c:v>7.7444457944289793</c:v>
                </c:pt>
                <c:pt idx="343">
                  <c:v>0.51901481030820484</c:v>
                </c:pt>
                <c:pt idx="344">
                  <c:v>0.29924555887843307</c:v>
                </c:pt>
                <c:pt idx="345">
                  <c:v>12.495334459358654</c:v>
                </c:pt>
                <c:pt idx="346">
                  <c:v>8.0198427940195813</c:v>
                </c:pt>
                <c:pt idx="347">
                  <c:v>0.40073471757440005</c:v>
                </c:pt>
                <c:pt idx="348">
                  <c:v>0.20465293741627544</c:v>
                </c:pt>
                <c:pt idx="349">
                  <c:v>72.28206889900639</c:v>
                </c:pt>
                <c:pt idx="350">
                  <c:v>19.579107539315153</c:v>
                </c:pt>
                <c:pt idx="351">
                  <c:v>70.68049614779855</c:v>
                </c:pt>
                <c:pt idx="352">
                  <c:v>0.19428408425379323</c:v>
                </c:pt>
                <c:pt idx="353">
                  <c:v>12.387538067430524</c:v>
                </c:pt>
                <c:pt idx="354">
                  <c:v>7.8341161919261637</c:v>
                </c:pt>
                <c:pt idx="355">
                  <c:v>0.16578425336202249</c:v>
                </c:pt>
                <c:pt idx="356">
                  <c:v>0.36943740206203535</c:v>
                </c:pt>
                <c:pt idx="357">
                  <c:v>9.7434076157729752</c:v>
                </c:pt>
                <c:pt idx="358">
                  <c:v>6.4377166113034008</c:v>
                </c:pt>
                <c:pt idx="359">
                  <c:v>0.51962161379937799</c:v>
                </c:pt>
                <c:pt idx="360">
                  <c:v>0.31128219451636852</c:v>
                </c:pt>
                <c:pt idx="361">
                  <c:v>13.068594905826979</c:v>
                </c:pt>
                <c:pt idx="362">
                  <c:v>7.0852335340427821</c:v>
                </c:pt>
                <c:pt idx="363">
                  <c:v>0.42445371110532892</c:v>
                </c:pt>
                <c:pt idx="364">
                  <c:v>0.2409607855758657</c:v>
                </c:pt>
                <c:pt idx="365">
                  <c:v>54.688186429427958</c:v>
                </c:pt>
                <c:pt idx="366">
                  <c:v>6.7869702643910834</c:v>
                </c:pt>
                <c:pt idx="367">
                  <c:v>54.242778760027733</c:v>
                </c:pt>
                <c:pt idx="368">
                  <c:v>0.20808677764611919</c:v>
                </c:pt>
                <c:pt idx="369">
                  <c:v>13.087292241207406</c:v>
                </c:pt>
                <c:pt idx="370">
                  <c:v>8.2830901645796065</c:v>
                </c:pt>
                <c:pt idx="371">
                  <c:v>0.19715956328797762</c:v>
                </c:pt>
                <c:pt idx="372">
                  <c:v>0.81561643968938324</c:v>
                </c:pt>
                <c:pt idx="373">
                  <c:v>8.0747450666542981</c:v>
                </c:pt>
                <c:pt idx="374">
                  <c:v>5.9345307266716461</c:v>
                </c:pt>
                <c:pt idx="375">
                  <c:v>0.49652031748157999</c:v>
                </c:pt>
                <c:pt idx="376">
                  <c:v>0.49292214429709835</c:v>
                </c:pt>
                <c:pt idx="377">
                  <c:v>8.2037774947416278</c:v>
                </c:pt>
                <c:pt idx="378">
                  <c:v>3.379142504222358</c:v>
                </c:pt>
                <c:pt idx="379">
                  <c:v>0.43528496799771582</c:v>
                </c:pt>
                <c:pt idx="380">
                  <c:v>0.27482589042244049</c:v>
                </c:pt>
                <c:pt idx="381">
                  <c:v>54.871612370156448</c:v>
                </c:pt>
                <c:pt idx="382">
                  <c:v>2.6127408871805211</c:v>
                </c:pt>
                <c:pt idx="383">
                  <c:v>61.636244246438743</c:v>
                </c:pt>
              </c:numCache>
            </c:numRef>
          </c:xVal>
          <c:yVal>
            <c:numRef>
              <c:f>'Extended Data Fig 6f'!$AI$4:$AI$387</c:f>
              <c:numCache>
                <c:formatCode>0</c:formatCode>
                <c:ptCount val="384"/>
                <c:pt idx="0">
                  <c:v>4.6942060085836908E-2</c:v>
                </c:pt>
                <c:pt idx="1">
                  <c:v>0.22129828326180256</c:v>
                </c:pt>
                <c:pt idx="2">
                  <c:v>0.1609442060085837</c:v>
                </c:pt>
                <c:pt idx="3">
                  <c:v>0.22800429184549356</c:v>
                </c:pt>
                <c:pt idx="4">
                  <c:v>0.18776824034334763</c:v>
                </c:pt>
                <c:pt idx="5">
                  <c:v>0.47612660944206009</c:v>
                </c:pt>
                <c:pt idx="6">
                  <c:v>0.1542381974248927</c:v>
                </c:pt>
                <c:pt idx="7">
                  <c:v>0.66389484978540769</c:v>
                </c:pt>
                <c:pt idx="8">
                  <c:v>9.3884120171673816E-2</c:v>
                </c:pt>
                <c:pt idx="9">
                  <c:v>0.65048283261802575</c:v>
                </c:pt>
                <c:pt idx="10">
                  <c:v>0.38894849785407726</c:v>
                </c:pt>
                <c:pt idx="11">
                  <c:v>0.91201716738197425</c:v>
                </c:pt>
                <c:pt idx="12">
                  <c:v>0.16765021459227467</c:v>
                </c:pt>
                <c:pt idx="13">
                  <c:v>0.60354077253218885</c:v>
                </c:pt>
                <c:pt idx="14">
                  <c:v>0.16765021459227467</c:v>
                </c:pt>
                <c:pt idx="15">
                  <c:v>13.331545064377682</c:v>
                </c:pt>
                <c:pt idx="16">
                  <c:v>4.6942060085836908E-2</c:v>
                </c:pt>
                <c:pt idx="17">
                  <c:v>25.308476394849784</c:v>
                </c:pt>
                <c:pt idx="18">
                  <c:v>6.1225858369098711</c:v>
                </c:pt>
                <c:pt idx="19">
                  <c:v>0.17435622317596566</c:v>
                </c:pt>
                <c:pt idx="20">
                  <c:v>9.3884120171673816E-2</c:v>
                </c:pt>
                <c:pt idx="21">
                  <c:v>12.392703862660944</c:v>
                </c:pt>
                <c:pt idx="22">
                  <c:v>4.2046673819742493</c:v>
                </c:pt>
                <c:pt idx="23">
                  <c:v>0.75107296137339052</c:v>
                </c:pt>
                <c:pt idx="24">
                  <c:v>2.6824034334763949E-2</c:v>
                </c:pt>
                <c:pt idx="25">
                  <c:v>11.929989270386265</c:v>
                </c:pt>
                <c:pt idx="26">
                  <c:v>6.1158798283261806</c:v>
                </c:pt>
                <c:pt idx="27">
                  <c:v>0.79130901287553645</c:v>
                </c:pt>
                <c:pt idx="28">
                  <c:v>0.2078862660944206</c:v>
                </c:pt>
                <c:pt idx="29">
                  <c:v>100</c:v>
                </c:pt>
                <c:pt idx="30">
                  <c:v>23.209495708154506</c:v>
                </c:pt>
                <c:pt idx="31">
                  <c:v>18.535407725321889</c:v>
                </c:pt>
                <c:pt idx="32">
                  <c:v>0.13412017167381973</c:v>
                </c:pt>
                <c:pt idx="33">
                  <c:v>15.128755364806867</c:v>
                </c:pt>
                <c:pt idx="34">
                  <c:v>3.8291309012875536</c:v>
                </c:pt>
                <c:pt idx="35">
                  <c:v>0.17435622317596566</c:v>
                </c:pt>
                <c:pt idx="36">
                  <c:v>0.12070815450643776</c:v>
                </c:pt>
                <c:pt idx="37">
                  <c:v>5.9415236051502145</c:v>
                </c:pt>
                <c:pt idx="38">
                  <c:v>2.8433476394849784</c:v>
                </c:pt>
                <c:pt idx="39">
                  <c:v>1.1467274678111588</c:v>
                </c:pt>
                <c:pt idx="40">
                  <c:v>8.7178111587982832E-2</c:v>
                </c:pt>
                <c:pt idx="41">
                  <c:v>6.3170600858369097</c:v>
                </c:pt>
                <c:pt idx="42">
                  <c:v>3.6681866952789699</c:v>
                </c:pt>
                <c:pt idx="43">
                  <c:v>1.2204935622317596</c:v>
                </c:pt>
                <c:pt idx="44">
                  <c:v>6.0354077253218882E-2</c:v>
                </c:pt>
                <c:pt idx="45">
                  <c:v>45.983100858369099</c:v>
                </c:pt>
                <c:pt idx="46">
                  <c:v>2.8433476394849784</c:v>
                </c:pt>
                <c:pt idx="47">
                  <c:v>14.109442060085836</c:v>
                </c:pt>
                <c:pt idx="48">
                  <c:v>0.1072961373390558</c:v>
                </c:pt>
                <c:pt idx="49">
                  <c:v>13.365075107296137</c:v>
                </c:pt>
                <c:pt idx="50">
                  <c:v>2.595225321888412</c:v>
                </c:pt>
                <c:pt idx="51">
                  <c:v>0.24141630901287553</c:v>
                </c:pt>
                <c:pt idx="52">
                  <c:v>0.27494635193133049</c:v>
                </c:pt>
                <c:pt idx="53">
                  <c:v>4.5802038626609445</c:v>
                </c:pt>
                <c:pt idx="54">
                  <c:v>1.9849785407725322</c:v>
                </c:pt>
                <c:pt idx="55">
                  <c:v>0.85836909871244638</c:v>
                </c:pt>
                <c:pt idx="56">
                  <c:v>0.30177038626609443</c:v>
                </c:pt>
                <c:pt idx="57">
                  <c:v>5.9012875536480687</c:v>
                </c:pt>
                <c:pt idx="58">
                  <c:v>2.2733369098712446</c:v>
                </c:pt>
                <c:pt idx="59">
                  <c:v>0.95225321888412018</c:v>
                </c:pt>
                <c:pt idx="60">
                  <c:v>0.31518240343347642</c:v>
                </c:pt>
                <c:pt idx="61">
                  <c:v>42.100321888412019</c:v>
                </c:pt>
                <c:pt idx="62">
                  <c:v>3.9096030042918457</c:v>
                </c:pt>
                <c:pt idx="63">
                  <c:v>47.08288626609442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0.34965034965034963</c:v>
                </c:pt>
                <c:pt idx="129">
                  <c:v>0.31284504968715493</c:v>
                </c:pt>
                <c:pt idx="130">
                  <c:v>0.93853514906146485</c:v>
                </c:pt>
                <c:pt idx="131">
                  <c:v>0.49687154950312845</c:v>
                </c:pt>
                <c:pt idx="132">
                  <c:v>0.27603974972396023</c:v>
                </c:pt>
                <c:pt idx="133">
                  <c:v>0.31284504968715493</c:v>
                </c:pt>
                <c:pt idx="134">
                  <c:v>0.60728744939271251</c:v>
                </c:pt>
                <c:pt idx="135">
                  <c:v>1.7114464482885536</c:v>
                </c:pt>
                <c:pt idx="136">
                  <c:v>0.12881854987118144</c:v>
                </c:pt>
                <c:pt idx="137">
                  <c:v>0.49687154950312845</c:v>
                </c:pt>
                <c:pt idx="138">
                  <c:v>1.0857563489142437</c:v>
                </c:pt>
                <c:pt idx="139">
                  <c:v>2.061096797938903</c:v>
                </c:pt>
                <c:pt idx="140">
                  <c:v>0.44166359955833639</c:v>
                </c:pt>
                <c:pt idx="141">
                  <c:v>0.29444239970555758</c:v>
                </c:pt>
                <c:pt idx="142">
                  <c:v>0.82811924917188073</c:v>
                </c:pt>
                <c:pt idx="143">
                  <c:v>0.55207949944792045</c:v>
                </c:pt>
                <c:pt idx="144">
                  <c:v>0.1104158998895841</c:v>
                </c:pt>
                <c:pt idx="145">
                  <c:v>77.990430622009569</c:v>
                </c:pt>
                <c:pt idx="146">
                  <c:v>15.07177033492823</c:v>
                </c:pt>
                <c:pt idx="147">
                  <c:v>0.51527419948472575</c:v>
                </c:pt>
                <c:pt idx="148">
                  <c:v>0.14722119985277879</c:v>
                </c:pt>
                <c:pt idx="149">
                  <c:v>53.606919396393081</c:v>
                </c:pt>
                <c:pt idx="150">
                  <c:v>8.2075818917924188</c:v>
                </c:pt>
                <c:pt idx="151">
                  <c:v>1.5090172984909827</c:v>
                </c:pt>
                <c:pt idx="152">
                  <c:v>0.23923444976076555</c:v>
                </c:pt>
                <c:pt idx="153">
                  <c:v>72.524843577475153</c:v>
                </c:pt>
                <c:pt idx="154">
                  <c:v>9.4773647405226349</c:v>
                </c:pt>
                <c:pt idx="155">
                  <c:v>2.9076186970923814</c:v>
                </c:pt>
                <c:pt idx="156">
                  <c:v>0.34965034965034963</c:v>
                </c:pt>
                <c:pt idx="157">
                  <c:v>74.806772175193231</c:v>
                </c:pt>
                <c:pt idx="158">
                  <c:v>7.6370997423629001</c:v>
                </c:pt>
                <c:pt idx="159">
                  <c:v>0.20242914979757085</c:v>
                </c:pt>
                <c:pt idx="160">
                  <c:v>0.20242914979757085</c:v>
                </c:pt>
                <c:pt idx="161">
                  <c:v>65.384615384615387</c:v>
                </c:pt>
                <c:pt idx="162">
                  <c:v>8.943687891056312</c:v>
                </c:pt>
                <c:pt idx="163">
                  <c:v>0.23923444976076555</c:v>
                </c:pt>
                <c:pt idx="164">
                  <c:v>0.1104158998895841</c:v>
                </c:pt>
                <c:pt idx="165">
                  <c:v>39.363268310636734</c:v>
                </c:pt>
                <c:pt idx="166">
                  <c:v>9.1829223408170773</c:v>
                </c:pt>
                <c:pt idx="167">
                  <c:v>3.7173352962826649</c:v>
                </c:pt>
                <c:pt idx="168">
                  <c:v>0.5336768494663231</c:v>
                </c:pt>
                <c:pt idx="169">
                  <c:v>59.771807140228191</c:v>
                </c:pt>
                <c:pt idx="170">
                  <c:v>10.434302539565698</c:v>
                </c:pt>
                <c:pt idx="171">
                  <c:v>1.7666543982333456</c:v>
                </c:pt>
                <c:pt idx="172">
                  <c:v>0.16562384983437614</c:v>
                </c:pt>
                <c:pt idx="173">
                  <c:v>56.183290393816712</c:v>
                </c:pt>
                <c:pt idx="174">
                  <c:v>3.7357379462642619</c:v>
                </c:pt>
                <c:pt idx="175">
                  <c:v>0.49687154950312845</c:v>
                </c:pt>
                <c:pt idx="176">
                  <c:v>7.3610599926389395E-2</c:v>
                </c:pt>
                <c:pt idx="177">
                  <c:v>100</c:v>
                </c:pt>
                <c:pt idx="178">
                  <c:v>9.2381302907618696</c:v>
                </c:pt>
                <c:pt idx="179">
                  <c:v>0.5336768494663231</c:v>
                </c:pt>
                <c:pt idx="180">
                  <c:v>0.25763709974236287</c:v>
                </c:pt>
                <c:pt idx="181">
                  <c:v>39.326463010673535</c:v>
                </c:pt>
                <c:pt idx="182">
                  <c:v>6.7905778432094221</c:v>
                </c:pt>
                <c:pt idx="183">
                  <c:v>1.9322782480677219</c:v>
                </c:pt>
                <c:pt idx="184">
                  <c:v>0.34965034965034963</c:v>
                </c:pt>
                <c:pt idx="185">
                  <c:v>29.959514170040485</c:v>
                </c:pt>
                <c:pt idx="186">
                  <c:v>3.5149061464850937</c:v>
                </c:pt>
                <c:pt idx="187">
                  <c:v>1.785057048214943</c:v>
                </c:pt>
                <c:pt idx="188">
                  <c:v>0.44166359955833639</c:v>
                </c:pt>
                <c:pt idx="189">
                  <c:v>83.603238866396765</c:v>
                </c:pt>
                <c:pt idx="190">
                  <c:v>3.0180345969819653</c:v>
                </c:pt>
                <c:pt idx="191">
                  <c:v>1.5642252484357748</c:v>
                </c:pt>
                <c:pt idx="192">
                  <c:v>9.5450206808781413E-2</c:v>
                </c:pt>
                <c:pt idx="193">
                  <c:v>0.15908367801463569</c:v>
                </c:pt>
                <c:pt idx="194">
                  <c:v>0.31816735602927138</c:v>
                </c:pt>
                <c:pt idx="195">
                  <c:v>9.5450206808781413E-2</c:v>
                </c:pt>
                <c:pt idx="196">
                  <c:v>0.18029483508325378</c:v>
                </c:pt>
                <c:pt idx="197">
                  <c:v>0.57270124085268848</c:v>
                </c:pt>
                <c:pt idx="198">
                  <c:v>0.48785661257821616</c:v>
                </c:pt>
                <c:pt idx="199">
                  <c:v>0.26513946335772615</c:v>
                </c:pt>
                <c:pt idx="200">
                  <c:v>0.15908367801463569</c:v>
                </c:pt>
                <c:pt idx="201">
                  <c:v>0.29695619896065328</c:v>
                </c:pt>
                <c:pt idx="202">
                  <c:v>0.98631880369074132</c:v>
                </c:pt>
                <c:pt idx="203">
                  <c:v>0.53027892671545229</c:v>
                </c:pt>
                <c:pt idx="204">
                  <c:v>0.18029483508325378</c:v>
                </c:pt>
                <c:pt idx="205">
                  <c:v>0.72117934033301512</c:v>
                </c:pt>
                <c:pt idx="206">
                  <c:v>0.27574504189203519</c:v>
                </c:pt>
                <c:pt idx="207">
                  <c:v>100</c:v>
                </c:pt>
                <c:pt idx="208">
                  <c:v>4.2422314137236183E-2</c:v>
                </c:pt>
                <c:pt idx="209">
                  <c:v>23.183794675999575</c:v>
                </c:pt>
                <c:pt idx="210">
                  <c:v>15.515961395694134</c:v>
                </c:pt>
                <c:pt idx="211">
                  <c:v>0.11666136387739952</c:v>
                </c:pt>
                <c:pt idx="212">
                  <c:v>0.10605578534309047</c:v>
                </c:pt>
                <c:pt idx="213">
                  <c:v>25.283699225792766</c:v>
                </c:pt>
                <c:pt idx="214">
                  <c:v>5.2921836886202138</c:v>
                </c:pt>
                <c:pt idx="215">
                  <c:v>0.57270124085268848</c:v>
                </c:pt>
                <c:pt idx="216">
                  <c:v>8.4844628274472367E-2</c:v>
                </c:pt>
                <c:pt idx="217">
                  <c:v>38.519461236610454</c:v>
                </c:pt>
                <c:pt idx="218">
                  <c:v>6.9360483614381163</c:v>
                </c:pt>
                <c:pt idx="219">
                  <c:v>0.34998409163219851</c:v>
                </c:pt>
                <c:pt idx="220">
                  <c:v>0.2545338848234171</c:v>
                </c:pt>
                <c:pt idx="221">
                  <c:v>80.188779297910699</c:v>
                </c:pt>
                <c:pt idx="222">
                  <c:v>14.052391557959487</c:v>
                </c:pt>
                <c:pt idx="223">
                  <c:v>99.554565701559014</c:v>
                </c:pt>
                <c:pt idx="224">
                  <c:v>0.10605578534309047</c:v>
                </c:pt>
                <c:pt idx="225">
                  <c:v>33.959062466857567</c:v>
                </c:pt>
                <c:pt idx="226">
                  <c:v>9.8207657227701777</c:v>
                </c:pt>
                <c:pt idx="227">
                  <c:v>0.12726694241170855</c:v>
                </c:pt>
                <c:pt idx="228">
                  <c:v>7.4239049740163321E-2</c:v>
                </c:pt>
                <c:pt idx="229">
                  <c:v>31.307667833280306</c:v>
                </c:pt>
                <c:pt idx="230">
                  <c:v>6.0345741860218478</c:v>
                </c:pt>
                <c:pt idx="231">
                  <c:v>0.68936260473008804</c:v>
                </c:pt>
                <c:pt idx="232">
                  <c:v>0.18029483508325378</c:v>
                </c:pt>
                <c:pt idx="233">
                  <c:v>44.53282426556369</c:v>
                </c:pt>
                <c:pt idx="234">
                  <c:v>9.1314031180400885</c:v>
                </c:pt>
                <c:pt idx="235">
                  <c:v>0.38180082723512565</c:v>
                </c:pt>
                <c:pt idx="236">
                  <c:v>0.60451797645561567</c:v>
                </c:pt>
                <c:pt idx="237">
                  <c:v>69.742284441616292</c:v>
                </c:pt>
                <c:pt idx="238">
                  <c:v>6.5330363771343727</c:v>
                </c:pt>
                <c:pt idx="239">
                  <c:v>73.878460069996819</c:v>
                </c:pt>
                <c:pt idx="240">
                  <c:v>0.28635062042634424</c:v>
                </c:pt>
                <c:pt idx="241">
                  <c:v>24.127691165553081</c:v>
                </c:pt>
                <c:pt idx="242">
                  <c:v>11.188885353696044</c:v>
                </c:pt>
                <c:pt idx="243">
                  <c:v>7.4239049740163321E-2</c:v>
                </c:pt>
                <c:pt idx="244">
                  <c:v>0.46664545550959807</c:v>
                </c:pt>
                <c:pt idx="245">
                  <c:v>25.633683317424964</c:v>
                </c:pt>
                <c:pt idx="246">
                  <c:v>4.825538233110616</c:v>
                </c:pt>
                <c:pt idx="247">
                  <c:v>0.27574504189203519</c:v>
                </c:pt>
                <c:pt idx="248">
                  <c:v>0.57270124085268848</c:v>
                </c:pt>
                <c:pt idx="249">
                  <c:v>20.330894050270441</c:v>
                </c:pt>
                <c:pt idx="250">
                  <c:v>3.0013787252094604</c:v>
                </c:pt>
                <c:pt idx="251">
                  <c:v>0.36058967016650756</c:v>
                </c:pt>
                <c:pt idx="252">
                  <c:v>0.10605578534309047</c:v>
                </c:pt>
                <c:pt idx="253">
                  <c:v>40.534521158129174</c:v>
                </c:pt>
                <c:pt idx="254">
                  <c:v>2.7362392618517339</c:v>
                </c:pt>
                <c:pt idx="255">
                  <c:v>89.691377664651611</c:v>
                </c:pt>
                <c:pt idx="256">
                  <c:v>0</c:v>
                </c:pt>
                <c:pt idx="257">
                  <c:v>1.9230769230769231</c:v>
                </c:pt>
                <c:pt idx="258">
                  <c:v>1.9230769230769231</c:v>
                </c:pt>
                <c:pt idx="259">
                  <c:v>2.3076923076923075</c:v>
                </c:pt>
                <c:pt idx="260">
                  <c:v>4.615384615384615</c:v>
                </c:pt>
                <c:pt idx="261">
                  <c:v>1.1538461538461537</c:v>
                </c:pt>
                <c:pt idx="262">
                  <c:v>1.9230769230769231</c:v>
                </c:pt>
                <c:pt idx="263">
                  <c:v>3.4615384615384617</c:v>
                </c:pt>
                <c:pt idx="264">
                  <c:v>3.8461538461538463</c:v>
                </c:pt>
                <c:pt idx="265">
                  <c:v>3.0769230769230771</c:v>
                </c:pt>
                <c:pt idx="266">
                  <c:v>0.76923076923076927</c:v>
                </c:pt>
                <c:pt idx="267">
                  <c:v>4.615384615384615</c:v>
                </c:pt>
                <c:pt idx="268">
                  <c:v>1.9230769230769231</c:v>
                </c:pt>
                <c:pt idx="269">
                  <c:v>0.38461538461538464</c:v>
                </c:pt>
                <c:pt idx="270">
                  <c:v>0.76923076923076927</c:v>
                </c:pt>
                <c:pt idx="271">
                  <c:v>36.153846153846153</c:v>
                </c:pt>
                <c:pt idx="272">
                  <c:v>1.1538461538461537</c:v>
                </c:pt>
                <c:pt idx="273">
                  <c:v>3.4615384615384617</c:v>
                </c:pt>
                <c:pt idx="274">
                  <c:v>2.6923076923076925</c:v>
                </c:pt>
                <c:pt idx="275">
                  <c:v>0.76923076923076927</c:v>
                </c:pt>
                <c:pt idx="276">
                  <c:v>4.615384615384615</c:v>
                </c:pt>
                <c:pt idx="277">
                  <c:v>5</c:v>
                </c:pt>
                <c:pt idx="278">
                  <c:v>1.1538461538461537</c:v>
                </c:pt>
                <c:pt idx="279">
                  <c:v>0.38461538461538464</c:v>
                </c:pt>
                <c:pt idx="280">
                  <c:v>0</c:v>
                </c:pt>
                <c:pt idx="281">
                  <c:v>8.0769230769230766</c:v>
                </c:pt>
                <c:pt idx="282">
                  <c:v>6.9230769230769234</c:v>
                </c:pt>
                <c:pt idx="283">
                  <c:v>1.9230769230769231</c:v>
                </c:pt>
                <c:pt idx="284">
                  <c:v>0</c:v>
                </c:pt>
                <c:pt idx="285">
                  <c:v>100</c:v>
                </c:pt>
                <c:pt idx="286">
                  <c:v>17.692307692307693</c:v>
                </c:pt>
                <c:pt idx="287">
                  <c:v>28.46153846153846</c:v>
                </c:pt>
                <c:pt idx="288">
                  <c:v>1.9230769230769231</c:v>
                </c:pt>
                <c:pt idx="289">
                  <c:v>1.1538461538461537</c:v>
                </c:pt>
                <c:pt idx="290">
                  <c:v>0.38461538461538464</c:v>
                </c:pt>
                <c:pt idx="291">
                  <c:v>1.9230769230769231</c:v>
                </c:pt>
                <c:pt idx="292">
                  <c:v>3.4615384615384617</c:v>
                </c:pt>
                <c:pt idx="293">
                  <c:v>0</c:v>
                </c:pt>
                <c:pt idx="294">
                  <c:v>1.1538461538461537</c:v>
                </c:pt>
                <c:pt idx="295">
                  <c:v>3.8461538461538463</c:v>
                </c:pt>
                <c:pt idx="296">
                  <c:v>2.3076923076923075</c:v>
                </c:pt>
                <c:pt idx="297">
                  <c:v>4.2307692307692308</c:v>
                </c:pt>
                <c:pt idx="298">
                  <c:v>2.6923076923076925</c:v>
                </c:pt>
                <c:pt idx="299">
                  <c:v>0.38461538461538464</c:v>
                </c:pt>
                <c:pt idx="300">
                  <c:v>0.38461538461538464</c:v>
                </c:pt>
                <c:pt idx="301">
                  <c:v>55.769230769230766</c:v>
                </c:pt>
                <c:pt idx="302">
                  <c:v>0</c:v>
                </c:pt>
                <c:pt idx="303">
                  <c:v>38.07692307692308</c:v>
                </c:pt>
                <c:pt idx="304">
                  <c:v>1.9230769230769231</c:v>
                </c:pt>
                <c:pt idx="305">
                  <c:v>6.1538461538461542</c:v>
                </c:pt>
                <c:pt idx="306">
                  <c:v>0</c:v>
                </c:pt>
                <c:pt idx="307">
                  <c:v>0.76923076923076927</c:v>
                </c:pt>
                <c:pt idx="308">
                  <c:v>0</c:v>
                </c:pt>
                <c:pt idx="309">
                  <c:v>3.0769230769230771</c:v>
                </c:pt>
                <c:pt idx="310">
                  <c:v>3.4615384615384617</c:v>
                </c:pt>
                <c:pt idx="311">
                  <c:v>2.3076923076923075</c:v>
                </c:pt>
                <c:pt idx="312">
                  <c:v>1.5384615384615385</c:v>
                </c:pt>
                <c:pt idx="313">
                  <c:v>3.0769230769230771</c:v>
                </c:pt>
                <c:pt idx="314">
                  <c:v>3.4615384615384617</c:v>
                </c:pt>
                <c:pt idx="315">
                  <c:v>0.76923076923076927</c:v>
                </c:pt>
                <c:pt idx="316">
                  <c:v>1.9230769230769231</c:v>
                </c:pt>
                <c:pt idx="317">
                  <c:v>70</c:v>
                </c:pt>
                <c:pt idx="318">
                  <c:v>1.5384615384615385</c:v>
                </c:pt>
                <c:pt idx="319">
                  <c:v>20</c:v>
                </c:pt>
                <c:pt idx="320">
                  <c:v>4.5549193128578865E-2</c:v>
                </c:pt>
                <c:pt idx="321">
                  <c:v>3.2535137948984903E-2</c:v>
                </c:pt>
                <c:pt idx="322">
                  <c:v>8.4591358667360755E-2</c:v>
                </c:pt>
                <c:pt idx="323">
                  <c:v>5.8563248308172826E-2</c:v>
                </c:pt>
                <c:pt idx="324">
                  <c:v>0.19521082769390943</c:v>
                </c:pt>
                <c:pt idx="325">
                  <c:v>0.26028110359187923</c:v>
                </c:pt>
                <c:pt idx="326">
                  <c:v>0.12363352420614264</c:v>
                </c:pt>
                <c:pt idx="327">
                  <c:v>0.25377407600208224</c:v>
                </c:pt>
                <c:pt idx="328">
                  <c:v>0.22123893805309736</c:v>
                </c:pt>
                <c:pt idx="329">
                  <c:v>0.22123893805309736</c:v>
                </c:pt>
                <c:pt idx="330">
                  <c:v>0.22774596564289432</c:v>
                </c:pt>
                <c:pt idx="331">
                  <c:v>7.8084331077563768E-2</c:v>
                </c:pt>
                <c:pt idx="332">
                  <c:v>0.11061946902654868</c:v>
                </c:pt>
                <c:pt idx="333">
                  <c:v>0.75481520041644978</c:v>
                </c:pt>
                <c:pt idx="334">
                  <c:v>0.11712649661634565</c:v>
                </c:pt>
                <c:pt idx="335">
                  <c:v>100</c:v>
                </c:pt>
                <c:pt idx="336">
                  <c:v>1.9521082769390942E-2</c:v>
                </c:pt>
                <c:pt idx="337">
                  <c:v>3.3576262363352423</c:v>
                </c:pt>
                <c:pt idx="338">
                  <c:v>3.0973451327433628</c:v>
                </c:pt>
                <c:pt idx="339">
                  <c:v>7.1577303487766794E-2</c:v>
                </c:pt>
                <c:pt idx="340">
                  <c:v>6.5070275897969806E-3</c:v>
                </c:pt>
                <c:pt idx="341">
                  <c:v>3.9888079125455493</c:v>
                </c:pt>
                <c:pt idx="342">
                  <c:v>2.5702758979698075</c:v>
                </c:pt>
                <c:pt idx="343">
                  <c:v>0.17568974492451847</c:v>
                </c:pt>
                <c:pt idx="344">
                  <c:v>7.8084331077563768E-2</c:v>
                </c:pt>
                <c:pt idx="345">
                  <c:v>3.9627798021863612</c:v>
                </c:pt>
                <c:pt idx="346">
                  <c:v>3.2209786569495056</c:v>
                </c:pt>
                <c:pt idx="347">
                  <c:v>0.22123893805309736</c:v>
                </c:pt>
                <c:pt idx="348">
                  <c:v>7.1577303487766794E-2</c:v>
                </c:pt>
                <c:pt idx="349">
                  <c:v>59.311556480999478</c:v>
                </c:pt>
                <c:pt idx="350">
                  <c:v>14.315460697553357</c:v>
                </c:pt>
                <c:pt idx="351">
                  <c:v>70.210827693909422</c:v>
                </c:pt>
                <c:pt idx="352">
                  <c:v>3.2535137948984903E-2</c:v>
                </c:pt>
                <c:pt idx="353">
                  <c:v>6.7738157209786571</c:v>
                </c:pt>
                <c:pt idx="354">
                  <c:v>3.5333159812597605</c:v>
                </c:pt>
                <c:pt idx="355">
                  <c:v>0</c:v>
                </c:pt>
                <c:pt idx="356">
                  <c:v>0.13014055179593961</c:v>
                </c:pt>
                <c:pt idx="357">
                  <c:v>3.2144716293597084</c:v>
                </c:pt>
                <c:pt idx="358">
                  <c:v>1.9651223321186881</c:v>
                </c:pt>
                <c:pt idx="359">
                  <c:v>0.14315460697553359</c:v>
                </c:pt>
                <c:pt idx="360">
                  <c:v>3.2535137948984903E-2</c:v>
                </c:pt>
                <c:pt idx="361">
                  <c:v>5.0754815200416452</c:v>
                </c:pt>
                <c:pt idx="362">
                  <c:v>2.5897969807391985</c:v>
                </c:pt>
                <c:pt idx="363">
                  <c:v>0.1366475793857366</c:v>
                </c:pt>
                <c:pt idx="364">
                  <c:v>0.12363352420614264</c:v>
                </c:pt>
                <c:pt idx="365">
                  <c:v>50.461998958875583</c:v>
                </c:pt>
                <c:pt idx="366">
                  <c:v>2.4726704841228528</c:v>
                </c:pt>
                <c:pt idx="367">
                  <c:v>51.952108276939093</c:v>
                </c:pt>
                <c:pt idx="368">
                  <c:v>2.6028110359187923E-2</c:v>
                </c:pt>
                <c:pt idx="369">
                  <c:v>5.0559604372722537</c:v>
                </c:pt>
                <c:pt idx="370">
                  <c:v>3.6504424778761062</c:v>
                </c:pt>
                <c:pt idx="371">
                  <c:v>8.4591358667360755E-2</c:v>
                </c:pt>
                <c:pt idx="372">
                  <c:v>0.33185840707964603</c:v>
                </c:pt>
                <c:pt idx="373">
                  <c:v>1.9781363872982822</c:v>
                </c:pt>
                <c:pt idx="374">
                  <c:v>1.7048412285268089</c:v>
                </c:pt>
                <c:pt idx="375">
                  <c:v>0.14966163456533055</c:v>
                </c:pt>
                <c:pt idx="376">
                  <c:v>0.15616866215512754</c:v>
                </c:pt>
                <c:pt idx="377">
                  <c:v>2.1603331598125974</c:v>
                </c:pt>
                <c:pt idx="378">
                  <c:v>1.1582509109838626</c:v>
                </c:pt>
                <c:pt idx="379">
                  <c:v>0.20822488287350338</c:v>
                </c:pt>
                <c:pt idx="380">
                  <c:v>0.20822488287350338</c:v>
                </c:pt>
                <c:pt idx="381">
                  <c:v>39.966163456533053</c:v>
                </c:pt>
                <c:pt idx="382">
                  <c:v>1.1647579385736595</c:v>
                </c:pt>
                <c:pt idx="383">
                  <c:v>50.950026028110358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9A7-AA4D-B0A9-E3F3BBE46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701677373243467"/>
          <c:y val="2.9454592351161865E-2"/>
          <c:w val="0.77837368845150079"/>
          <c:h val="0.808065511421080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6f'!$BM$4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6f'!$BL$4:$BL$19</c:f>
              <c:numCache>
                <c:formatCode>0</c:formatCode>
                <c:ptCount val="16"/>
                <c:pt idx="0">
                  <c:v>0.49134959600278033</c:v>
                </c:pt>
                <c:pt idx="1">
                  <c:v>0.67720728240860029</c:v>
                </c:pt>
                <c:pt idx="2">
                  <c:v>0.92058772220193208</c:v>
                </c:pt>
                <c:pt idx="3">
                  <c:v>0.63631594791386181</c:v>
                </c:pt>
                <c:pt idx="4">
                  <c:v>0.18117372577222124</c:v>
                </c:pt>
                <c:pt idx="5">
                  <c:v>0.57264899547907322</c:v>
                </c:pt>
                <c:pt idx="6">
                  <c:v>0.57816433926638211</c:v>
                </c:pt>
                <c:pt idx="7">
                  <c:v>1.0958604639382727</c:v>
                </c:pt>
                <c:pt idx="8">
                  <c:v>0.26651370304041827</c:v>
                </c:pt>
                <c:pt idx="9">
                  <c:v>0.5129930869550291</c:v>
                </c:pt>
                <c:pt idx="10">
                  <c:v>1.1093266647581301</c:v>
                </c:pt>
                <c:pt idx="11">
                  <c:v>0.95276683855720701</c:v>
                </c:pt>
                <c:pt idx="12">
                  <c:v>0.16714243582215105</c:v>
                </c:pt>
                <c:pt idx="13">
                  <c:v>1.2126392209216901</c:v>
                </c:pt>
                <c:pt idx="14">
                  <c:v>0.26700331994499471</c:v>
                </c:pt>
                <c:pt idx="15">
                  <c:v>52.433176662309428</c:v>
                </c:pt>
              </c:numCache>
            </c:numRef>
          </c:xVal>
          <c:yVal>
            <c:numRef>
              <c:f>'Extended Data Fig 6f'!$BV$4:$BV$19</c:f>
              <c:numCache>
                <c:formatCode>0</c:formatCode>
                <c:ptCount val="16"/>
                <c:pt idx="0">
                  <c:v>0.10751836193470936</c:v>
                </c:pt>
                <c:pt idx="1">
                  <c:v>0.52976781439790022</c:v>
                </c:pt>
                <c:pt idx="2">
                  <c:v>0.68506299856872066</c:v>
                </c:pt>
                <c:pt idx="3">
                  <c:v>0.63731632083157674</c:v>
                </c:pt>
                <c:pt idx="4">
                  <c:v>1.0909396536458171</c:v>
                </c:pt>
                <c:pt idx="5">
                  <c:v>0.55516003148398729</c:v>
                </c:pt>
                <c:pt idx="6">
                  <c:v>0.6592185413357774</c:v>
                </c:pt>
                <c:pt idx="7">
                  <c:v>1.2711586597944462</c:v>
                </c:pt>
                <c:pt idx="8">
                  <c:v>0.88983582645288684</c:v>
                </c:pt>
                <c:pt idx="9">
                  <c:v>0.94849451921159633</c:v>
                </c:pt>
                <c:pt idx="10">
                  <c:v>0.69160007706654514</c:v>
                </c:pt>
                <c:pt idx="11">
                  <c:v>1.6393723676997016</c:v>
                </c:pt>
                <c:pt idx="12">
                  <c:v>0.56466100826746723</c:v>
                </c:pt>
                <c:pt idx="13">
                  <c:v>0.55171861952051926</c:v>
                </c:pt>
                <c:pt idx="14">
                  <c:v>0.43157435430066104</c:v>
                </c:pt>
                <c:pt idx="15">
                  <c:v>50.007494143534352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9C-B74B-9DEE-5E6BE67FC4CE}"/>
            </c:ext>
          </c:extLst>
        </c:ser>
        <c:ser>
          <c:idx val="1"/>
          <c:order val="1"/>
          <c:tx>
            <c:strRef>
              <c:f>'Extended Data Fig 6f'!$BM$5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6f'!$BL$20:$BL$34</c:f>
              <c:numCache>
                <c:formatCode>0</c:formatCode>
                <c:ptCount val="15"/>
                <c:pt idx="0">
                  <c:v>1.0690615608021892</c:v>
                </c:pt>
                <c:pt idx="1">
                  <c:v>35.318879940090063</c:v>
                </c:pt>
                <c:pt idx="2">
                  <c:v>13.434701097589748</c:v>
                </c:pt>
                <c:pt idx="3">
                  <c:v>0.80881926479272259</c:v>
                </c:pt>
                <c:pt idx="4">
                  <c:v>0.22603081982537035</c:v>
                </c:pt>
                <c:pt idx="5">
                  <c:v>30.544482496688666</c:v>
                </c:pt>
                <c:pt idx="6">
                  <c:v>9.9587463065729356</c:v>
                </c:pt>
                <c:pt idx="7">
                  <c:v>1.0484535735093474</c:v>
                </c:pt>
                <c:pt idx="8">
                  <c:v>0.32227258523470942</c:v>
                </c:pt>
                <c:pt idx="9">
                  <c:v>32.830436491020599</c:v>
                </c:pt>
                <c:pt idx="10">
                  <c:v>10.355565666350563</c:v>
                </c:pt>
                <c:pt idx="11">
                  <c:v>1.33614104353094</c:v>
                </c:pt>
                <c:pt idx="12">
                  <c:v>0.24161397696746373</c:v>
                </c:pt>
                <c:pt idx="13">
                  <c:v>83.815989113128268</c:v>
                </c:pt>
                <c:pt idx="14">
                  <c:v>20.843324562701753</c:v>
                </c:pt>
              </c:numCache>
            </c:numRef>
          </c:xVal>
          <c:yVal>
            <c:numRef>
              <c:f>'Extended Data Fig 6f'!$BV$20:$BV$35</c:f>
              <c:numCache>
                <c:formatCode>0</c:formatCode>
                <c:ptCount val="16"/>
                <c:pt idx="0">
                  <c:v>0.27462950214564036</c:v>
                </c:pt>
                <c:pt idx="1">
                  <c:v>26.66037327814653</c:v>
                </c:pt>
                <c:pt idx="2">
                  <c:v>8.499994078516659</c:v>
                </c:pt>
                <c:pt idx="3">
                  <c:v>0.32941997185132538</c:v>
                </c:pt>
                <c:pt idx="4">
                  <c:v>0.993810549668391</c:v>
                </c:pt>
                <c:pt idx="5">
                  <c:v>20.054426079478468</c:v>
                </c:pt>
                <c:pt idx="6">
                  <c:v>4.2857110028405687</c:v>
                </c:pt>
                <c:pt idx="7">
                  <c:v>0.67861932605139286</c:v>
                </c:pt>
                <c:pt idx="8">
                  <c:v>8.5797488689513132E-2</c:v>
                </c:pt>
                <c:pt idx="9">
                  <c:v>27.002799392716259</c:v>
                </c:pt>
                <c:pt idx="10">
                  <c:v>6.5346697020626721</c:v>
                </c:pt>
                <c:pt idx="11">
                  <c:v>1.2386455325460273</c:v>
                </c:pt>
                <c:pt idx="12">
                  <c:v>0.17672956081119082</c:v>
                </c:pt>
                <c:pt idx="13">
                  <c:v>82.861421590820683</c:v>
                </c:pt>
                <c:pt idx="14">
                  <c:v>15.38135107966759</c:v>
                </c:pt>
                <c:pt idx="15">
                  <c:v>43.39295374642527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D9C-B74B-9DEE-5E6BE67FC4CE}"/>
            </c:ext>
          </c:extLst>
        </c:ser>
        <c:ser>
          <c:idx val="2"/>
          <c:order val="2"/>
          <c:tx>
            <c:strRef>
              <c:f>'Extended Data Fig 6f'!$BM$6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6f'!$BL$36:$BL$51</c:f>
              <c:numCache>
                <c:formatCode>0</c:formatCode>
                <c:ptCount val="16"/>
                <c:pt idx="0">
                  <c:v>0.95501603567975235</c:v>
                </c:pt>
                <c:pt idx="1">
                  <c:v>17.894810955983466</c:v>
                </c:pt>
                <c:pt idx="2">
                  <c:v>8.228086892860567</c:v>
                </c:pt>
                <c:pt idx="3">
                  <c:v>0.68086279766054403</c:v>
                </c:pt>
                <c:pt idx="4">
                  <c:v>0.27888761536964035</c:v>
                </c:pt>
                <c:pt idx="5">
                  <c:v>14.594603382705104</c:v>
                </c:pt>
                <c:pt idx="6">
                  <c:v>6.1778598345993965</c:v>
                </c:pt>
                <c:pt idx="7">
                  <c:v>0.92736880941575994</c:v>
                </c:pt>
                <c:pt idx="8">
                  <c:v>0.39163601253073088</c:v>
                </c:pt>
                <c:pt idx="9">
                  <c:v>18.757147461027714</c:v>
                </c:pt>
                <c:pt idx="10">
                  <c:v>7.1859527439284845</c:v>
                </c:pt>
                <c:pt idx="11">
                  <c:v>0.56050534715225286</c:v>
                </c:pt>
                <c:pt idx="12">
                  <c:v>0.67934530929333414</c:v>
                </c:pt>
                <c:pt idx="13">
                  <c:v>58.995505948269113</c:v>
                </c:pt>
                <c:pt idx="14">
                  <c:v>7.773560702242281</c:v>
                </c:pt>
                <c:pt idx="15">
                  <c:v>47.095930043515715</c:v>
                </c:pt>
              </c:numCache>
            </c:numRef>
          </c:xVal>
          <c:yVal>
            <c:numRef>
              <c:f>'Extended Data Fig 6f'!$BV$36:$BV$51</c:f>
              <c:numCache>
                <c:formatCode>0</c:formatCode>
                <c:ptCount val="16"/>
                <c:pt idx="0">
                  <c:v>0.47964343356807781</c:v>
                </c:pt>
                <c:pt idx="1">
                  <c:v>24.480019018220929</c:v>
                </c:pt>
                <c:pt idx="2">
                  <c:v>5.3023031761978379</c:v>
                </c:pt>
                <c:pt idx="3">
                  <c:v>0.49278690768507261</c:v>
                </c:pt>
                <c:pt idx="4">
                  <c:v>0.77940842349411732</c:v>
                </c:pt>
                <c:pt idx="5">
                  <c:v>15.965386275685393</c:v>
                </c:pt>
                <c:pt idx="6">
                  <c:v>4.2359625304577495</c:v>
                </c:pt>
                <c:pt idx="7">
                  <c:v>1.9085467643906582</c:v>
                </c:pt>
                <c:pt idx="8">
                  <c:v>0.62827544835577043</c:v>
                </c:pt>
                <c:pt idx="9">
                  <c:v>23.985588448487935</c:v>
                </c:pt>
                <c:pt idx="10">
                  <c:v>5.7031994051863304</c:v>
                </c:pt>
                <c:pt idx="11">
                  <c:v>0.77804235034027047</c:v>
                </c:pt>
                <c:pt idx="12">
                  <c:v>0.26774896247294755</c:v>
                </c:pt>
                <c:pt idx="13">
                  <c:v>55.627981084381688</c:v>
                </c:pt>
                <c:pt idx="14">
                  <c:v>3.1169584894012932</c:v>
                </c:pt>
                <c:pt idx="15">
                  <c:v>35.702761006689592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D9C-B74B-9DEE-5E6BE67FC4CE}"/>
            </c:ext>
          </c:extLst>
        </c:ser>
        <c:ser>
          <c:idx val="3"/>
          <c:order val="3"/>
          <c:tx>
            <c:strRef>
              <c:f>'Extended Data Fig 6f'!$BM$7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6f'!$BL$52:$BL$67</c:f>
              <c:numCache>
                <c:formatCode>0</c:formatCode>
                <c:ptCount val="16"/>
                <c:pt idx="0">
                  <c:v>0.95234341073130102</c:v>
                </c:pt>
                <c:pt idx="1">
                  <c:v>31.115430749782014</c:v>
                </c:pt>
                <c:pt idx="2">
                  <c:v>10.351497131782221</c:v>
                </c:pt>
                <c:pt idx="3">
                  <c:v>0.81570654990370084</c:v>
                </c:pt>
                <c:pt idx="4">
                  <c:v>0.57445158761268134</c:v>
                </c:pt>
                <c:pt idx="5">
                  <c:v>20.292453716520665</c:v>
                </c:pt>
                <c:pt idx="6">
                  <c:v>6.594139284921626</c:v>
                </c:pt>
                <c:pt idx="7">
                  <c:v>1.3559137597476612</c:v>
                </c:pt>
                <c:pt idx="8">
                  <c:v>0.41834097173234175</c:v>
                </c:pt>
                <c:pt idx="9">
                  <c:v>19.158293961547628</c:v>
                </c:pt>
                <c:pt idx="10">
                  <c:v>4.8867979198287541</c:v>
                </c:pt>
                <c:pt idx="11">
                  <c:v>1.136699280402178</c:v>
                </c:pt>
                <c:pt idx="12">
                  <c:v>0.31069417453161469</c:v>
                </c:pt>
                <c:pt idx="13">
                  <c:v>66.485060813361898</c:v>
                </c:pt>
                <c:pt idx="14">
                  <c:v>3.9841701216142438</c:v>
                </c:pt>
                <c:pt idx="15">
                  <c:v>51.627375667605847</c:v>
                </c:pt>
              </c:numCache>
            </c:numRef>
          </c:xVal>
          <c:yVal>
            <c:numRef>
              <c:f>'Extended Data Fig 6f'!$BV$52:$BV$67</c:f>
              <c:numCache>
                <c:formatCode>0</c:formatCode>
                <c:ptCount val="16"/>
                <c:pt idx="0">
                  <c:v>0.48327247822558006</c:v>
                </c:pt>
                <c:pt idx="1">
                  <c:v>29.740514572793529</c:v>
                </c:pt>
                <c:pt idx="2">
                  <c:v>5.3345366888444854</c:v>
                </c:pt>
                <c:pt idx="3">
                  <c:v>0.34063086722349845</c:v>
                </c:pt>
                <c:pt idx="4">
                  <c:v>0.26621746285258746</c:v>
                </c:pt>
                <c:pt idx="5">
                  <c:v>14.91908193099616</c:v>
                </c:pt>
                <c:pt idx="6">
                  <c:v>3.7534948614315682</c:v>
                </c:pt>
                <c:pt idx="7">
                  <c:v>1.1047492661859681</c:v>
                </c:pt>
                <c:pt idx="8">
                  <c:v>0.58375043547715966</c:v>
                </c:pt>
                <c:pt idx="9">
                  <c:v>12.285790402138934</c:v>
                </c:pt>
                <c:pt idx="10">
                  <c:v>2.6818822308176249</c:v>
                </c:pt>
                <c:pt idx="11">
                  <c:v>0.81507111787396869</c:v>
                </c:pt>
                <c:pt idx="12">
                  <c:v>0.59884071885706602</c:v>
                </c:pt>
                <c:pt idx="13">
                  <c:v>55.240849073894196</c:v>
                </c:pt>
                <c:pt idx="14">
                  <c:v>2.4734192680321483</c:v>
                </c:pt>
                <c:pt idx="15">
                  <c:v>41.857703041458436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D9C-B74B-9DEE-5E6BE67FC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6f'!$BN$3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6f'!$BN$4:$BN$7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3.8796793753307606</c:v>
                      </c:pt>
                      <c:pt idx="1">
                        <c:v>17.89590785901709</c:v>
                      </c:pt>
                      <c:pt idx="2">
                        <c:v>11.948567493264619</c:v>
                      </c:pt>
                      <c:pt idx="3">
                        <c:v>13.753710568851648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6f'!$BX$4:$BX$7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3.8288058311279167</c:v>
                      </c:pt>
                      <c:pt idx="1">
                        <c:v>14.903209492652385</c:v>
                      </c:pt>
                      <c:pt idx="2">
                        <c:v>11.215913232813481</c:v>
                      </c:pt>
                      <c:pt idx="3">
                        <c:v>10.779987776068932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7D9C-B74B-9DEE-5E6BE67FC4CE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62917560790393"/>
              <c:y val="0.9235620623716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5279628067489E-4"/>
              <c:y val="0.233665426381915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716868742923614"/>
          <c:y val="0.59894224723026734"/>
          <c:w val="0.18697033370501395"/>
          <c:h val="0.231444090852779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561D76C-F936-1249-9630-0CDF7D829B56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3C9EB835-7BCD-FD51-5D7C-DD24FF68AB20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683C459-ADDA-FE57-61A0-8791A5205024}"/>
              </a:ext>
            </a:extLst>
          </xdr:cNvPr>
          <xdr:cNvSpPr txBox="1"/>
        </xdr:nvSpPr>
        <xdr:spPr>
          <a:xfrm>
            <a:off x="2683713" y="9231101"/>
            <a:ext cx="2104592" cy="4525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Clarithromycin derivative</a:t>
            </a:r>
          </a:p>
          <a:p>
            <a:r>
              <a:rPr lang="en-US" sz="1000" b="1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5</a:t>
            </a:r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C-N coupling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211704</xdr:colOff>
      <xdr:row>19</xdr:row>
      <xdr:rowOff>71230</xdr:rowOff>
    </xdr:from>
    <xdr:to>
      <xdr:col>7</xdr:col>
      <xdr:colOff>185034</xdr:colOff>
      <xdr:row>32</xdr:row>
      <xdr:rowOff>153551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D68FBC66-4642-0D49-A034-5B59A5094FCF}"/>
            </a:ext>
          </a:extLst>
        </xdr:cNvPr>
        <xdr:cNvGrpSpPr/>
      </xdr:nvGrpSpPr>
      <xdr:grpSpPr>
        <a:xfrm>
          <a:off x="1557904" y="3766930"/>
          <a:ext cx="3338830" cy="2558821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418DE22B-8740-6F65-400B-D906C6BCF58F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7B9F0ECA-F178-5B43-8D93-8B8D82B9C211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AC1B2D55-D4C1-FD12-E303-7EF51915FD46}"/>
                </a:ext>
              </a:extLst>
            </xdr:cNvPr>
            <xdr:cNvSpPr txBox="1"/>
          </xdr:nvSpPr>
          <xdr:spPr>
            <a:xfrm rot="10800000" flipH="1" flipV="1">
              <a:off x="5450034" y="2697385"/>
              <a:ext cx="1128596" cy="63223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Clarithromycin derivative</a:t>
              </a:r>
              <a:endParaRPr lang="en-US" sz="1000">
                <a:effectLst/>
              </a:endParaRPr>
            </a:p>
            <a:p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C-N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08BE30EB-1022-E49E-A079-806947696F99}"/>
              </a:ext>
            </a:extLst>
          </xdr:cNvPr>
          <xdr:cNvSpPr txBox="1"/>
        </xdr:nvSpPr>
        <xdr:spPr>
          <a:xfrm>
            <a:off x="6357895" y="2854255"/>
            <a:ext cx="1116331" cy="1945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0.87638</cdr:x>
      <cdr:y>0.09705</cdr:y>
    </cdr:from>
    <cdr:to>
      <cdr:x>0.94277</cdr:x>
      <cdr:y>0.17145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460977" y="248343"/>
          <a:ext cx="186432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217877</xdr:colOff>
      <xdr:row>18</xdr:row>
      <xdr:rowOff>73435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21D1808-0EFE-6545-8281-4CD5220658B7}"/>
            </a:ext>
          </a:extLst>
        </xdr:cNvPr>
        <xdr:cNvGrpSpPr/>
      </xdr:nvGrpSpPr>
      <xdr:grpSpPr>
        <a:xfrm>
          <a:off x="998310" y="940555"/>
          <a:ext cx="3258167" cy="2638080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D756E618-E289-9096-A259-03BDB09EE0D8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3D909F2-4492-3578-F373-972058D02323}"/>
              </a:ext>
            </a:extLst>
          </xdr:cNvPr>
          <xdr:cNvSpPr txBox="1"/>
        </xdr:nvSpPr>
        <xdr:spPr>
          <a:xfrm>
            <a:off x="2755651" y="9248461"/>
            <a:ext cx="1699557" cy="6444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Clarithromycin derivative</a:t>
            </a:r>
            <a:endParaRPr lang="en-US" sz="1000">
              <a:effectLst/>
            </a:endParaRPr>
          </a:p>
          <a:p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C-C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325210</xdr:colOff>
      <xdr:row>19</xdr:row>
      <xdr:rowOff>73565</xdr:rowOff>
    </xdr:from>
    <xdr:to>
      <xdr:col>6</xdr:col>
      <xdr:colOff>298540</xdr:colOff>
      <xdr:row>32</xdr:row>
      <xdr:rowOff>145732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18A6E668-9E6E-C244-AB9A-9E59CB48121C}"/>
            </a:ext>
          </a:extLst>
        </xdr:cNvPr>
        <xdr:cNvGrpSpPr/>
      </xdr:nvGrpSpPr>
      <xdr:grpSpPr>
        <a:xfrm>
          <a:off x="998310" y="3769265"/>
          <a:ext cx="3338830" cy="2548667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A8560668-69F5-70D5-F05F-19C93F72CED1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579A22B9-B707-A53A-94C5-4F4294DA8413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E1F28011-E463-1B78-A3B6-6A2E33D9818F}"/>
                </a:ext>
              </a:extLst>
            </xdr:cNvPr>
            <xdr:cNvSpPr txBox="1"/>
          </xdr:nvSpPr>
          <xdr:spPr>
            <a:xfrm>
              <a:off x="5518565" y="2731369"/>
              <a:ext cx="1673472" cy="3167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 b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Clarithromycin derivative</a:t>
              </a:r>
            </a:p>
            <a:p>
              <a:r>
                <a:rPr lang="en-US" sz="1000" b="1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5</a:t>
              </a:r>
              <a:r>
                <a:rPr lang="en-US" sz="1000" b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C-C coupling</a:t>
              </a:r>
              <a:endParaRPr lang="en-US" sz="1000">
                <a:effectLst/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CD6149F7-CA3D-CBB3-5BDC-8652FA465225}"/>
              </a:ext>
            </a:extLst>
          </xdr:cNvPr>
          <xdr:cNvSpPr txBox="1"/>
        </xdr:nvSpPr>
        <xdr:spPr>
          <a:xfrm>
            <a:off x="6186396" y="3082811"/>
            <a:ext cx="1500380" cy="2510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0.79708</cdr:x>
      <cdr:y>0.30862</cdr:y>
    </cdr:from>
    <cdr:to>
      <cdr:x>0.86347</cdr:x>
      <cdr:y>0.38302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237719" y="789713"/>
          <a:ext cx="186384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101021</xdr:colOff>
      <xdr:row>3</xdr:row>
      <xdr:rowOff>191795</xdr:rowOff>
    </xdr:from>
    <xdr:to>
      <xdr:col>6</xdr:col>
      <xdr:colOff>577162</xdr:colOff>
      <xdr:row>17</xdr:row>
      <xdr:rowOff>108302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273985C-554D-3D41-83DC-C272BAF83908}"/>
            </a:ext>
          </a:extLst>
        </xdr:cNvPr>
        <xdr:cNvGrpSpPr/>
      </xdr:nvGrpSpPr>
      <xdr:grpSpPr>
        <a:xfrm>
          <a:off x="1447221" y="763295"/>
          <a:ext cx="3168541" cy="2659707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F1E3A8D8-437E-7B7F-9E4A-DFDECE5BE27F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4D48B4A-511C-FB02-5E29-E8CCE9977AAB}"/>
              </a:ext>
            </a:extLst>
          </xdr:cNvPr>
          <xdr:cNvSpPr txBox="1"/>
        </xdr:nvSpPr>
        <xdr:spPr>
          <a:xfrm>
            <a:off x="2683715" y="9231100"/>
            <a:ext cx="2179349" cy="5750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Amphotericin B</a:t>
            </a:r>
          </a:p>
          <a:p>
            <a:r>
              <a:rPr lang="en-US" sz="1000" b="1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6</a:t>
            </a:r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amidation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575462</xdr:colOff>
      <xdr:row>19</xdr:row>
      <xdr:rowOff>137906</xdr:rowOff>
    </xdr:from>
    <xdr:to>
      <xdr:col>6</xdr:col>
      <xdr:colOff>548791</xdr:colOff>
      <xdr:row>33</xdr:row>
      <xdr:rowOff>29727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D5A2E25E-CA71-5243-97F1-C428A61AC34D}"/>
            </a:ext>
          </a:extLst>
        </xdr:cNvPr>
        <xdr:cNvGrpSpPr/>
      </xdr:nvGrpSpPr>
      <xdr:grpSpPr>
        <a:xfrm>
          <a:off x="1248562" y="3833606"/>
          <a:ext cx="3338829" cy="2558821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1F16E7F4-AF77-4291-6648-E9B98B33B100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172CB173-2444-2AE6-AD79-7FEA72360DF8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317A82B8-D951-6386-37BF-906D1B393422}"/>
                </a:ext>
              </a:extLst>
            </xdr:cNvPr>
            <xdr:cNvSpPr txBox="1"/>
          </xdr:nvSpPr>
          <xdr:spPr>
            <a:xfrm flipH="1">
              <a:off x="5498768" y="2756788"/>
              <a:ext cx="1347543" cy="4762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Amphotericin B</a:t>
              </a:r>
              <a:endParaRPr lang="en-US" sz="1000">
                <a:effectLst/>
              </a:endParaRPr>
            </a:p>
            <a:p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6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amidation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BDE64D17-50A7-96F5-7CC8-375310F7B5D9}"/>
              </a:ext>
            </a:extLst>
          </xdr:cNvPr>
          <xdr:cNvSpPr txBox="1"/>
        </xdr:nvSpPr>
        <xdr:spPr>
          <a:xfrm>
            <a:off x="6249233" y="2976174"/>
            <a:ext cx="1154925" cy="2615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0.77193</cdr:x>
      <cdr:y>0.23504</cdr:y>
    </cdr:from>
    <cdr:to>
      <cdr:x>0.83832</cdr:x>
      <cdr:y>0.30944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179933" y="601438"/>
          <a:ext cx="187486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525234</xdr:colOff>
      <xdr:row>3</xdr:row>
      <xdr:rowOff>165856</xdr:rowOff>
    </xdr:from>
    <xdr:to>
      <xdr:col>6</xdr:col>
      <xdr:colOff>417901</xdr:colOff>
      <xdr:row>17</xdr:row>
      <xdr:rowOff>63911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4289CE8-685F-FF4D-AAC7-04C0A1FBD7FA}"/>
            </a:ext>
          </a:extLst>
        </xdr:cNvPr>
        <xdr:cNvGrpSpPr/>
      </xdr:nvGrpSpPr>
      <xdr:grpSpPr>
        <a:xfrm>
          <a:off x="1202567" y="737356"/>
          <a:ext cx="3279334" cy="2628555"/>
          <a:chOff x="2056244" y="9149662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665C8E1D-A6BD-B7AF-98DD-CD447D7D2B70}"/>
              </a:ext>
            </a:extLst>
          </xdr:cNvPr>
          <xdr:cNvGraphicFramePr>
            <a:graphicFrameLocks/>
          </xdr:cNvGraphicFramePr>
        </xdr:nvGraphicFramePr>
        <xdr:xfrm>
          <a:off x="2056244" y="9149662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9A2F1C3A-B6C8-E3A3-6E28-A35FE960C3A0}"/>
              </a:ext>
            </a:extLst>
          </xdr:cNvPr>
          <xdr:cNvSpPr txBox="1"/>
        </xdr:nvSpPr>
        <xdr:spPr>
          <a:xfrm>
            <a:off x="2645498" y="9151383"/>
            <a:ext cx="2301730" cy="4126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C5 Lenalidomide</a:t>
            </a:r>
            <a:r>
              <a:rPr lang="en-US" sz="1000" b="0" baseline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</a:t>
            </a:r>
            <a:r>
              <a:rPr lang="en-US" sz="1000" b="1" baseline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12</a:t>
            </a:r>
            <a:r>
              <a:rPr lang="en-US" sz="1000" b="0" baseline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</a:t>
            </a:r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amidation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106135</xdr:colOff>
      <xdr:row>18</xdr:row>
      <xdr:rowOff>54515</xdr:rowOff>
    </xdr:from>
    <xdr:to>
      <xdr:col>7</xdr:col>
      <xdr:colOff>79465</xdr:colOff>
      <xdr:row>31</xdr:row>
      <xdr:rowOff>126682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97DCBD10-F317-4947-B442-332D93B9AC02}"/>
            </a:ext>
          </a:extLst>
        </xdr:cNvPr>
        <xdr:cNvGrpSpPr/>
      </xdr:nvGrpSpPr>
      <xdr:grpSpPr>
        <a:xfrm>
          <a:off x="1460802" y="3547015"/>
          <a:ext cx="3359996" cy="2548667"/>
          <a:chOff x="4952998" y="2645021"/>
          <a:chExt cx="2886385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42295415-AC7F-EA22-0BC5-C6641BB1D216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0A413FDE-3EF4-F88D-B500-1C23DC02280C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7BB00BC1-514A-A051-0DC9-D97B7C95709E}"/>
                </a:ext>
              </a:extLst>
            </xdr:cNvPr>
            <xdr:cNvSpPr txBox="1"/>
          </xdr:nvSpPr>
          <xdr:spPr>
            <a:xfrm>
              <a:off x="5544246" y="2701357"/>
              <a:ext cx="1325090" cy="55972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C5 Lenalidomide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12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amidation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920217C4-116B-97C7-99BE-453AF06D3D82}"/>
              </a:ext>
            </a:extLst>
          </xdr:cNvPr>
          <xdr:cNvSpPr txBox="1"/>
        </xdr:nvSpPr>
        <xdr:spPr>
          <a:xfrm>
            <a:off x="7061262" y="3204001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0.76296</cdr:x>
      <cdr:y>0.17772</cdr:y>
    </cdr:from>
    <cdr:to>
      <cdr:x>0.82935</cdr:x>
      <cdr:y>0.25212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168340" y="452961"/>
          <a:ext cx="188681" cy="189621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606DBF3-5430-4843-BC19-6241EF4840C9}"/>
            </a:ext>
          </a:extLst>
        </xdr:cNvPr>
        <xdr:cNvGrpSpPr/>
      </xdr:nvGrpSpPr>
      <xdr:grpSpPr>
        <a:xfrm>
          <a:off x="1202568" y="737355"/>
          <a:ext cx="3279334" cy="26285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76F4EF15-9354-9062-EE98-19CB1CC89BEF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89399A0-BE49-1391-00D0-95A594390558}"/>
              </a:ext>
            </a:extLst>
          </xdr:cNvPr>
          <xdr:cNvSpPr txBox="1"/>
        </xdr:nvSpPr>
        <xdr:spPr>
          <a:xfrm>
            <a:off x="2707508" y="9274402"/>
            <a:ext cx="1963326" cy="8012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C5-Lenalidomide</a:t>
            </a:r>
          </a:p>
          <a:p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reductive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amination</a:t>
            </a:r>
            <a:endParaRPr lang="en-US" sz="1000" b="0">
              <a:effectLst/>
            </a:endParaRPr>
          </a:p>
        </xdr:txBody>
      </xdr:sp>
    </xdr:grpSp>
    <xdr:clientData/>
  </xdr:twoCellAnchor>
  <xdr:twoCellAnchor>
    <xdr:from>
      <xdr:col>2</xdr:col>
      <xdr:colOff>68035</xdr:colOff>
      <xdr:row>20</xdr:row>
      <xdr:rowOff>6935</xdr:rowOff>
    </xdr:from>
    <xdr:to>
      <xdr:col>7</xdr:col>
      <xdr:colOff>41365</xdr:colOff>
      <xdr:row>33</xdr:row>
      <xdr:rowOff>89254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55A87A95-A573-124C-9C88-F34988A7B015}"/>
            </a:ext>
          </a:extLst>
        </xdr:cNvPr>
        <xdr:cNvGrpSpPr/>
      </xdr:nvGrpSpPr>
      <xdr:grpSpPr>
        <a:xfrm>
          <a:off x="1422702" y="3880435"/>
          <a:ext cx="3359996" cy="2558819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9D163495-AF5E-9D9B-A22E-FFE0D6EBBDE4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86420897-5D33-463A-11FD-DE1B84587C3A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CF7992D-5DD2-3A7E-5BE0-51A38D3728EE}"/>
                </a:ext>
              </a:extLst>
            </xdr:cNvPr>
            <xdr:cNvSpPr txBox="1"/>
          </xdr:nvSpPr>
          <xdr:spPr>
            <a:xfrm>
              <a:off x="5463566" y="2756421"/>
              <a:ext cx="1313705" cy="5171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C5-Lenalidomide</a:t>
              </a:r>
              <a:endParaRPr lang="en-US" sz="1000">
                <a:effectLst/>
              </a:endParaRPr>
            </a:p>
            <a:p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12 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reductive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amination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9C560756-8CE5-78FE-7613-95D28D53334E}"/>
              </a:ext>
            </a:extLst>
          </xdr:cNvPr>
          <xdr:cNvSpPr txBox="1"/>
        </xdr:nvSpPr>
        <xdr:spPr>
          <a:xfrm>
            <a:off x="6828145" y="3009697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0.90058</cdr:x>
      <cdr:y>0.13614</cdr:y>
    </cdr:from>
    <cdr:to>
      <cdr:x>0.96697</cdr:x>
      <cdr:y>0.21054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620872" y="348368"/>
          <a:ext cx="193209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8B3488C-71E7-0749-A4D8-8F0B4B6E46A4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6FBE03E-FD4E-C395-61D1-D45FCA459B9B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159E8DF-85B0-5FA1-CB04-D3BE5A738846}"/>
              </a:ext>
            </a:extLst>
          </xdr:cNvPr>
          <xdr:cNvSpPr txBox="1"/>
        </xdr:nvSpPr>
        <xdr:spPr>
          <a:xfrm>
            <a:off x="2683714" y="9231101"/>
            <a:ext cx="2148819" cy="4800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Lenalidomide-5-Br </a:t>
            </a:r>
            <a:endParaRPr lang="en-US">
              <a:effectLst/>
            </a:endParaRPr>
          </a:p>
          <a:p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13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C-N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>
              <a:effectLst/>
            </a:endParaRPr>
          </a:p>
        </xdr:txBody>
      </xdr:sp>
    </xdr:grpSp>
    <xdr:clientData/>
  </xdr:twoCellAnchor>
  <xdr:twoCellAnchor>
    <xdr:from>
      <xdr:col>2</xdr:col>
      <xdr:colOff>211703</xdr:colOff>
      <xdr:row>19</xdr:row>
      <xdr:rowOff>71230</xdr:rowOff>
    </xdr:from>
    <xdr:to>
      <xdr:col>7</xdr:col>
      <xdr:colOff>185033</xdr:colOff>
      <xdr:row>32</xdr:row>
      <xdr:rowOff>153551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14FF7B8B-0394-9147-A118-3D999CF25B1C}"/>
            </a:ext>
          </a:extLst>
        </xdr:cNvPr>
        <xdr:cNvGrpSpPr/>
      </xdr:nvGrpSpPr>
      <xdr:grpSpPr>
        <a:xfrm>
          <a:off x="1557903" y="3766930"/>
          <a:ext cx="3338830" cy="2558821"/>
          <a:chOff x="4952999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B457F55D-D2D3-E16F-2B7A-B2C37044353E}"/>
              </a:ext>
            </a:extLst>
          </xdr:cNvPr>
          <xdr:cNvGrpSpPr/>
        </xdr:nvGrpSpPr>
        <xdr:grpSpPr>
          <a:xfrm>
            <a:off x="4952999" y="2645021"/>
            <a:ext cx="2818737" cy="2409149"/>
            <a:chOff x="4974980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F71CE052-FE24-2325-BE83-71EA8491A550}"/>
                </a:ext>
              </a:extLst>
            </xdr:cNvPr>
            <xdr:cNvGraphicFramePr>
              <a:graphicFrameLocks/>
            </xdr:cNvGraphicFramePr>
          </xdr:nvGraphicFramePr>
          <xdr:xfrm>
            <a:off x="4974980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1249B876-7E4D-AE7D-8BA1-ECE6682EB03E}"/>
                </a:ext>
              </a:extLst>
            </xdr:cNvPr>
            <xdr:cNvSpPr txBox="1"/>
          </xdr:nvSpPr>
          <xdr:spPr>
            <a:xfrm rot="10800000" flipH="1" flipV="1">
              <a:off x="5455495" y="2652546"/>
              <a:ext cx="1569464" cy="61173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Lenalidomide-5-Br </a:t>
              </a:r>
              <a:endParaRPr lang="en-US" sz="1000">
                <a:effectLst/>
              </a:endParaRPr>
            </a:p>
            <a:p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13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C-N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34029351-1BC4-E58C-21B9-FEF25F9FE925}"/>
              </a:ext>
            </a:extLst>
          </xdr:cNvPr>
          <xdr:cNvSpPr txBox="1"/>
        </xdr:nvSpPr>
        <xdr:spPr>
          <a:xfrm>
            <a:off x="6495793" y="3160022"/>
            <a:ext cx="1126590" cy="2519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0.77745</cdr:x>
      <cdr:y>0.13738</cdr:y>
    </cdr:from>
    <cdr:to>
      <cdr:x>0.84384</cdr:x>
      <cdr:y>0.21178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195530" y="351525"/>
          <a:ext cx="187486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BN3" t="str">
            <v>Average</v>
          </cell>
        </row>
        <row r="4">
          <cell r="H4">
            <v>14</v>
          </cell>
          <cell r="AI4">
            <v>16.476174468442725</v>
          </cell>
          <cell r="BL4">
            <v>26</v>
          </cell>
          <cell r="BM4" t="str">
            <v>DMSO</v>
          </cell>
          <cell r="BN4">
            <v>10.291666666666666</v>
          </cell>
          <cell r="BV4">
            <v>13.942164152293172</v>
          </cell>
          <cell r="BX4">
            <v>5.4002483494599502</v>
          </cell>
        </row>
        <row r="5">
          <cell r="H5">
            <v>10</v>
          </cell>
          <cell r="AI5">
            <v>6.8514160853853268</v>
          </cell>
          <cell r="BL5">
            <v>17.333333333333332</v>
          </cell>
          <cell r="BM5" t="str">
            <v>DMF</v>
          </cell>
          <cell r="BN5">
            <v>46.114583333333343</v>
          </cell>
          <cell r="BV5">
            <v>8.0729466278713371</v>
          </cell>
          <cell r="BX5">
            <v>35.628137424132831</v>
          </cell>
        </row>
        <row r="6">
          <cell r="H6">
            <v>0</v>
          </cell>
          <cell r="AI6">
            <v>0</v>
          </cell>
          <cell r="BL6">
            <v>0</v>
          </cell>
          <cell r="BM6" t="str">
            <v>DMAc</v>
          </cell>
          <cell r="BN6">
            <v>43.104166666666664</v>
          </cell>
          <cell r="BV6">
            <v>0</v>
          </cell>
          <cell r="BX6">
            <v>31.31105414102376</v>
          </cell>
        </row>
        <row r="7">
          <cell r="H7">
            <v>1</v>
          </cell>
          <cell r="AI7">
            <v>0</v>
          </cell>
          <cell r="BL7">
            <v>0.83333333333333337</v>
          </cell>
          <cell r="BM7" t="str">
            <v>NMP</v>
          </cell>
          <cell r="BN7">
            <v>23.510416666666668</v>
          </cell>
          <cell r="BV7">
            <v>0</v>
          </cell>
          <cell r="BX7">
            <v>14.612524562608465</v>
          </cell>
        </row>
        <row r="8">
          <cell r="H8">
            <v>19</v>
          </cell>
          <cell r="AI8">
            <v>16.055971090007564</v>
          </cell>
          <cell r="BL8">
            <v>29.333333333333332</v>
          </cell>
          <cell r="BV8">
            <v>18.318315467595937</v>
          </cell>
        </row>
        <row r="9">
          <cell r="H9">
            <v>12</v>
          </cell>
          <cell r="AI9">
            <v>8.2296831666526593</v>
          </cell>
          <cell r="BL9">
            <v>17.666666666666668</v>
          </cell>
          <cell r="BV9">
            <v>8.0813272116096115</v>
          </cell>
        </row>
        <row r="10">
          <cell r="H10">
            <v>0</v>
          </cell>
          <cell r="AI10">
            <v>1.2606101353054878E-2</v>
          </cell>
          <cell r="BL10">
            <v>0</v>
          </cell>
          <cell r="BV10">
            <v>6.0287867463506674E-3</v>
          </cell>
        </row>
        <row r="11">
          <cell r="H11">
            <v>1</v>
          </cell>
          <cell r="AI11">
            <v>3.15152533826372E-2</v>
          </cell>
          <cell r="BL11">
            <v>0.5</v>
          </cell>
          <cell r="BV11">
            <v>2.8230731443848339E-2</v>
          </cell>
        </row>
        <row r="12">
          <cell r="H12">
            <v>0</v>
          </cell>
          <cell r="AI12">
            <v>6.3555760988318344</v>
          </cell>
          <cell r="BL12">
            <v>22</v>
          </cell>
          <cell r="BV12">
            <v>12.977932222512385</v>
          </cell>
        </row>
        <row r="13">
          <cell r="H13">
            <v>7</v>
          </cell>
          <cell r="AI13">
            <v>3.5591226153458275</v>
          </cell>
          <cell r="BL13">
            <v>15.333333333333334</v>
          </cell>
          <cell r="BV13">
            <v>6.945162094551848</v>
          </cell>
        </row>
        <row r="14">
          <cell r="H14">
            <v>0</v>
          </cell>
          <cell r="AI14">
            <v>3.15152533826372E-2</v>
          </cell>
          <cell r="BL14">
            <v>0</v>
          </cell>
          <cell r="BV14">
            <v>1.9529907523766633E-2</v>
          </cell>
        </row>
        <row r="15">
          <cell r="H15">
            <v>1</v>
          </cell>
          <cell r="AI15">
            <v>5.8828472980922766E-2</v>
          </cell>
          <cell r="BL15">
            <v>0.16666666666666666</v>
          </cell>
          <cell r="BV15">
            <v>1.4260031136321023E-2</v>
          </cell>
        </row>
        <row r="16">
          <cell r="H16">
            <v>0</v>
          </cell>
          <cell r="AI16">
            <v>4.6432473317085465</v>
          </cell>
          <cell r="BL16">
            <v>21</v>
          </cell>
          <cell r="BV16">
            <v>11.693783626713293</v>
          </cell>
        </row>
        <row r="17">
          <cell r="H17">
            <v>5</v>
          </cell>
          <cell r="AI17">
            <v>2.7502311118581395</v>
          </cell>
          <cell r="BL17">
            <v>13.666666666666666</v>
          </cell>
          <cell r="BV17">
            <v>5.9311720803288628</v>
          </cell>
        </row>
        <row r="18">
          <cell r="H18">
            <v>0</v>
          </cell>
          <cell r="AI18">
            <v>1.6808135137406505E-2</v>
          </cell>
          <cell r="BL18">
            <v>0</v>
          </cell>
          <cell r="BV18">
            <v>7.5932827072136867E-3</v>
          </cell>
        </row>
        <row r="19">
          <cell r="H19">
            <v>1</v>
          </cell>
          <cell r="AI19">
            <v>0.54206235818135973</v>
          </cell>
          <cell r="BL19">
            <v>0.83333333333333337</v>
          </cell>
          <cell r="BV19">
            <v>0.36552736832525334</v>
          </cell>
        </row>
        <row r="20">
          <cell r="H20">
            <v>86</v>
          </cell>
          <cell r="AI20">
            <v>94.112950668123375</v>
          </cell>
          <cell r="BL20">
            <v>72.833333333333329</v>
          </cell>
          <cell r="BV20">
            <v>61.584024948950464</v>
          </cell>
        </row>
        <row r="21">
          <cell r="H21">
            <v>81</v>
          </cell>
          <cell r="AI21">
            <v>76.70602571644676</v>
          </cell>
          <cell r="BL21">
            <v>64.5</v>
          </cell>
          <cell r="BV21">
            <v>44.130881661379014</v>
          </cell>
        </row>
        <row r="22">
          <cell r="H22">
            <v>70</v>
          </cell>
          <cell r="AI22">
            <v>62.73636440036978</v>
          </cell>
          <cell r="BL22">
            <v>22.166666666666668</v>
          </cell>
          <cell r="BV22">
            <v>14.451978915917826</v>
          </cell>
        </row>
        <row r="23">
          <cell r="H23">
            <v>81</v>
          </cell>
          <cell r="AI23">
            <v>63.948651147155225</v>
          </cell>
          <cell r="BL23">
            <v>56</v>
          </cell>
          <cell r="BV23">
            <v>40.466715556621637</v>
          </cell>
        </row>
        <row r="24">
          <cell r="H24">
            <v>33</v>
          </cell>
          <cell r="AI24">
            <v>19.678124212118664</v>
          </cell>
          <cell r="BL24">
            <v>69.333333333333329</v>
          </cell>
          <cell r="BV24">
            <v>60.687437293618878</v>
          </cell>
        </row>
        <row r="25">
          <cell r="H25">
            <v>85</v>
          </cell>
          <cell r="AI25">
            <v>71.829565509706697</v>
          </cell>
          <cell r="BL25">
            <v>64.333333333333329</v>
          </cell>
          <cell r="BV25">
            <v>49.632174008494452</v>
          </cell>
        </row>
        <row r="26">
          <cell r="H26">
            <v>46</v>
          </cell>
          <cell r="AI26">
            <v>52.185057567862849</v>
          </cell>
          <cell r="BL26">
            <v>13.5</v>
          </cell>
          <cell r="BV26">
            <v>10.548960829408959</v>
          </cell>
        </row>
        <row r="27">
          <cell r="H27">
            <v>68</v>
          </cell>
          <cell r="AI27">
            <v>35.973611227834269</v>
          </cell>
          <cell r="BL27">
            <v>31.333333333333332</v>
          </cell>
          <cell r="BV27">
            <v>18.79603142598312</v>
          </cell>
        </row>
        <row r="28">
          <cell r="H28">
            <v>100</v>
          </cell>
          <cell r="AI28">
            <v>100</v>
          </cell>
          <cell r="BL28">
            <v>82.166666666666671</v>
          </cell>
          <cell r="BV28">
            <v>77.677220859077565</v>
          </cell>
        </row>
        <row r="29">
          <cell r="H29">
            <v>78</v>
          </cell>
          <cell r="AI29">
            <v>69.963862509454572</v>
          </cell>
          <cell r="BL29">
            <v>63.833333333333336</v>
          </cell>
          <cell r="BV29">
            <v>46.259622950353283</v>
          </cell>
        </row>
        <row r="30">
          <cell r="H30">
            <v>0</v>
          </cell>
          <cell r="AI30">
            <v>7.2779225144970168</v>
          </cell>
          <cell r="BL30">
            <v>5</v>
          </cell>
          <cell r="BV30">
            <v>3.5436079790750199</v>
          </cell>
        </row>
        <row r="31">
          <cell r="H31">
            <v>45</v>
          </cell>
          <cell r="AI31">
            <v>33.834776031599297</v>
          </cell>
          <cell r="BL31">
            <v>27.5</v>
          </cell>
          <cell r="BV31">
            <v>18.785047903441406</v>
          </cell>
        </row>
        <row r="32">
          <cell r="H32">
            <v>53</v>
          </cell>
          <cell r="AI32">
            <v>37.505252542230437</v>
          </cell>
          <cell r="BL32">
            <v>70.333333333333329</v>
          </cell>
          <cell r="BV32">
            <v>57.185498260814313</v>
          </cell>
        </row>
        <row r="33">
          <cell r="H33">
            <v>74</v>
          </cell>
          <cell r="AI33">
            <v>84.93150684931507</v>
          </cell>
          <cell r="BL33">
            <v>64.333333333333329</v>
          </cell>
          <cell r="BV33">
            <v>47.748400164700406</v>
          </cell>
        </row>
        <row r="34">
          <cell r="H34">
            <v>24</v>
          </cell>
          <cell r="AI34">
            <v>24.460038658710815</v>
          </cell>
          <cell r="BL34">
            <v>11.333333333333334</v>
          </cell>
          <cell r="BV34">
            <v>7.6330054414946149</v>
          </cell>
        </row>
        <row r="35">
          <cell r="H35">
            <v>21</v>
          </cell>
          <cell r="AI35">
            <v>11.809815950920246</v>
          </cell>
          <cell r="BV35">
            <v>10.919590586794376</v>
          </cell>
        </row>
        <row r="36">
          <cell r="H36">
            <v>82</v>
          </cell>
          <cell r="AI36">
            <v>95.48911673249853</v>
          </cell>
          <cell r="BL36">
            <v>67</v>
          </cell>
          <cell r="BV36">
            <v>55.678688377721933</v>
          </cell>
        </row>
        <row r="37">
          <cell r="H37">
            <v>72</v>
          </cell>
          <cell r="AI37">
            <v>57.933439784855871</v>
          </cell>
          <cell r="BL37">
            <v>56.166666666666664</v>
          </cell>
          <cell r="BV37">
            <v>38.822762667114404</v>
          </cell>
        </row>
        <row r="38">
          <cell r="H38">
            <v>1</v>
          </cell>
          <cell r="AI38">
            <v>0</v>
          </cell>
          <cell r="BL38">
            <v>0.16666666666666666</v>
          </cell>
          <cell r="BV38">
            <v>1.7003648055400975E-2</v>
          </cell>
        </row>
        <row r="39">
          <cell r="H39">
            <v>83</v>
          </cell>
          <cell r="AI39">
            <v>60.566013950752165</v>
          </cell>
          <cell r="BL39">
            <v>59.166666666666664</v>
          </cell>
          <cell r="BV39">
            <v>42.499882962143772</v>
          </cell>
        </row>
        <row r="40">
          <cell r="H40">
            <v>83</v>
          </cell>
          <cell r="AI40">
            <v>75.189091520295818</v>
          </cell>
          <cell r="BL40">
            <v>71.666666666666671</v>
          </cell>
          <cell r="BV40">
            <v>57.459845555628341</v>
          </cell>
        </row>
        <row r="41">
          <cell r="H41">
            <v>69</v>
          </cell>
          <cell r="AI41">
            <v>60.471468190604256</v>
          </cell>
          <cell r="BL41">
            <v>54</v>
          </cell>
          <cell r="BV41">
            <v>33.430061360518827</v>
          </cell>
        </row>
        <row r="42">
          <cell r="H42">
            <v>1</v>
          </cell>
          <cell r="AI42">
            <v>8.1393394402890991</v>
          </cell>
          <cell r="BL42">
            <v>5.833333333333333</v>
          </cell>
          <cell r="BV42">
            <v>3.794939869396817</v>
          </cell>
        </row>
        <row r="43">
          <cell r="H43">
            <v>69</v>
          </cell>
          <cell r="AI43">
            <v>55.849231027817467</v>
          </cell>
          <cell r="BL43">
            <v>29.5</v>
          </cell>
          <cell r="BV43">
            <v>20.638673789477789</v>
          </cell>
        </row>
        <row r="44">
          <cell r="H44">
            <v>84</v>
          </cell>
          <cell r="AI44">
            <v>78.466677872090088</v>
          </cell>
          <cell r="BL44">
            <v>71.833333333333329</v>
          </cell>
          <cell r="BV44">
            <v>62.704688829014678</v>
          </cell>
        </row>
        <row r="45">
          <cell r="H45">
            <v>70</v>
          </cell>
          <cell r="AI45">
            <v>69.281032019497431</v>
          </cell>
          <cell r="BL45">
            <v>56.833333333333336</v>
          </cell>
          <cell r="BV45">
            <v>38.31443332597825</v>
          </cell>
        </row>
        <row r="46">
          <cell r="H46">
            <v>18</v>
          </cell>
          <cell r="AI46">
            <v>14.98865450878225</v>
          </cell>
          <cell r="BL46">
            <v>13.666666666666666</v>
          </cell>
          <cell r="BV46">
            <v>7.7873681681854743</v>
          </cell>
        </row>
        <row r="47">
          <cell r="H47">
            <v>53</v>
          </cell>
          <cell r="AI47">
            <v>41.55811412723758</v>
          </cell>
          <cell r="BL47">
            <v>34.5</v>
          </cell>
          <cell r="BV47">
            <v>22.31333008727329</v>
          </cell>
        </row>
        <row r="48">
          <cell r="H48">
            <v>90</v>
          </cell>
          <cell r="AI48">
            <v>96.369442810320194</v>
          </cell>
          <cell r="BL48">
            <v>75.5</v>
          </cell>
          <cell r="BV48">
            <v>56.592965141744394</v>
          </cell>
        </row>
        <row r="49">
          <cell r="H49">
            <v>74</v>
          </cell>
          <cell r="AI49">
            <v>56.737961173207836</v>
          </cell>
          <cell r="BL49">
            <v>63</v>
          </cell>
          <cell r="BV49">
            <v>39.323480833730912</v>
          </cell>
        </row>
        <row r="50">
          <cell r="H50">
            <v>0</v>
          </cell>
          <cell r="AI50">
            <v>5.9080595007983865</v>
          </cell>
          <cell r="BL50">
            <v>3.5</v>
          </cell>
          <cell r="BV50">
            <v>3.7779367709083651</v>
          </cell>
        </row>
        <row r="51">
          <cell r="H51">
            <v>50</v>
          </cell>
          <cell r="AI51">
            <v>31.158080510967309</v>
          </cell>
          <cell r="BL51">
            <v>27.333333333333332</v>
          </cell>
          <cell r="BV51">
            <v>17.820804869487535</v>
          </cell>
        </row>
        <row r="52">
          <cell r="H52">
            <v>26</v>
          </cell>
          <cell r="AI52">
            <v>15.583242289268005</v>
          </cell>
          <cell r="BL52">
            <v>29</v>
          </cell>
          <cell r="BV52">
            <v>15.746994472367817</v>
          </cell>
        </row>
        <row r="53">
          <cell r="H53">
            <v>21</v>
          </cell>
          <cell r="AI53">
            <v>19.510042860744601</v>
          </cell>
          <cell r="BL53">
            <v>22.666666666666668</v>
          </cell>
          <cell r="BV53">
            <v>12.79370717947787</v>
          </cell>
        </row>
        <row r="54">
          <cell r="H54">
            <v>0</v>
          </cell>
          <cell r="AI54">
            <v>1.529540297503992</v>
          </cell>
          <cell r="BL54">
            <v>2</v>
          </cell>
          <cell r="BV54">
            <v>1.4599746979952888</v>
          </cell>
        </row>
        <row r="55">
          <cell r="H55">
            <v>42</v>
          </cell>
          <cell r="AI55">
            <v>32.868308261198422</v>
          </cell>
          <cell r="BL55">
            <v>32.833333333333336</v>
          </cell>
          <cell r="BV55">
            <v>25.11548599385144</v>
          </cell>
        </row>
        <row r="56">
          <cell r="H56">
            <v>54</v>
          </cell>
          <cell r="AI56">
            <v>52.771241280779897</v>
          </cell>
          <cell r="BL56">
            <v>50</v>
          </cell>
          <cell r="BV56">
            <v>33.257490064021574</v>
          </cell>
        </row>
        <row r="57">
          <cell r="H57">
            <v>26</v>
          </cell>
          <cell r="AI57">
            <v>23.008235986217329</v>
          </cell>
          <cell r="BL57">
            <v>23.833333333333332</v>
          </cell>
          <cell r="BV57">
            <v>13.145552895360078</v>
          </cell>
        </row>
        <row r="58">
          <cell r="H58">
            <v>1</v>
          </cell>
          <cell r="AI58">
            <v>1.5505504664257501</v>
          </cell>
          <cell r="BL58">
            <v>1.8333333333333333</v>
          </cell>
          <cell r="BV58">
            <v>0.66947136835539134</v>
          </cell>
        </row>
        <row r="59">
          <cell r="H59">
            <v>31</v>
          </cell>
          <cell r="AI59">
            <v>22.737204807126648</v>
          </cell>
          <cell r="BL59">
            <v>13.666666666666666</v>
          </cell>
          <cell r="BV59">
            <v>7.9918303236242503</v>
          </cell>
        </row>
        <row r="60">
          <cell r="H60">
            <v>50</v>
          </cell>
          <cell r="AI60">
            <v>35.685771913606189</v>
          </cell>
          <cell r="BL60">
            <v>51.833333333333336</v>
          </cell>
          <cell r="BV60">
            <v>35.109525416346621</v>
          </cell>
        </row>
        <row r="61">
          <cell r="H61">
            <v>27</v>
          </cell>
          <cell r="AI61">
            <v>22.277082107740146</v>
          </cell>
          <cell r="BL61">
            <v>30</v>
          </cell>
          <cell r="BV61">
            <v>14.618127470025131</v>
          </cell>
        </row>
        <row r="62">
          <cell r="H62">
            <v>0</v>
          </cell>
          <cell r="AI62">
            <v>4.7272880073955799</v>
          </cell>
          <cell r="BL62">
            <v>7.833333333333333</v>
          </cell>
          <cell r="BV62">
            <v>5.6369330009840439</v>
          </cell>
        </row>
        <row r="63">
          <cell r="H63">
            <v>18</v>
          </cell>
          <cell r="AI63">
            <v>11.755189511723675</v>
          </cell>
          <cell r="BL63">
            <v>13.333333333333334</v>
          </cell>
          <cell r="BV63">
            <v>7.8040446214202426</v>
          </cell>
        </row>
        <row r="64">
          <cell r="H64">
            <v>46</v>
          </cell>
          <cell r="AI64">
            <v>41.009748718379697</v>
          </cell>
          <cell r="BL64">
            <v>47.166666666666664</v>
          </cell>
          <cell r="BV64">
            <v>31.996634169421295</v>
          </cell>
        </row>
        <row r="65">
          <cell r="H65">
            <v>32</v>
          </cell>
          <cell r="AI65">
            <v>17.776703924699554</v>
          </cell>
          <cell r="BL65">
            <v>29.666666666666668</v>
          </cell>
          <cell r="BV65">
            <v>15.738067226079023</v>
          </cell>
        </row>
        <row r="66">
          <cell r="H66">
            <v>0</v>
          </cell>
          <cell r="AI66">
            <v>5.9815950920245395</v>
          </cell>
          <cell r="BL66">
            <v>4</v>
          </cell>
          <cell r="BV66">
            <v>2.7520041914247795</v>
          </cell>
        </row>
        <row r="67">
          <cell r="H67">
            <v>28</v>
          </cell>
          <cell r="AI67">
            <v>20.812673333893603</v>
          </cell>
          <cell r="BL67">
            <v>16.5</v>
          </cell>
          <cell r="BV67">
            <v>9.9645499109805638</v>
          </cell>
        </row>
        <row r="68">
          <cell r="H68">
            <v>0</v>
          </cell>
          <cell r="AI68">
            <v>0</v>
          </cell>
        </row>
        <row r="69">
          <cell r="H69">
            <v>0</v>
          </cell>
          <cell r="AI69">
            <v>0</v>
          </cell>
        </row>
        <row r="70">
          <cell r="H70">
            <v>0</v>
          </cell>
          <cell r="AI70">
            <v>0</v>
          </cell>
        </row>
        <row r="71">
          <cell r="H71">
            <v>0</v>
          </cell>
          <cell r="AI71">
            <v>0</v>
          </cell>
        </row>
        <row r="72">
          <cell r="H72">
            <v>0</v>
          </cell>
          <cell r="AI72">
            <v>0</v>
          </cell>
        </row>
        <row r="73">
          <cell r="H73">
            <v>0</v>
          </cell>
          <cell r="AI73">
            <v>0</v>
          </cell>
        </row>
        <row r="74">
          <cell r="H74">
            <v>0</v>
          </cell>
          <cell r="AI74">
            <v>0</v>
          </cell>
        </row>
        <row r="75">
          <cell r="H75">
            <v>0</v>
          </cell>
          <cell r="AI75">
            <v>0</v>
          </cell>
        </row>
        <row r="76">
          <cell r="H76">
            <v>0</v>
          </cell>
          <cell r="AI76">
            <v>0</v>
          </cell>
        </row>
        <row r="77">
          <cell r="H77">
            <v>0</v>
          </cell>
          <cell r="AI77">
            <v>0</v>
          </cell>
        </row>
        <row r="78">
          <cell r="H78">
            <v>0</v>
          </cell>
          <cell r="AI78">
            <v>0</v>
          </cell>
        </row>
        <row r="79">
          <cell r="H79">
            <v>0</v>
          </cell>
          <cell r="AI79">
            <v>0</v>
          </cell>
        </row>
        <row r="80">
          <cell r="H80">
            <v>0</v>
          </cell>
          <cell r="AI80">
            <v>0</v>
          </cell>
        </row>
        <row r="81">
          <cell r="H81">
            <v>0</v>
          </cell>
          <cell r="AI81">
            <v>0</v>
          </cell>
        </row>
        <row r="82">
          <cell r="H82">
            <v>0</v>
          </cell>
          <cell r="AI82">
            <v>0</v>
          </cell>
        </row>
        <row r="83">
          <cell r="H83">
            <v>0</v>
          </cell>
          <cell r="AI83">
            <v>0</v>
          </cell>
        </row>
        <row r="84">
          <cell r="H84">
            <v>0</v>
          </cell>
          <cell r="AI84">
            <v>0</v>
          </cell>
        </row>
        <row r="85">
          <cell r="H85">
            <v>0</v>
          </cell>
          <cell r="AI85">
            <v>0</v>
          </cell>
        </row>
        <row r="86">
          <cell r="H86">
            <v>0</v>
          </cell>
          <cell r="AI86">
            <v>0</v>
          </cell>
        </row>
        <row r="87">
          <cell r="H87">
            <v>0</v>
          </cell>
          <cell r="AI87">
            <v>0</v>
          </cell>
        </row>
        <row r="88">
          <cell r="H88">
            <v>0</v>
          </cell>
          <cell r="AI88">
            <v>0</v>
          </cell>
        </row>
        <row r="89">
          <cell r="H89">
            <v>0</v>
          </cell>
          <cell r="AI89">
            <v>0</v>
          </cell>
        </row>
        <row r="90">
          <cell r="H90">
            <v>0</v>
          </cell>
          <cell r="AI90">
            <v>0</v>
          </cell>
        </row>
        <row r="91">
          <cell r="H91">
            <v>0</v>
          </cell>
          <cell r="AI91">
            <v>0</v>
          </cell>
        </row>
        <row r="92">
          <cell r="H92">
            <v>0</v>
          </cell>
          <cell r="AI92">
            <v>0</v>
          </cell>
        </row>
        <row r="93">
          <cell r="H93">
            <v>0</v>
          </cell>
          <cell r="AI93">
            <v>0</v>
          </cell>
        </row>
        <row r="94">
          <cell r="H94">
            <v>0</v>
          </cell>
          <cell r="AI94">
            <v>0</v>
          </cell>
        </row>
        <row r="95">
          <cell r="H95">
            <v>0</v>
          </cell>
          <cell r="AI95">
            <v>0</v>
          </cell>
        </row>
        <row r="96">
          <cell r="H96">
            <v>0</v>
          </cell>
          <cell r="AI96">
            <v>0</v>
          </cell>
        </row>
        <row r="97">
          <cell r="H97">
            <v>0</v>
          </cell>
          <cell r="AI97">
            <v>0</v>
          </cell>
        </row>
        <row r="98">
          <cell r="H98">
            <v>0</v>
          </cell>
          <cell r="AI98">
            <v>0</v>
          </cell>
        </row>
        <row r="99">
          <cell r="H99">
            <v>0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0</v>
          </cell>
          <cell r="AI101">
            <v>0</v>
          </cell>
        </row>
        <row r="102">
          <cell r="H102">
            <v>0</v>
          </cell>
          <cell r="AI102">
            <v>0</v>
          </cell>
        </row>
        <row r="103">
          <cell r="H103">
            <v>0</v>
          </cell>
          <cell r="AI103">
            <v>0</v>
          </cell>
        </row>
        <row r="104">
          <cell r="H104">
            <v>0</v>
          </cell>
          <cell r="AI104">
            <v>0</v>
          </cell>
        </row>
        <row r="105">
          <cell r="H105">
            <v>0</v>
          </cell>
          <cell r="AI105">
            <v>0</v>
          </cell>
        </row>
        <row r="106">
          <cell r="H106">
            <v>0</v>
          </cell>
          <cell r="AI106">
            <v>0</v>
          </cell>
        </row>
        <row r="107">
          <cell r="H107">
            <v>0</v>
          </cell>
          <cell r="AI107">
            <v>0</v>
          </cell>
        </row>
        <row r="108">
          <cell r="H108">
            <v>0</v>
          </cell>
          <cell r="AI108">
            <v>0</v>
          </cell>
        </row>
        <row r="109">
          <cell r="H109">
            <v>0</v>
          </cell>
          <cell r="AI109">
            <v>0</v>
          </cell>
        </row>
        <row r="110">
          <cell r="H110">
            <v>0</v>
          </cell>
          <cell r="AI110">
            <v>0</v>
          </cell>
        </row>
        <row r="111">
          <cell r="H111">
            <v>0</v>
          </cell>
          <cell r="AI111">
            <v>0</v>
          </cell>
        </row>
        <row r="112">
          <cell r="H112">
            <v>0</v>
          </cell>
          <cell r="AI112">
            <v>0</v>
          </cell>
        </row>
        <row r="113">
          <cell r="H113">
            <v>0</v>
          </cell>
          <cell r="AI113">
            <v>0</v>
          </cell>
        </row>
        <row r="114">
          <cell r="H114">
            <v>0</v>
          </cell>
          <cell r="AI114">
            <v>0</v>
          </cell>
        </row>
        <row r="115">
          <cell r="H115">
            <v>0</v>
          </cell>
          <cell r="AI115">
            <v>0</v>
          </cell>
        </row>
        <row r="116">
          <cell r="H116">
            <v>0</v>
          </cell>
          <cell r="AI116">
            <v>0</v>
          </cell>
        </row>
        <row r="117">
          <cell r="H117">
            <v>0</v>
          </cell>
          <cell r="AI117">
            <v>0</v>
          </cell>
        </row>
        <row r="118">
          <cell r="H118">
            <v>0</v>
          </cell>
          <cell r="AI118">
            <v>0</v>
          </cell>
        </row>
        <row r="119">
          <cell r="H119">
            <v>0</v>
          </cell>
          <cell r="AI119">
            <v>0</v>
          </cell>
        </row>
        <row r="120">
          <cell r="H120">
            <v>0</v>
          </cell>
          <cell r="AI120">
            <v>0</v>
          </cell>
        </row>
        <row r="121">
          <cell r="H121">
            <v>0</v>
          </cell>
          <cell r="AI121">
            <v>0</v>
          </cell>
        </row>
        <row r="122">
          <cell r="H122">
            <v>0</v>
          </cell>
          <cell r="AI122">
            <v>0</v>
          </cell>
        </row>
        <row r="123">
          <cell r="H123">
            <v>0</v>
          </cell>
          <cell r="AI123">
            <v>0</v>
          </cell>
        </row>
        <row r="124">
          <cell r="H124">
            <v>0</v>
          </cell>
          <cell r="AI124">
            <v>0</v>
          </cell>
        </row>
        <row r="125">
          <cell r="H125">
            <v>0</v>
          </cell>
          <cell r="AI125">
            <v>0</v>
          </cell>
        </row>
        <row r="126">
          <cell r="H126">
            <v>0</v>
          </cell>
          <cell r="AI126">
            <v>0</v>
          </cell>
        </row>
        <row r="127">
          <cell r="H127">
            <v>0</v>
          </cell>
          <cell r="AI127">
            <v>0</v>
          </cell>
        </row>
        <row r="128">
          <cell r="H128">
            <v>0</v>
          </cell>
          <cell r="AI128">
            <v>0</v>
          </cell>
        </row>
        <row r="129">
          <cell r="H129">
            <v>0</v>
          </cell>
          <cell r="AI129">
            <v>0</v>
          </cell>
        </row>
        <row r="130">
          <cell r="H130">
            <v>0</v>
          </cell>
          <cell r="AI130">
            <v>0</v>
          </cell>
        </row>
        <row r="131">
          <cell r="H131">
            <v>0</v>
          </cell>
          <cell r="AI131">
            <v>0</v>
          </cell>
        </row>
        <row r="132">
          <cell r="H132">
            <v>25</v>
          </cell>
          <cell r="AI132">
            <v>13.365095285857572</v>
          </cell>
        </row>
        <row r="133">
          <cell r="H133">
            <v>14</v>
          </cell>
          <cell r="AI133">
            <v>8.299899699097292</v>
          </cell>
        </row>
        <row r="134">
          <cell r="H134">
            <v>0</v>
          </cell>
          <cell r="AI134">
            <v>0</v>
          </cell>
        </row>
        <row r="135">
          <cell r="H135">
            <v>1</v>
          </cell>
          <cell r="AI135">
            <v>0</v>
          </cell>
        </row>
        <row r="136">
          <cell r="H136">
            <v>26</v>
          </cell>
          <cell r="AI136">
            <v>14.669007021063189</v>
          </cell>
        </row>
        <row r="137">
          <cell r="H137">
            <v>15</v>
          </cell>
          <cell r="AI137">
            <v>6.243731193580742</v>
          </cell>
        </row>
        <row r="138">
          <cell r="H138">
            <v>0</v>
          </cell>
          <cell r="AI138">
            <v>1.2537612838515547E-2</v>
          </cell>
        </row>
        <row r="139">
          <cell r="H139">
            <v>1</v>
          </cell>
          <cell r="AI139">
            <v>6.2688064192577735E-3</v>
          </cell>
        </row>
        <row r="140">
          <cell r="H140">
            <v>24</v>
          </cell>
          <cell r="AI140">
            <v>17.421013039117351</v>
          </cell>
        </row>
        <row r="141">
          <cell r="H141">
            <v>15</v>
          </cell>
          <cell r="AI141">
            <v>6.0870110330992979</v>
          </cell>
        </row>
        <row r="142">
          <cell r="H142">
            <v>0</v>
          </cell>
          <cell r="AI142">
            <v>6.8956870611835502E-2</v>
          </cell>
        </row>
        <row r="143">
          <cell r="H143">
            <v>0</v>
          </cell>
          <cell r="AI143">
            <v>0</v>
          </cell>
        </row>
        <row r="144">
          <cell r="H144">
            <v>24</v>
          </cell>
          <cell r="AI144">
            <v>14.857071213640923</v>
          </cell>
        </row>
        <row r="145">
          <cell r="H145">
            <v>11</v>
          </cell>
          <cell r="AI145">
            <v>4.9774322968906723</v>
          </cell>
        </row>
        <row r="146">
          <cell r="H146">
            <v>0</v>
          </cell>
          <cell r="AI146">
            <v>2.5075225677031094E-2</v>
          </cell>
        </row>
        <row r="147">
          <cell r="H147">
            <v>1</v>
          </cell>
          <cell r="AI147">
            <v>0.1191073219658977</v>
          </cell>
        </row>
        <row r="148">
          <cell r="H148">
            <v>98</v>
          </cell>
          <cell r="AI148">
            <v>77.281845536609836</v>
          </cell>
        </row>
        <row r="149">
          <cell r="H149">
            <v>69</v>
          </cell>
          <cell r="AI149">
            <v>49.316700100300906</v>
          </cell>
        </row>
        <row r="150">
          <cell r="H150">
            <v>17</v>
          </cell>
          <cell r="AI150">
            <v>7.2780842527582745</v>
          </cell>
        </row>
        <row r="151">
          <cell r="H151">
            <v>95</v>
          </cell>
          <cell r="AI151">
            <v>86.509528585757266</v>
          </cell>
        </row>
        <row r="152">
          <cell r="H152">
            <v>93</v>
          </cell>
          <cell r="AI152">
            <v>100</v>
          </cell>
        </row>
        <row r="153">
          <cell r="H153">
            <v>50</v>
          </cell>
          <cell r="AI153">
            <v>21.144684052156471</v>
          </cell>
        </row>
        <row r="154">
          <cell r="H154">
            <v>4</v>
          </cell>
          <cell r="AI154">
            <v>1.2913741223671014</v>
          </cell>
        </row>
        <row r="155">
          <cell r="H155">
            <v>25</v>
          </cell>
          <cell r="AI155">
            <v>13.145687061183551</v>
          </cell>
        </row>
        <row r="156">
          <cell r="H156">
            <v>96</v>
          </cell>
          <cell r="AI156">
            <v>86.616098294884651</v>
          </cell>
        </row>
        <row r="157">
          <cell r="H157">
            <v>46</v>
          </cell>
          <cell r="AI157">
            <v>22.43605817452357</v>
          </cell>
        </row>
        <row r="158">
          <cell r="H158">
            <v>5</v>
          </cell>
          <cell r="AI158">
            <v>2.8523069207622869</v>
          </cell>
        </row>
        <row r="159">
          <cell r="H159">
            <v>8</v>
          </cell>
          <cell r="AI159">
            <v>3.8365095285857573</v>
          </cell>
        </row>
        <row r="160">
          <cell r="H160">
            <v>87</v>
          </cell>
          <cell r="AI160">
            <v>58.256018054162489</v>
          </cell>
        </row>
        <row r="161">
          <cell r="H161">
            <v>46</v>
          </cell>
          <cell r="AI161">
            <v>30.20937813440321</v>
          </cell>
        </row>
        <row r="162">
          <cell r="H162">
            <v>12</v>
          </cell>
          <cell r="AI162">
            <v>7.1150952858575724</v>
          </cell>
        </row>
        <row r="163">
          <cell r="H163">
            <v>5</v>
          </cell>
          <cell r="AI163">
            <v>2.6642427281845538</v>
          </cell>
        </row>
        <row r="164">
          <cell r="H164">
            <v>81</v>
          </cell>
          <cell r="AI164">
            <v>62.650451354062184</v>
          </cell>
        </row>
        <row r="165">
          <cell r="H165">
            <v>51</v>
          </cell>
          <cell r="AI165">
            <v>33.682296890672013</v>
          </cell>
        </row>
        <row r="166">
          <cell r="H166">
            <v>0</v>
          </cell>
          <cell r="AI166">
            <v>0</v>
          </cell>
        </row>
        <row r="167">
          <cell r="H167">
            <v>100</v>
          </cell>
          <cell r="AI167">
            <v>93.524322968906716</v>
          </cell>
        </row>
        <row r="168">
          <cell r="H168">
            <v>76</v>
          </cell>
          <cell r="AI168">
            <v>47.812186559679034</v>
          </cell>
        </row>
        <row r="169">
          <cell r="H169">
            <v>37</v>
          </cell>
          <cell r="AI169">
            <v>11.277582748244734</v>
          </cell>
        </row>
        <row r="170">
          <cell r="H170">
            <v>13</v>
          </cell>
          <cell r="AI170">
            <v>5.4099799398194586</v>
          </cell>
        </row>
        <row r="171">
          <cell r="H171">
            <v>17</v>
          </cell>
          <cell r="AI171">
            <v>9.2527582748244726</v>
          </cell>
        </row>
        <row r="172">
          <cell r="H172">
            <v>79</v>
          </cell>
          <cell r="AI172">
            <v>53.1030591775326</v>
          </cell>
        </row>
        <row r="173">
          <cell r="H173">
            <v>36</v>
          </cell>
          <cell r="AI173">
            <v>15.490220661985958</v>
          </cell>
        </row>
        <row r="174">
          <cell r="H174">
            <v>29</v>
          </cell>
          <cell r="AI174">
            <v>17.007271815446337</v>
          </cell>
        </row>
        <row r="175">
          <cell r="H175">
            <v>15</v>
          </cell>
          <cell r="AI175">
            <v>6.8204613841524573</v>
          </cell>
        </row>
        <row r="176">
          <cell r="H176">
            <v>86</v>
          </cell>
          <cell r="AI176">
            <v>58.475426278836508</v>
          </cell>
        </row>
        <row r="177">
          <cell r="H177">
            <v>46</v>
          </cell>
          <cell r="AI177">
            <v>16.913239719157474</v>
          </cell>
        </row>
        <row r="178">
          <cell r="H178">
            <v>16</v>
          </cell>
          <cell r="AI178">
            <v>7.8610832497492478</v>
          </cell>
        </row>
        <row r="179">
          <cell r="H179">
            <v>16</v>
          </cell>
          <cell r="AI179">
            <v>9.5661985957873625</v>
          </cell>
        </row>
        <row r="180">
          <cell r="H180">
            <v>33</v>
          </cell>
          <cell r="AI180">
            <v>17.866098294884655</v>
          </cell>
        </row>
        <row r="181">
          <cell r="H181">
            <v>18</v>
          </cell>
          <cell r="AI181">
            <v>9.8169508525576727</v>
          </cell>
        </row>
        <row r="182">
          <cell r="H182">
            <v>4</v>
          </cell>
          <cell r="AI182">
            <v>1.7552657973921766</v>
          </cell>
        </row>
        <row r="183">
          <cell r="H183">
            <v>69</v>
          </cell>
          <cell r="AI183">
            <v>71.464393179538618</v>
          </cell>
        </row>
        <row r="184">
          <cell r="H184">
            <v>46</v>
          </cell>
          <cell r="AI184">
            <v>21.583500501504513</v>
          </cell>
        </row>
        <row r="185">
          <cell r="H185">
            <v>14</v>
          </cell>
          <cell r="AI185">
            <v>5.4914744232698096</v>
          </cell>
        </row>
        <row r="186">
          <cell r="H186">
            <v>2</v>
          </cell>
          <cell r="AI186">
            <v>0.35105315947843529</v>
          </cell>
        </row>
        <row r="187">
          <cell r="H187">
            <v>4</v>
          </cell>
          <cell r="AI187">
            <v>1.3289869608826479</v>
          </cell>
        </row>
        <row r="188">
          <cell r="H188">
            <v>43</v>
          </cell>
          <cell r="AI188">
            <v>29.156218655967905</v>
          </cell>
        </row>
        <row r="189">
          <cell r="H189">
            <v>16</v>
          </cell>
          <cell r="AI189">
            <v>4.7141424272818453</v>
          </cell>
        </row>
        <row r="190">
          <cell r="H190">
            <v>15</v>
          </cell>
          <cell r="AI190">
            <v>10.199348044132398</v>
          </cell>
        </row>
        <row r="191">
          <cell r="H191">
            <v>4</v>
          </cell>
          <cell r="AI191">
            <v>1.4292878635907724</v>
          </cell>
        </row>
        <row r="192">
          <cell r="H192">
            <v>41</v>
          </cell>
          <cell r="AI192">
            <v>23.257271815446337</v>
          </cell>
        </row>
        <row r="193">
          <cell r="H193">
            <v>16</v>
          </cell>
          <cell r="AI193">
            <v>6.218655967903711</v>
          </cell>
        </row>
        <row r="194">
          <cell r="H194">
            <v>8</v>
          </cell>
          <cell r="AI194">
            <v>3.9744232698094284</v>
          </cell>
        </row>
        <row r="195">
          <cell r="H195">
            <v>7</v>
          </cell>
          <cell r="AI195">
            <v>3.1970912738214645</v>
          </cell>
        </row>
        <row r="196">
          <cell r="H196">
            <v>37</v>
          </cell>
          <cell r="AI196">
            <v>17.429077421726202</v>
          </cell>
        </row>
        <row r="197">
          <cell r="H197">
            <v>25</v>
          </cell>
          <cell r="AI197">
            <v>8.5508069636114552</v>
          </cell>
        </row>
        <row r="198">
          <cell r="H198">
            <v>0</v>
          </cell>
          <cell r="AI198">
            <v>0</v>
          </cell>
        </row>
        <row r="199">
          <cell r="H199">
            <v>1</v>
          </cell>
          <cell r="AI199">
            <v>0</v>
          </cell>
        </row>
        <row r="200">
          <cell r="H200">
            <v>45</v>
          </cell>
          <cell r="AI200">
            <v>26.103518561833795</v>
          </cell>
        </row>
        <row r="201">
          <cell r="H201">
            <v>25</v>
          </cell>
          <cell r="AI201">
            <v>8.042904400708391</v>
          </cell>
        </row>
        <row r="202">
          <cell r="H202">
            <v>0</v>
          </cell>
          <cell r="AI202">
            <v>0</v>
          </cell>
        </row>
        <row r="203">
          <cell r="H203">
            <v>1</v>
          </cell>
          <cell r="AI203">
            <v>0</v>
          </cell>
        </row>
        <row r="204">
          <cell r="H204">
            <v>39</v>
          </cell>
          <cell r="AI204">
            <v>18.301199585658434</v>
          </cell>
        </row>
        <row r="205">
          <cell r="H205">
            <v>24</v>
          </cell>
          <cell r="AI205">
            <v>14.127710762856283</v>
          </cell>
        </row>
        <row r="206">
          <cell r="H206">
            <v>0</v>
          </cell>
          <cell r="AI206">
            <v>1.6707321148127108E-2</v>
          </cell>
        </row>
        <row r="207">
          <cell r="H207">
            <v>0</v>
          </cell>
          <cell r="AI207">
            <v>2.6731713837003374E-2</v>
          </cell>
        </row>
        <row r="208">
          <cell r="H208">
            <v>36</v>
          </cell>
          <cell r="AI208">
            <v>17.018077321482274</v>
          </cell>
        </row>
        <row r="209">
          <cell r="H209">
            <v>22</v>
          </cell>
          <cell r="AI209">
            <v>7.7555384769606039</v>
          </cell>
        </row>
        <row r="210">
          <cell r="H210">
            <v>0</v>
          </cell>
          <cell r="AI210">
            <v>0</v>
          </cell>
        </row>
        <row r="211">
          <cell r="H211">
            <v>2</v>
          </cell>
          <cell r="AI211">
            <v>0.36087813679954556</v>
          </cell>
        </row>
        <row r="212">
          <cell r="H212">
            <v>84</v>
          </cell>
          <cell r="AI212">
            <v>54.840110936612426</v>
          </cell>
        </row>
        <row r="213">
          <cell r="H213">
            <v>78</v>
          </cell>
          <cell r="AI213">
            <v>47.562401844488257</v>
          </cell>
        </row>
        <row r="214">
          <cell r="H214">
            <v>9</v>
          </cell>
          <cell r="AI214">
            <v>3.7758545794767269</v>
          </cell>
        </row>
        <row r="215">
          <cell r="H215">
            <v>56</v>
          </cell>
          <cell r="AI215">
            <v>27.49356768135797</v>
          </cell>
        </row>
        <row r="216">
          <cell r="H216">
            <v>98</v>
          </cell>
          <cell r="AI216">
            <v>83.696996023657562</v>
          </cell>
        </row>
        <row r="217">
          <cell r="H217">
            <v>81</v>
          </cell>
          <cell r="AI217">
            <v>68.272797139706626</v>
          </cell>
        </row>
        <row r="218">
          <cell r="H218">
            <v>6</v>
          </cell>
          <cell r="AI218">
            <v>2.0449761085307583</v>
          </cell>
        </row>
        <row r="219">
          <cell r="H219">
            <v>24</v>
          </cell>
          <cell r="AI219">
            <v>6.3721722858956795</v>
          </cell>
        </row>
        <row r="220">
          <cell r="H220">
            <v>100</v>
          </cell>
          <cell r="AI220">
            <v>100</v>
          </cell>
        </row>
        <row r="221">
          <cell r="H221">
            <v>87</v>
          </cell>
          <cell r="AI221">
            <v>59.06038025862933</v>
          </cell>
        </row>
        <row r="222">
          <cell r="H222">
            <v>5</v>
          </cell>
          <cell r="AI222">
            <v>1.2998295853242892</v>
          </cell>
        </row>
        <row r="223">
          <cell r="H223">
            <v>26</v>
          </cell>
          <cell r="AI223">
            <v>9.7537340862766069</v>
          </cell>
        </row>
        <row r="224">
          <cell r="H224">
            <v>96</v>
          </cell>
          <cell r="AI224">
            <v>77.030774885554848</v>
          </cell>
        </row>
        <row r="225">
          <cell r="H225">
            <v>86</v>
          </cell>
          <cell r="AI225">
            <v>45.029571958432186</v>
          </cell>
        </row>
        <row r="226">
          <cell r="H226">
            <v>6</v>
          </cell>
          <cell r="AI226">
            <v>1.5671467236943228</v>
          </cell>
        </row>
        <row r="227">
          <cell r="H227">
            <v>24</v>
          </cell>
          <cell r="AI227">
            <v>8.6109533197447128</v>
          </cell>
        </row>
        <row r="228">
          <cell r="H228">
            <v>78</v>
          </cell>
          <cell r="AI228">
            <v>48.628328933738764</v>
          </cell>
        </row>
        <row r="229">
          <cell r="H229">
            <v>68</v>
          </cell>
          <cell r="AI229">
            <v>36.776155311257391</v>
          </cell>
        </row>
        <row r="230">
          <cell r="H230">
            <v>0</v>
          </cell>
          <cell r="AI230">
            <v>0</v>
          </cell>
        </row>
        <row r="231">
          <cell r="H231">
            <v>59</v>
          </cell>
          <cell r="AI231">
            <v>34.226618104053195</v>
          </cell>
        </row>
        <row r="232">
          <cell r="H232">
            <v>92</v>
          </cell>
          <cell r="AI232">
            <v>80.014702442610357</v>
          </cell>
        </row>
        <row r="233">
          <cell r="H233">
            <v>67</v>
          </cell>
          <cell r="AI233">
            <v>34.554081598556486</v>
          </cell>
        </row>
        <row r="234">
          <cell r="H234">
            <v>0</v>
          </cell>
          <cell r="AI234">
            <v>0</v>
          </cell>
        </row>
        <row r="235">
          <cell r="H235">
            <v>17</v>
          </cell>
          <cell r="AI235">
            <v>4.5377084238313232</v>
          </cell>
        </row>
        <row r="236">
          <cell r="H236">
            <v>91</v>
          </cell>
          <cell r="AI236">
            <v>70.555017208540789</v>
          </cell>
        </row>
        <row r="237">
          <cell r="H237">
            <v>74</v>
          </cell>
          <cell r="AI237">
            <v>45.179937848765327</v>
          </cell>
        </row>
        <row r="238">
          <cell r="H238">
            <v>5</v>
          </cell>
          <cell r="AI238">
            <v>1.4468540114278077</v>
          </cell>
        </row>
        <row r="239">
          <cell r="H239">
            <v>36</v>
          </cell>
          <cell r="AI239">
            <v>13.62649112841247</v>
          </cell>
        </row>
        <row r="240">
          <cell r="H240">
            <v>94</v>
          </cell>
          <cell r="AI240">
            <v>68.834163130283684</v>
          </cell>
        </row>
        <row r="241">
          <cell r="H241">
            <v>79</v>
          </cell>
          <cell r="AI241">
            <v>47.138035887325827</v>
          </cell>
        </row>
        <row r="242">
          <cell r="H242">
            <v>1</v>
          </cell>
          <cell r="AI242">
            <v>0.2606342099107829</v>
          </cell>
        </row>
        <row r="243">
          <cell r="H243">
            <v>28</v>
          </cell>
          <cell r="AI243">
            <v>10.097904901928025</v>
          </cell>
        </row>
        <row r="244">
          <cell r="H244">
            <v>37</v>
          </cell>
          <cell r="AI244">
            <v>16.042369766431651</v>
          </cell>
        </row>
        <row r="245">
          <cell r="H245">
            <v>32</v>
          </cell>
          <cell r="AI245">
            <v>13.633174056871722</v>
          </cell>
        </row>
        <row r="246">
          <cell r="H246">
            <v>3</v>
          </cell>
          <cell r="AI246">
            <v>1.0191465900357537</v>
          </cell>
        </row>
        <row r="247">
          <cell r="H247">
            <v>27</v>
          </cell>
          <cell r="AI247">
            <v>12.19634443813279</v>
          </cell>
        </row>
        <row r="248">
          <cell r="H248">
            <v>71</v>
          </cell>
          <cell r="AI248">
            <v>42.650449426938884</v>
          </cell>
        </row>
        <row r="249">
          <cell r="H249">
            <v>34</v>
          </cell>
          <cell r="AI249">
            <v>12.904734854813379</v>
          </cell>
        </row>
        <row r="250">
          <cell r="H250">
            <v>2</v>
          </cell>
          <cell r="AI250">
            <v>0.24392688876265581</v>
          </cell>
        </row>
        <row r="251">
          <cell r="H251">
            <v>6</v>
          </cell>
          <cell r="AI251">
            <v>1.1427807665318943</v>
          </cell>
        </row>
        <row r="252">
          <cell r="H252">
            <v>73</v>
          </cell>
          <cell r="AI252">
            <v>47.909914124369301</v>
          </cell>
        </row>
        <row r="253">
          <cell r="H253">
            <v>42</v>
          </cell>
          <cell r="AI253">
            <v>16.710662612356735</v>
          </cell>
        </row>
        <row r="254">
          <cell r="H254">
            <v>7</v>
          </cell>
          <cell r="AI254">
            <v>3.2545861596551608</v>
          </cell>
        </row>
        <row r="255">
          <cell r="H255">
            <v>13</v>
          </cell>
          <cell r="AI255">
            <v>6.3554649647475525</v>
          </cell>
        </row>
        <row r="256">
          <cell r="H256">
            <v>66</v>
          </cell>
          <cell r="AI256">
            <v>47.896548267450797</v>
          </cell>
        </row>
        <row r="257">
          <cell r="H257">
            <v>43</v>
          </cell>
          <cell r="AI257">
            <v>14.909613392588632</v>
          </cell>
        </row>
        <row r="258">
          <cell r="H258">
            <v>2</v>
          </cell>
          <cell r="AI258">
            <v>1.1060246600060146</v>
          </cell>
        </row>
        <row r="259">
          <cell r="H259">
            <v>13</v>
          </cell>
          <cell r="AI259">
            <v>5.4967086577338193</v>
          </cell>
        </row>
        <row r="260">
          <cell r="H260">
            <v>34</v>
          </cell>
          <cell r="AI260">
            <v>17.65906139862734</v>
          </cell>
        </row>
        <row r="261">
          <cell r="H261">
            <v>27</v>
          </cell>
          <cell r="AI261">
            <v>14.357262103505843</v>
          </cell>
        </row>
        <row r="262">
          <cell r="H262">
            <v>0</v>
          </cell>
          <cell r="AI262">
            <v>0</v>
          </cell>
        </row>
        <row r="263">
          <cell r="H263">
            <v>1</v>
          </cell>
          <cell r="AI263">
            <v>0</v>
          </cell>
        </row>
        <row r="264">
          <cell r="H264">
            <v>34</v>
          </cell>
          <cell r="AI264">
            <v>22.630309775551847</v>
          </cell>
        </row>
        <row r="265">
          <cell r="H265">
            <v>25</v>
          </cell>
          <cell r="AI265">
            <v>14.450009274717122</v>
          </cell>
        </row>
        <row r="266">
          <cell r="H266">
            <v>0</v>
          </cell>
          <cell r="AI266">
            <v>0</v>
          </cell>
        </row>
        <row r="267">
          <cell r="H267">
            <v>0</v>
          </cell>
          <cell r="AI267">
            <v>0.12057132257466148</v>
          </cell>
        </row>
        <row r="268">
          <cell r="H268">
            <v>21</v>
          </cell>
          <cell r="AI268">
            <v>9.8312001483954745</v>
          </cell>
        </row>
        <row r="269">
          <cell r="H269">
            <v>18</v>
          </cell>
          <cell r="AI269">
            <v>8.8202559821925437</v>
          </cell>
        </row>
        <row r="270">
          <cell r="H270">
            <v>0</v>
          </cell>
          <cell r="AI270">
            <v>0</v>
          </cell>
        </row>
        <row r="271">
          <cell r="H271">
            <v>0</v>
          </cell>
          <cell r="AI271">
            <v>0</v>
          </cell>
        </row>
        <row r="272">
          <cell r="H272">
            <v>21</v>
          </cell>
          <cell r="AI272">
            <v>9.1819699499165282</v>
          </cell>
        </row>
        <row r="273">
          <cell r="H273">
            <v>16</v>
          </cell>
          <cell r="AI273">
            <v>8.3101465405305142</v>
          </cell>
        </row>
        <row r="274">
          <cell r="H274">
            <v>0</v>
          </cell>
          <cell r="AI274">
            <v>0</v>
          </cell>
        </row>
        <row r="275">
          <cell r="H275">
            <v>0</v>
          </cell>
          <cell r="AI275">
            <v>1.0387683175663143</v>
          </cell>
        </row>
        <row r="276">
          <cell r="H276">
            <v>94</v>
          </cell>
          <cell r="AI276">
            <v>88.888888888888886</v>
          </cell>
        </row>
        <row r="277">
          <cell r="H277">
            <v>94</v>
          </cell>
          <cell r="AI277">
            <v>61.120385828232237</v>
          </cell>
        </row>
        <row r="278">
          <cell r="H278">
            <v>20</v>
          </cell>
          <cell r="AI278">
            <v>7.2342793544796882</v>
          </cell>
        </row>
        <row r="279">
          <cell r="H279">
            <v>70</v>
          </cell>
          <cell r="AI279">
            <v>52.216657391949546</v>
          </cell>
        </row>
        <row r="280">
          <cell r="H280">
            <v>95</v>
          </cell>
          <cell r="AI280">
            <v>87.590428491930993</v>
          </cell>
        </row>
        <row r="281">
          <cell r="H281">
            <v>89</v>
          </cell>
          <cell r="AI281">
            <v>84.705991467260247</v>
          </cell>
        </row>
        <row r="282">
          <cell r="H282">
            <v>14</v>
          </cell>
          <cell r="AI282">
            <v>4.7393804488963083</v>
          </cell>
        </row>
        <row r="283">
          <cell r="H283">
            <v>61</v>
          </cell>
          <cell r="AI283">
            <v>54.071600816175106</v>
          </cell>
        </row>
        <row r="284">
          <cell r="H284">
            <v>97</v>
          </cell>
          <cell r="AI284">
            <v>79.44722685958078</v>
          </cell>
        </row>
        <row r="285">
          <cell r="H285">
            <v>88</v>
          </cell>
          <cell r="AI285">
            <v>72.871452420701175</v>
          </cell>
        </row>
        <row r="286">
          <cell r="H286">
            <v>12</v>
          </cell>
          <cell r="AI286">
            <v>6.6221480244852531</v>
          </cell>
        </row>
        <row r="287">
          <cell r="H287">
            <v>59</v>
          </cell>
          <cell r="AI287">
            <v>51.929141161194586</v>
          </cell>
        </row>
        <row r="288">
          <cell r="H288">
            <v>87</v>
          </cell>
          <cell r="AI288">
            <v>100</v>
          </cell>
        </row>
        <row r="289">
          <cell r="H289">
            <v>92</v>
          </cell>
          <cell r="AI289">
            <v>70.645520311630492</v>
          </cell>
        </row>
        <row r="290">
          <cell r="H290">
            <v>19</v>
          </cell>
          <cell r="AI290">
            <v>10.971990354294194</v>
          </cell>
        </row>
        <row r="291">
          <cell r="H291">
            <v>44</v>
          </cell>
          <cell r="AI291">
            <v>36.208495640882951</v>
          </cell>
        </row>
        <row r="292">
          <cell r="H292">
            <v>85</v>
          </cell>
          <cell r="AI292">
            <v>73.99369319235764</v>
          </cell>
        </row>
        <row r="293">
          <cell r="H293">
            <v>79</v>
          </cell>
          <cell r="AI293">
            <v>66.138007790762387</v>
          </cell>
        </row>
        <row r="294">
          <cell r="H294">
            <v>0</v>
          </cell>
          <cell r="AI294">
            <v>0.10202188833240586</v>
          </cell>
        </row>
        <row r="295">
          <cell r="H295">
            <v>69</v>
          </cell>
          <cell r="AI295">
            <v>49.091077722129477</v>
          </cell>
        </row>
        <row r="296">
          <cell r="H296">
            <v>87</v>
          </cell>
          <cell r="AI296">
            <v>61.194583565201263</v>
          </cell>
        </row>
        <row r="297">
          <cell r="H297">
            <v>82</v>
          </cell>
          <cell r="AI297">
            <v>62.947505101094414</v>
          </cell>
        </row>
        <row r="298">
          <cell r="H298">
            <v>20</v>
          </cell>
          <cell r="AI298">
            <v>9.1541457985531434</v>
          </cell>
        </row>
        <row r="299">
          <cell r="H299">
            <v>64</v>
          </cell>
          <cell r="AI299">
            <v>51.975514746800222</v>
          </cell>
        </row>
        <row r="300">
          <cell r="H300">
            <v>84</v>
          </cell>
          <cell r="AI300">
            <v>78.195140048228524</v>
          </cell>
        </row>
        <row r="301">
          <cell r="H301">
            <v>87</v>
          </cell>
          <cell r="AI301">
            <v>54.646633277685034</v>
          </cell>
        </row>
        <row r="302">
          <cell r="H302">
            <v>24</v>
          </cell>
          <cell r="AI302">
            <v>11.862363197922463</v>
          </cell>
        </row>
        <row r="303">
          <cell r="H303">
            <v>65</v>
          </cell>
          <cell r="AI303">
            <v>56.17696160267112</v>
          </cell>
        </row>
        <row r="304">
          <cell r="H304">
            <v>89</v>
          </cell>
          <cell r="AI304">
            <v>68.976071229827497</v>
          </cell>
        </row>
        <row r="305">
          <cell r="H305">
            <v>100</v>
          </cell>
          <cell r="AI305">
            <v>77.601558152476343</v>
          </cell>
        </row>
        <row r="306">
          <cell r="H306">
            <v>2</v>
          </cell>
          <cell r="AI306">
            <v>8.3657948432572802</v>
          </cell>
        </row>
        <row r="307">
          <cell r="H307">
            <v>42</v>
          </cell>
          <cell r="AI307">
            <v>47.959562233351882</v>
          </cell>
        </row>
        <row r="308">
          <cell r="H308">
            <v>36</v>
          </cell>
          <cell r="AI308">
            <v>21.869782971619365</v>
          </cell>
        </row>
        <row r="309">
          <cell r="H309">
            <v>32</v>
          </cell>
          <cell r="AI309">
            <v>19.309961046188093</v>
          </cell>
        </row>
        <row r="310">
          <cell r="H310">
            <v>0</v>
          </cell>
          <cell r="AI310">
            <v>2.6618438137636802</v>
          </cell>
        </row>
        <row r="311">
          <cell r="H311">
            <v>39</v>
          </cell>
          <cell r="AI311">
            <v>24.355407160081619</v>
          </cell>
        </row>
        <row r="312">
          <cell r="H312">
            <v>59</v>
          </cell>
          <cell r="AI312">
            <v>42.941940270821739</v>
          </cell>
        </row>
        <row r="313">
          <cell r="H313">
            <v>36</v>
          </cell>
          <cell r="AI313">
            <v>21.304025227230568</v>
          </cell>
        </row>
        <row r="314">
          <cell r="H314">
            <v>4</v>
          </cell>
          <cell r="AI314">
            <v>1.2242626599888704</v>
          </cell>
        </row>
        <row r="315">
          <cell r="H315">
            <v>38</v>
          </cell>
          <cell r="AI315">
            <v>19.940641810424783</v>
          </cell>
        </row>
        <row r="316">
          <cell r="H316">
            <v>71</v>
          </cell>
          <cell r="AI316">
            <v>54.961973659803377</v>
          </cell>
        </row>
        <row r="317">
          <cell r="H317">
            <v>52</v>
          </cell>
          <cell r="AI317">
            <v>20.654795028751622</v>
          </cell>
        </row>
        <row r="318">
          <cell r="H318">
            <v>16</v>
          </cell>
          <cell r="AI318">
            <v>9.2839918382489337</v>
          </cell>
        </row>
        <row r="319">
          <cell r="H319">
            <v>31</v>
          </cell>
          <cell r="AI319">
            <v>20.979410127991095</v>
          </cell>
        </row>
        <row r="320">
          <cell r="H320">
            <v>63</v>
          </cell>
          <cell r="AI320">
            <v>44.843257280652942</v>
          </cell>
        </row>
        <row r="321">
          <cell r="H321">
            <v>48</v>
          </cell>
          <cell r="AI321">
            <v>35.336672231496941</v>
          </cell>
        </row>
        <row r="322">
          <cell r="H322">
            <v>11</v>
          </cell>
          <cell r="AI322">
            <v>4.2478204414765353</v>
          </cell>
        </row>
        <row r="323">
          <cell r="H323">
            <v>34</v>
          </cell>
          <cell r="AI323">
            <v>22.027453162678537</v>
          </cell>
        </row>
        <row r="324">
          <cell r="H324">
            <v>46</v>
          </cell>
          <cell r="AI324">
            <v>18.723576339105179</v>
          </cell>
        </row>
        <row r="325">
          <cell r="H325">
            <v>28</v>
          </cell>
          <cell r="AI325">
            <v>10.378294915628102</v>
          </cell>
        </row>
        <row r="326">
          <cell r="H326">
            <v>0</v>
          </cell>
          <cell r="AI326">
            <v>0</v>
          </cell>
        </row>
        <row r="327">
          <cell r="H327">
            <v>1</v>
          </cell>
          <cell r="AI327">
            <v>0</v>
          </cell>
        </row>
        <row r="328">
          <cell r="H328">
            <v>52</v>
          </cell>
          <cell r="AI328">
            <v>30.451086357119223</v>
          </cell>
        </row>
        <row r="329">
          <cell r="H329">
            <v>29</v>
          </cell>
          <cell r="AI329">
            <v>11.521635233998751</v>
          </cell>
        </row>
        <row r="330">
          <cell r="H330">
            <v>0</v>
          </cell>
          <cell r="AI330">
            <v>1.1029006286533583E-2</v>
          </cell>
        </row>
        <row r="331">
          <cell r="H331">
            <v>0</v>
          </cell>
          <cell r="AI331">
            <v>1.1029006286533583E-2</v>
          </cell>
        </row>
        <row r="332">
          <cell r="H332">
            <v>48</v>
          </cell>
          <cell r="AI332">
            <v>25.958604463071211</v>
          </cell>
        </row>
        <row r="333">
          <cell r="H333">
            <v>28</v>
          </cell>
          <cell r="AI333">
            <v>9.0768721738171383</v>
          </cell>
        </row>
        <row r="334">
          <cell r="H334">
            <v>0</v>
          </cell>
          <cell r="AI334">
            <v>0</v>
          </cell>
        </row>
        <row r="335">
          <cell r="H335">
            <v>0</v>
          </cell>
          <cell r="AI335">
            <v>0</v>
          </cell>
        </row>
        <row r="336">
          <cell r="H336">
            <v>45</v>
          </cell>
          <cell r="AI336">
            <v>24.462335943531489</v>
          </cell>
        </row>
        <row r="337">
          <cell r="H337">
            <v>28</v>
          </cell>
          <cell r="AI337">
            <v>11.793684055733245</v>
          </cell>
        </row>
        <row r="338">
          <cell r="H338">
            <v>0</v>
          </cell>
          <cell r="AI338">
            <v>3.6763354288445278E-3</v>
          </cell>
        </row>
        <row r="339">
          <cell r="H339">
            <v>1</v>
          </cell>
          <cell r="AI339">
            <v>0.13234807543840299</v>
          </cell>
        </row>
        <row r="340">
          <cell r="H340">
            <v>75</v>
          </cell>
          <cell r="AI340">
            <v>54.380353663468256</v>
          </cell>
        </row>
        <row r="341">
          <cell r="H341">
            <v>65</v>
          </cell>
          <cell r="AI341">
            <v>30.079776478805925</v>
          </cell>
        </row>
        <row r="342">
          <cell r="H342">
            <v>17</v>
          </cell>
          <cell r="AI342">
            <v>5.6872909084224847</v>
          </cell>
        </row>
        <row r="343">
          <cell r="H343">
            <v>34</v>
          </cell>
          <cell r="AI343">
            <v>12.631888533509798</v>
          </cell>
        </row>
        <row r="344">
          <cell r="H344">
            <v>97</v>
          </cell>
          <cell r="AI344">
            <v>73.159075034006108</v>
          </cell>
        </row>
        <row r="345">
          <cell r="H345">
            <v>81</v>
          </cell>
          <cell r="AI345">
            <v>51.840005882136687</v>
          </cell>
        </row>
        <row r="346">
          <cell r="H346">
            <v>11</v>
          </cell>
          <cell r="AI346">
            <v>3.0329767287967355</v>
          </cell>
        </row>
        <row r="347">
          <cell r="H347">
            <v>10</v>
          </cell>
          <cell r="AI347">
            <v>3.2131171648101171</v>
          </cell>
        </row>
        <row r="348">
          <cell r="H348">
            <v>100</v>
          </cell>
          <cell r="AI348">
            <v>100</v>
          </cell>
        </row>
        <row r="349">
          <cell r="H349">
            <v>84</v>
          </cell>
          <cell r="AI349">
            <v>53.225984338811074</v>
          </cell>
        </row>
        <row r="350">
          <cell r="H350">
            <v>8</v>
          </cell>
          <cell r="AI350">
            <v>3.2094408293812728</v>
          </cell>
        </row>
        <row r="351">
          <cell r="H351">
            <v>27</v>
          </cell>
          <cell r="AI351">
            <v>13.356126612992169</v>
          </cell>
        </row>
        <row r="352">
          <cell r="H352">
            <v>99</v>
          </cell>
          <cell r="AI352">
            <v>70.320944082938126</v>
          </cell>
        </row>
        <row r="353">
          <cell r="H353">
            <v>88</v>
          </cell>
          <cell r="AI353">
            <v>55.674423734421531</v>
          </cell>
        </row>
        <row r="354">
          <cell r="H354">
            <v>7</v>
          </cell>
          <cell r="AI354">
            <v>1.6837616264107937</v>
          </cell>
        </row>
        <row r="355">
          <cell r="H355">
            <v>22</v>
          </cell>
          <cell r="AI355">
            <v>6.2240358810337852</v>
          </cell>
        </row>
        <row r="356">
          <cell r="H356">
            <v>76</v>
          </cell>
          <cell r="AI356">
            <v>53.310540053674494</v>
          </cell>
        </row>
        <row r="357">
          <cell r="H357">
            <v>67</v>
          </cell>
          <cell r="AI357">
            <v>38.406676225138781</v>
          </cell>
        </row>
        <row r="358">
          <cell r="H358">
            <v>0</v>
          </cell>
          <cell r="AI358">
            <v>0</v>
          </cell>
        </row>
        <row r="359">
          <cell r="H359">
            <v>44</v>
          </cell>
          <cell r="AI359">
            <v>17.591265027021066</v>
          </cell>
        </row>
        <row r="360">
          <cell r="H360">
            <v>92</v>
          </cell>
          <cell r="AI360">
            <v>80.54850924598361</v>
          </cell>
        </row>
        <row r="361">
          <cell r="H361">
            <v>69</v>
          </cell>
          <cell r="AI361">
            <v>31.329730524613066</v>
          </cell>
        </row>
        <row r="362">
          <cell r="H362">
            <v>1</v>
          </cell>
          <cell r="AI362">
            <v>6.6174037719201495E-2</v>
          </cell>
        </row>
        <row r="363">
          <cell r="H363">
            <v>10</v>
          </cell>
          <cell r="AI363">
            <v>2.2168302635932502</v>
          </cell>
        </row>
        <row r="364">
          <cell r="H364">
            <v>93</v>
          </cell>
          <cell r="AI364">
            <v>95.90823866769604</v>
          </cell>
        </row>
        <row r="365">
          <cell r="H365">
            <v>74</v>
          </cell>
          <cell r="AI365">
            <v>45.288776147935735</v>
          </cell>
        </row>
        <row r="366">
          <cell r="H366">
            <v>6</v>
          </cell>
          <cell r="AI366">
            <v>1.4190654755339878</v>
          </cell>
        </row>
        <row r="367">
          <cell r="H367">
            <v>38</v>
          </cell>
          <cell r="AI367">
            <v>15.697952281166133</v>
          </cell>
        </row>
        <row r="368">
          <cell r="H368">
            <v>94</v>
          </cell>
          <cell r="AI368">
            <v>46.902687401198484</v>
          </cell>
        </row>
        <row r="369">
          <cell r="H369">
            <v>79</v>
          </cell>
          <cell r="AI369">
            <v>37.550090070218005</v>
          </cell>
        </row>
        <row r="370">
          <cell r="H370">
            <v>2</v>
          </cell>
          <cell r="AI370">
            <v>0.27204882173449507</v>
          </cell>
        </row>
        <row r="371">
          <cell r="H371">
            <v>28</v>
          </cell>
          <cell r="AI371">
            <v>8.1430829748906284</v>
          </cell>
        </row>
        <row r="372">
          <cell r="H372">
            <v>42</v>
          </cell>
          <cell r="AI372">
            <v>23.120473512003237</v>
          </cell>
        </row>
        <row r="373">
          <cell r="H373">
            <v>33</v>
          </cell>
          <cell r="AI373">
            <v>14.492114260505128</v>
          </cell>
        </row>
        <row r="374">
          <cell r="H374">
            <v>5</v>
          </cell>
          <cell r="AI374">
            <v>1.7940516892761296</v>
          </cell>
        </row>
        <row r="375">
          <cell r="H375">
            <v>20</v>
          </cell>
          <cell r="AI375">
            <v>9.8084629241571992</v>
          </cell>
        </row>
        <row r="376">
          <cell r="H376">
            <v>70</v>
          </cell>
          <cell r="AI376">
            <v>39.59780890408441</v>
          </cell>
        </row>
        <row r="377">
          <cell r="H377">
            <v>33</v>
          </cell>
          <cell r="AI377">
            <v>16.164846880629387</v>
          </cell>
        </row>
        <row r="378">
          <cell r="H378">
            <v>2</v>
          </cell>
          <cell r="AI378">
            <v>0.64703503547663688</v>
          </cell>
        </row>
        <row r="379">
          <cell r="H379">
            <v>3</v>
          </cell>
          <cell r="AI379">
            <v>2.8013675967795302</v>
          </cell>
        </row>
        <row r="380">
          <cell r="H380">
            <v>74</v>
          </cell>
          <cell r="AI380">
            <v>42.943274144332932</v>
          </cell>
        </row>
        <row r="381">
          <cell r="H381">
            <v>43</v>
          </cell>
          <cell r="AI381">
            <v>23.352082644020442</v>
          </cell>
        </row>
        <row r="382">
          <cell r="H382">
            <v>9</v>
          </cell>
          <cell r="AI382">
            <v>6.3563839564721887</v>
          </cell>
        </row>
        <row r="383">
          <cell r="H383">
            <v>14</v>
          </cell>
          <cell r="AI383">
            <v>6.3049152604683654</v>
          </cell>
        </row>
        <row r="384">
          <cell r="H384">
            <v>67</v>
          </cell>
          <cell r="AI384">
            <v>34.97297893459799</v>
          </cell>
        </row>
        <row r="385">
          <cell r="H385">
            <v>39</v>
          </cell>
          <cell r="AI385">
            <v>20.186757839785301</v>
          </cell>
        </row>
        <row r="386">
          <cell r="H386">
            <v>3</v>
          </cell>
          <cell r="AI386">
            <v>1.2021616852321606</v>
          </cell>
        </row>
        <row r="387">
          <cell r="H387">
            <v>17</v>
          </cell>
          <cell r="AI387">
            <v>8.2533730377559653</v>
          </cell>
        </row>
      </sheetData>
      <sheetData sheetId="33">
        <row r="3">
          <cell r="BN3" t="str">
            <v>Average</v>
          </cell>
        </row>
        <row r="4">
          <cell r="H4">
            <v>8.1437564035169085</v>
          </cell>
          <cell r="AI4">
            <v>6</v>
          </cell>
          <cell r="BL4">
            <v>11.041205259169908</v>
          </cell>
          <cell r="BM4" t="str">
            <v>DMSO</v>
          </cell>
          <cell r="BN4">
            <v>21.181351500027446</v>
          </cell>
          <cell r="BV4">
            <v>10</v>
          </cell>
          <cell r="BX4">
            <v>19.90625</v>
          </cell>
        </row>
        <row r="5">
          <cell r="H5">
            <v>7.684618881227002</v>
          </cell>
          <cell r="AI5">
            <v>7</v>
          </cell>
          <cell r="BL5">
            <v>9.8855849782393221</v>
          </cell>
          <cell r="BM5" t="str">
            <v>DMF</v>
          </cell>
          <cell r="BN5">
            <v>29.481965117752633</v>
          </cell>
          <cell r="BV5">
            <v>9</v>
          </cell>
          <cell r="BX5">
            <v>28.25</v>
          </cell>
        </row>
        <row r="6">
          <cell r="H6">
            <v>8.1886067905624778</v>
          </cell>
          <cell r="AI6">
            <v>4</v>
          </cell>
          <cell r="BL6">
            <v>11.757059783056192</v>
          </cell>
          <cell r="BM6" t="str">
            <v>DMAc</v>
          </cell>
          <cell r="BN6">
            <v>25.564508454091762</v>
          </cell>
          <cell r="BV6">
            <v>7.75</v>
          </cell>
          <cell r="BX6">
            <v>17.552083333333336</v>
          </cell>
        </row>
        <row r="7">
          <cell r="H7">
            <v>8.055562272591402</v>
          </cell>
          <cell r="AI7">
            <v>5</v>
          </cell>
          <cell r="BL7">
            <v>10.092321742310993</v>
          </cell>
          <cell r="BM7" t="str">
            <v>NMP</v>
          </cell>
          <cell r="BN7">
            <v>15.910722690039327</v>
          </cell>
          <cell r="BV7">
            <v>8</v>
          </cell>
          <cell r="BX7">
            <v>16.5</v>
          </cell>
        </row>
        <row r="8">
          <cell r="H8">
            <v>15.899560437861407</v>
          </cell>
          <cell r="AI8">
            <v>13</v>
          </cell>
          <cell r="BL8">
            <v>16.994597917348344</v>
          </cell>
          <cell r="BV8">
            <v>13.75</v>
          </cell>
        </row>
        <row r="9">
          <cell r="H9">
            <v>15.886592349794366</v>
          </cell>
          <cell r="AI9">
            <v>17</v>
          </cell>
          <cell r="BL9">
            <v>17.658809966579547</v>
          </cell>
          <cell r="BV9">
            <v>13.75</v>
          </cell>
        </row>
        <row r="10">
          <cell r="H10">
            <v>17.615049115103538</v>
          </cell>
          <cell r="AI10">
            <v>15</v>
          </cell>
          <cell r="BL10">
            <v>19.769208572202977</v>
          </cell>
          <cell r="BV10">
            <v>17.75</v>
          </cell>
        </row>
        <row r="11">
          <cell r="H11">
            <v>16.481805405238259</v>
          </cell>
          <cell r="AI11">
            <v>9</v>
          </cell>
          <cell r="BL11">
            <v>16.591458498902607</v>
          </cell>
          <cell r="BV11">
            <v>19.75</v>
          </cell>
        </row>
        <row r="12">
          <cell r="H12">
            <v>24.462797138645808</v>
          </cell>
          <cell r="AI12">
            <v>25</v>
          </cell>
          <cell r="BL12">
            <v>23.136335487960608</v>
          </cell>
          <cell r="BV12">
            <v>20.5</v>
          </cell>
        </row>
        <row r="13">
          <cell r="H13">
            <v>19.530678283187484</v>
          </cell>
          <cell r="AI13">
            <v>17</v>
          </cell>
          <cell r="BL13">
            <v>21.526668383720441</v>
          </cell>
          <cell r="BV13">
            <v>19.25</v>
          </cell>
        </row>
        <row r="14">
          <cell r="H14">
            <v>24.642406433923952</v>
          </cell>
          <cell r="AI14">
            <v>20</v>
          </cell>
          <cell r="BL14">
            <v>21.539346920520483</v>
          </cell>
          <cell r="BV14">
            <v>20</v>
          </cell>
        </row>
        <row r="15">
          <cell r="H15">
            <v>21.512326757166271</v>
          </cell>
          <cell r="AI15">
            <v>16</v>
          </cell>
          <cell r="BL15">
            <v>18.934488967671211</v>
          </cell>
          <cell r="BV15">
            <v>21</v>
          </cell>
        </row>
        <row r="16">
          <cell r="H16">
            <v>47.335669934135254</v>
          </cell>
          <cell r="AI16">
            <v>35</v>
          </cell>
          <cell r="BL16">
            <v>36.401571191271692</v>
          </cell>
          <cell r="BV16">
            <v>33.5</v>
          </cell>
        </row>
        <row r="17">
          <cell r="H17">
            <v>39.767721121040644</v>
          </cell>
          <cell r="AI17">
            <v>26</v>
          </cell>
          <cell r="BL17">
            <v>30.141071013310363</v>
          </cell>
          <cell r="BV17">
            <v>29.25</v>
          </cell>
        </row>
        <row r="18">
          <cell r="H18">
            <v>42.664658668068483</v>
          </cell>
          <cell r="AI18">
            <v>36</v>
          </cell>
          <cell r="BL18">
            <v>33.979168425183161</v>
          </cell>
          <cell r="BV18">
            <v>36.25</v>
          </cell>
        </row>
        <row r="19">
          <cell r="H19">
            <v>40.241487986641516</v>
          </cell>
          <cell r="AI19">
            <v>47</v>
          </cell>
          <cell r="BL19">
            <v>39.452726892991294</v>
          </cell>
          <cell r="BV19">
            <v>39</v>
          </cell>
        </row>
        <row r="20">
          <cell r="H20">
            <v>47.798887720708741</v>
          </cell>
          <cell r="AI20">
            <v>50</v>
          </cell>
          <cell r="BL20">
            <v>32.337197001642359</v>
          </cell>
          <cell r="BV20">
            <v>31.75</v>
          </cell>
        </row>
        <row r="21">
          <cell r="H21">
            <v>13.564033880660091</v>
          </cell>
          <cell r="AI21">
            <v>17</v>
          </cell>
          <cell r="BL21">
            <v>13.379982721955505</v>
          </cell>
          <cell r="BV21">
            <v>20.75</v>
          </cell>
        </row>
        <row r="22">
          <cell r="H22">
            <v>14.116751136398774</v>
          </cell>
          <cell r="AI22">
            <v>9</v>
          </cell>
          <cell r="BL22">
            <v>12.091398716991002</v>
          </cell>
          <cell r="BV22">
            <v>10</v>
          </cell>
        </row>
        <row r="23">
          <cell r="H23">
            <v>7.4791998309574605</v>
          </cell>
          <cell r="AI23">
            <v>6</v>
          </cell>
          <cell r="BL23">
            <v>13.986135540541554</v>
          </cell>
          <cell r="BV23">
            <v>12.25</v>
          </cell>
        </row>
        <row r="24">
          <cell r="H24">
            <v>58.095610820783989</v>
          </cell>
          <cell r="AI24">
            <v>75</v>
          </cell>
          <cell r="BL24">
            <v>51.2146031843792</v>
          </cell>
          <cell r="BV24">
            <v>50.25</v>
          </cell>
        </row>
        <row r="25">
          <cell r="H25">
            <v>16.622961388210314</v>
          </cell>
          <cell r="AI25">
            <v>21</v>
          </cell>
          <cell r="BL25">
            <v>14.948912270993931</v>
          </cell>
          <cell r="BV25">
            <v>15</v>
          </cell>
        </row>
        <row r="26">
          <cell r="H26">
            <v>8.7107840893863973</v>
          </cell>
          <cell r="AI26">
            <v>8</v>
          </cell>
          <cell r="BL26">
            <v>9.2109980173553279</v>
          </cell>
          <cell r="BV26">
            <v>9</v>
          </cell>
        </row>
        <row r="27">
          <cell r="H27">
            <v>8.7097847799870127</v>
          </cell>
          <cell r="AI27">
            <v>7</v>
          </cell>
          <cell r="BL27">
            <v>12.212462750412648</v>
          </cell>
          <cell r="BV27">
            <v>15.5</v>
          </cell>
        </row>
        <row r="28">
          <cell r="H28">
            <v>62.968906222620781</v>
          </cell>
          <cell r="AI28">
            <v>59</v>
          </cell>
          <cell r="BL28">
            <v>64.228753946215946</v>
          </cell>
          <cell r="BV28">
            <v>74</v>
          </cell>
        </row>
        <row r="29">
          <cell r="H29">
            <v>54.756035024789469</v>
          </cell>
          <cell r="AI29">
            <v>71</v>
          </cell>
          <cell r="BL29">
            <v>42.973077203091577</v>
          </cell>
          <cell r="BV29">
            <v>42.25</v>
          </cell>
        </row>
        <row r="30">
          <cell r="H30">
            <v>3.7546500613294578</v>
          </cell>
          <cell r="AI30">
            <v>3</v>
          </cell>
          <cell r="BL30">
            <v>6.2811002668606939</v>
          </cell>
          <cell r="BV30">
            <v>5.25</v>
          </cell>
        </row>
        <row r="31">
          <cell r="H31">
            <v>4.2704250801405941</v>
          </cell>
          <cell r="AI31">
            <v>4</v>
          </cell>
          <cell r="BL31">
            <v>6.6532236580996695</v>
          </cell>
          <cell r="BV31">
            <v>8.5</v>
          </cell>
        </row>
        <row r="32">
          <cell r="H32">
            <v>100</v>
          </cell>
          <cell r="AI32">
            <v>100</v>
          </cell>
          <cell r="BL32">
            <v>99.838657322932917</v>
          </cell>
          <cell r="BV32">
            <v>83</v>
          </cell>
        </row>
        <row r="33">
          <cell r="H33">
            <v>54.656091200511248</v>
          </cell>
          <cell r="AI33">
            <v>37</v>
          </cell>
          <cell r="BL33">
            <v>60.277036286134795</v>
          </cell>
          <cell r="BV33">
            <v>52.25</v>
          </cell>
        </row>
        <row r="34">
          <cell r="H34">
            <v>42.459994124741023</v>
          </cell>
          <cell r="AI34">
            <v>28</v>
          </cell>
          <cell r="BL34">
            <v>27.314287464961865</v>
          </cell>
          <cell r="BV34">
            <v>19</v>
          </cell>
        </row>
        <row r="35">
          <cell r="H35">
            <v>0.87788830823463926</v>
          </cell>
          <cell r="AI35">
            <v>1</v>
          </cell>
          <cell r="BV35">
            <v>3.25</v>
          </cell>
        </row>
        <row r="36">
          <cell r="H36">
            <v>34.984909242710039</v>
          </cell>
          <cell r="AI36">
            <v>31</v>
          </cell>
          <cell r="BL36">
            <v>26.798588001437004</v>
          </cell>
          <cell r="BV36">
            <v>16.333333333333332</v>
          </cell>
        </row>
        <row r="37">
          <cell r="H37">
            <v>11.179897904490964</v>
          </cell>
          <cell r="AI37">
            <v>11</v>
          </cell>
          <cell r="BL37">
            <v>13.010910246938343</v>
          </cell>
          <cell r="BV37">
            <v>11</v>
          </cell>
        </row>
        <row r="38">
          <cell r="H38">
            <v>14.295263665130852</v>
          </cell>
          <cell r="AI38">
            <v>10</v>
          </cell>
          <cell r="BL38">
            <v>17.896348866710909</v>
          </cell>
          <cell r="BV38">
            <v>16.333333333333332</v>
          </cell>
        </row>
        <row r="39">
          <cell r="H39">
            <v>7.2956890029582437</v>
          </cell>
          <cell r="AI39">
            <v>5</v>
          </cell>
          <cell r="BL39">
            <v>15.478912474972667</v>
          </cell>
          <cell r="BV39">
            <v>17.5</v>
          </cell>
        </row>
        <row r="40">
          <cell r="H40">
            <v>38.611264675263094</v>
          </cell>
          <cell r="AI40">
            <v>33</v>
          </cell>
          <cell r="BL40">
            <v>47.415338780631465</v>
          </cell>
          <cell r="BV40">
            <v>32.666666666666664</v>
          </cell>
        </row>
        <row r="41">
          <cell r="H41">
            <v>25.746328633126154</v>
          </cell>
          <cell r="AI41">
            <v>24</v>
          </cell>
          <cell r="BL41">
            <v>24.883976350121785</v>
          </cell>
          <cell r="BV41">
            <v>15.666666666666666</v>
          </cell>
        </row>
        <row r="42">
          <cell r="H42">
            <v>9.7809622025005929</v>
          </cell>
          <cell r="AI42">
            <v>9</v>
          </cell>
          <cell r="BL42">
            <v>17.527271010105352</v>
          </cell>
          <cell r="BV42">
            <v>13.166666666666666</v>
          </cell>
        </row>
        <row r="43">
          <cell r="H43">
            <v>8.427006504014761</v>
          </cell>
          <cell r="AI43">
            <v>7</v>
          </cell>
          <cell r="BL43">
            <v>10.527868302754037</v>
          </cell>
          <cell r="BV43">
            <v>7</v>
          </cell>
        </row>
        <row r="44">
          <cell r="H44">
            <v>56.751406969912487</v>
          </cell>
          <cell r="AI44">
            <v>68</v>
          </cell>
          <cell r="BL44">
            <v>53.888380487697461</v>
          </cell>
          <cell r="BV44">
            <v>36.333333333333336</v>
          </cell>
        </row>
        <row r="45">
          <cell r="H45">
            <v>20.450470329942174</v>
          </cell>
          <cell r="AI45">
            <v>18</v>
          </cell>
          <cell r="BL45">
            <v>21.312789317709022</v>
          </cell>
          <cell r="BV45">
            <v>13.666666666666666</v>
          </cell>
        </row>
        <row r="46">
          <cell r="H46">
            <v>21.927047888514384</v>
          </cell>
          <cell r="AI46">
            <v>15</v>
          </cell>
          <cell r="BL46">
            <v>13.387250412701807</v>
          </cell>
          <cell r="BV46">
            <v>6.5</v>
          </cell>
        </row>
        <row r="47">
          <cell r="H47">
            <v>6.6322658915447814</v>
          </cell>
          <cell r="AI47">
            <v>5</v>
          </cell>
          <cell r="BL47">
            <v>9.1342695308225341</v>
          </cell>
          <cell r="BV47">
            <v>6.166666666666667</v>
          </cell>
        </row>
        <row r="48">
          <cell r="H48">
            <v>85.58839559046352</v>
          </cell>
          <cell r="AI48">
            <v>72</v>
          </cell>
          <cell r="BL48">
            <v>74.597838938814093</v>
          </cell>
          <cell r="BV48">
            <v>53.833333333333336</v>
          </cell>
        </row>
        <row r="49">
          <cell r="H49">
            <v>20.063043074925012</v>
          </cell>
          <cell r="AI49">
            <v>11</v>
          </cell>
          <cell r="BL49">
            <v>38.589626460020689</v>
          </cell>
          <cell r="BV49">
            <v>22.5</v>
          </cell>
        </row>
        <row r="50">
          <cell r="H50">
            <v>3.7120209860127606</v>
          </cell>
          <cell r="AI50">
            <v>2</v>
          </cell>
          <cell r="BL50">
            <v>21.675805028445133</v>
          </cell>
          <cell r="BV50">
            <v>10.5</v>
          </cell>
        </row>
        <row r="51">
          <cell r="H51">
            <v>0.5872904233278704</v>
          </cell>
          <cell r="AI51">
            <v>0</v>
          </cell>
          <cell r="BL51">
            <v>2.9069610555859553</v>
          </cell>
          <cell r="BV51">
            <v>1.6666666666666667</v>
          </cell>
        </row>
        <row r="52">
          <cell r="H52">
            <v>6.1614954595586342</v>
          </cell>
          <cell r="AI52">
            <v>4</v>
          </cell>
          <cell r="BL52">
            <v>8.6081533613106078</v>
          </cell>
          <cell r="BV52">
            <v>8.75</v>
          </cell>
        </row>
        <row r="53">
          <cell r="H53">
            <v>1.8197592174567347</v>
          </cell>
          <cell r="AI53">
            <v>2</v>
          </cell>
          <cell r="BL53">
            <v>13.346946400395852</v>
          </cell>
          <cell r="BV53">
            <v>18.25</v>
          </cell>
        </row>
        <row r="54">
          <cell r="H54">
            <v>4.5478993887669166</v>
          </cell>
          <cell r="AI54">
            <v>4</v>
          </cell>
          <cell r="BL54">
            <v>9.0597608811876711</v>
          </cell>
          <cell r="BV54">
            <v>12.25</v>
          </cell>
        </row>
        <row r="55">
          <cell r="H55">
            <v>6.1295833719863531</v>
          </cell>
          <cell r="AI55">
            <v>4</v>
          </cell>
          <cell r="BL55">
            <v>10.363017835491108</v>
          </cell>
          <cell r="BV55">
            <v>10</v>
          </cell>
        </row>
        <row r="56">
          <cell r="H56">
            <v>8.4742848160631628</v>
          </cell>
          <cell r="AI56">
            <v>9</v>
          </cell>
          <cell r="BL56">
            <v>14.875742635616406</v>
          </cell>
          <cell r="BV56">
            <v>17</v>
          </cell>
        </row>
        <row r="57">
          <cell r="H57">
            <v>2.442053712236</v>
          </cell>
          <cell r="AI57">
            <v>2</v>
          </cell>
          <cell r="BL57">
            <v>8.5013277482305281</v>
          </cell>
          <cell r="BV57">
            <v>9</v>
          </cell>
        </row>
        <row r="58">
          <cell r="H58">
            <v>5.0662883309110773</v>
          </cell>
          <cell r="AI58">
            <v>4</v>
          </cell>
          <cell r="BL58">
            <v>9.0712543640601488</v>
          </cell>
          <cell r="BV58">
            <v>8.5</v>
          </cell>
        </row>
        <row r="59">
          <cell r="H59">
            <v>7.5590916025026544</v>
          </cell>
          <cell r="AI59">
            <v>8</v>
          </cell>
          <cell r="BL59">
            <v>13.033601930692637</v>
          </cell>
          <cell r="BV59">
            <v>16</v>
          </cell>
        </row>
        <row r="60">
          <cell r="H60">
            <v>15.15682334023934</v>
          </cell>
          <cell r="AI60">
            <v>12</v>
          </cell>
          <cell r="BL60">
            <v>24.114707468773307</v>
          </cell>
          <cell r="BV60">
            <v>24.75</v>
          </cell>
        </row>
        <row r="61">
          <cell r="H61">
            <v>4.0622692930105035</v>
          </cell>
          <cell r="AI61">
            <v>6</v>
          </cell>
          <cell r="BL61">
            <v>16.620399162396222</v>
          </cell>
          <cell r="BV61">
            <v>17</v>
          </cell>
        </row>
        <row r="62">
          <cell r="H62">
            <v>3.919482616448664</v>
          </cell>
          <cell r="AI62">
            <v>3</v>
          </cell>
          <cell r="BL62">
            <v>12.604385862585298</v>
          </cell>
          <cell r="BV62">
            <v>13.5</v>
          </cell>
        </row>
        <row r="63">
          <cell r="H63">
            <v>4.4425272374944598</v>
          </cell>
          <cell r="AI63">
            <v>4</v>
          </cell>
          <cell r="BL63">
            <v>7.8456626077450222</v>
          </cell>
          <cell r="BV63">
            <v>7.25</v>
          </cell>
        </row>
        <row r="64">
          <cell r="H64">
            <v>30.226670995804856</v>
          </cell>
          <cell r="AI64">
            <v>35</v>
          </cell>
          <cell r="BL64">
            <v>38.298122307064489</v>
          </cell>
          <cell r="BV64">
            <v>39.75</v>
          </cell>
        </row>
        <row r="65">
          <cell r="H65">
            <v>14.128767380974468</v>
          </cell>
          <cell r="AI65">
            <v>13</v>
          </cell>
          <cell r="BL65">
            <v>37.015327479474216</v>
          </cell>
          <cell r="BV65">
            <v>37.5</v>
          </cell>
        </row>
        <row r="66">
          <cell r="H66">
            <v>1.8300218003030395</v>
          </cell>
          <cell r="AI66">
            <v>1</v>
          </cell>
          <cell r="BL66">
            <v>27.309004434902263</v>
          </cell>
          <cell r="BV66">
            <v>21.5</v>
          </cell>
        </row>
        <row r="67">
          <cell r="H67">
            <v>0.44828555820113997</v>
          </cell>
          <cell r="AI67">
            <v>0</v>
          </cell>
          <cell r="BL67">
            <v>3.9041485607034159</v>
          </cell>
          <cell r="BV67">
            <v>3</v>
          </cell>
        </row>
        <row r="68">
          <cell r="H68">
            <v>11.038536931889885</v>
          </cell>
          <cell r="AI68">
            <v>8</v>
          </cell>
        </row>
        <row r="69">
          <cell r="H69">
            <v>9.7753697637543482</v>
          </cell>
          <cell r="AI69">
            <v>4</v>
          </cell>
        </row>
        <row r="70">
          <cell r="H70">
            <v>9.8278886060969821</v>
          </cell>
          <cell r="AI70">
            <v>4</v>
          </cell>
        </row>
        <row r="71">
          <cell r="H71">
            <v>10.41182833095302</v>
          </cell>
          <cell r="AI71">
            <v>5</v>
          </cell>
        </row>
        <row r="72">
          <cell r="H72">
            <v>15.698632102594527</v>
          </cell>
          <cell r="AI72">
            <v>6</v>
          </cell>
        </row>
        <row r="73">
          <cell r="H73">
            <v>17.147331087884314</v>
          </cell>
          <cell r="AI73">
            <v>10</v>
          </cell>
        </row>
        <row r="74">
          <cell r="H74">
            <v>19.821432485918006</v>
          </cell>
          <cell r="AI74">
            <v>8</v>
          </cell>
        </row>
        <row r="75">
          <cell r="H75">
            <v>11.220110142793846</v>
          </cell>
          <cell r="AI75">
            <v>9</v>
          </cell>
        </row>
        <row r="76">
          <cell r="H76">
            <v>23.500627461016649</v>
          </cell>
          <cell r="AI76">
            <v>11</v>
          </cell>
        </row>
        <row r="77">
          <cell r="H77">
            <v>16.481024655353743</v>
          </cell>
          <cell r="AI77">
            <v>12</v>
          </cell>
        </row>
        <row r="78">
          <cell r="H78">
            <v>20.669986030717943</v>
          </cell>
          <cell r="AI78">
            <v>10</v>
          </cell>
        </row>
        <row r="79">
          <cell r="H79">
            <v>13.08299197045072</v>
          </cell>
          <cell r="AI79">
            <v>11</v>
          </cell>
        </row>
        <row r="80">
          <cell r="H80">
            <v>27.69224252453267</v>
          </cell>
          <cell r="AI80">
            <v>15</v>
          </cell>
        </row>
        <row r="81">
          <cell r="H81">
            <v>21.356053250415478</v>
          </cell>
          <cell r="AI81">
            <v>19</v>
          </cell>
        </row>
        <row r="82">
          <cell r="H82">
            <v>27.084360922076545</v>
          </cell>
          <cell r="AI82">
            <v>20</v>
          </cell>
        </row>
        <row r="83">
          <cell r="H83">
            <v>29.367415898113194</v>
          </cell>
          <cell r="AI83">
            <v>24</v>
          </cell>
        </row>
        <row r="84">
          <cell r="H84">
            <v>15.388455295430113</v>
          </cell>
          <cell r="AI84">
            <v>9</v>
          </cell>
        </row>
        <row r="85">
          <cell r="H85">
            <v>5.0701404521526383</v>
          </cell>
          <cell r="AI85">
            <v>2</v>
          </cell>
        </row>
        <row r="86">
          <cell r="H86">
            <v>7.0853907336463164</v>
          </cell>
          <cell r="AI86">
            <v>5</v>
          </cell>
        </row>
        <row r="87">
          <cell r="H87">
            <v>16.319703470243635</v>
          </cell>
          <cell r="AI87">
            <v>11</v>
          </cell>
        </row>
        <row r="88">
          <cell r="H88">
            <v>59.181891029559161</v>
          </cell>
          <cell r="AI88">
            <v>30</v>
          </cell>
        </row>
        <row r="89">
          <cell r="H89">
            <v>13.389189857591631</v>
          </cell>
          <cell r="AI89">
            <v>9</v>
          </cell>
        </row>
        <row r="90">
          <cell r="H90">
            <v>4.2725178897556475</v>
          </cell>
          <cell r="AI90">
            <v>2</v>
          </cell>
        </row>
        <row r="91">
          <cell r="H91">
            <v>14.083794182313662</v>
          </cell>
          <cell r="AI91">
            <v>9</v>
          </cell>
        </row>
        <row r="92">
          <cell r="H92">
            <v>70.314861372854494</v>
          </cell>
          <cell r="AI92">
            <v>57</v>
          </cell>
        </row>
        <row r="93">
          <cell r="H93">
            <v>46.946102221650797</v>
          </cell>
          <cell r="AI93">
            <v>41</v>
          </cell>
        </row>
        <row r="94">
          <cell r="H94">
            <v>7.4151192250899136</v>
          </cell>
          <cell r="AI94">
            <v>4</v>
          </cell>
        </row>
        <row r="95">
          <cell r="H95">
            <v>3.7433647337029665</v>
          </cell>
          <cell r="AI95">
            <v>2</v>
          </cell>
        </row>
        <row r="96">
          <cell r="H96">
            <v>100</v>
          </cell>
          <cell r="AI96">
            <v>100</v>
          </cell>
        </row>
        <row r="97">
          <cell r="H97">
            <v>84.227750622051673</v>
          </cell>
          <cell r="AI97">
            <v>69</v>
          </cell>
        </row>
        <row r="98">
          <cell r="H98">
            <v>30.592371246625941</v>
          </cell>
          <cell r="AI98">
            <v>18</v>
          </cell>
        </row>
        <row r="99">
          <cell r="H99">
            <v>7.7304852339883796</v>
          </cell>
          <cell r="AI99">
            <v>4</v>
          </cell>
        </row>
        <row r="100">
          <cell r="H100">
            <v>24.248833706878635</v>
          </cell>
          <cell r="AI100">
            <v>14</v>
          </cell>
        </row>
        <row r="101">
          <cell r="H101">
            <v>7.0932432967575298</v>
          </cell>
          <cell r="AI101">
            <v>5</v>
          </cell>
        </row>
        <row r="102">
          <cell r="H102">
            <v>9.3072820670737162</v>
          </cell>
          <cell r="AI102">
            <v>7</v>
          </cell>
        </row>
        <row r="103">
          <cell r="H103">
            <v>15.083224730823281</v>
          </cell>
          <cell r="AI103">
            <v>12</v>
          </cell>
        </row>
        <row r="104">
          <cell r="H104">
            <v>45.136146156682557</v>
          </cell>
          <cell r="AI104">
            <v>28</v>
          </cell>
        </row>
        <row r="105">
          <cell r="H105">
            <v>26.758720819323219</v>
          </cell>
          <cell r="AI105">
            <v>13</v>
          </cell>
        </row>
        <row r="106">
          <cell r="H106">
            <v>17.362196316002755</v>
          </cell>
          <cell r="AI106">
            <v>8</v>
          </cell>
        </row>
        <row r="107">
          <cell r="H107">
            <v>5.1358582492523288</v>
          </cell>
          <cell r="AI107">
            <v>2</v>
          </cell>
        </row>
        <row r="108">
          <cell r="H108">
            <v>58.170283180108882</v>
          </cell>
          <cell r="AI108">
            <v>30</v>
          </cell>
        </row>
        <row r="109">
          <cell r="H109">
            <v>23.627127453206327</v>
          </cell>
          <cell r="AI109">
            <v>18</v>
          </cell>
        </row>
        <row r="110">
          <cell r="H110">
            <v>11.217235905104262</v>
          </cell>
          <cell r="AI110">
            <v>5</v>
          </cell>
        </row>
        <row r="111">
          <cell r="H111">
            <v>6.0939254413231314</v>
          </cell>
          <cell r="AI111">
            <v>3</v>
          </cell>
        </row>
        <row r="112">
          <cell r="H112">
            <v>60.146568420166567</v>
          </cell>
          <cell r="AI112">
            <v>73</v>
          </cell>
        </row>
        <row r="113">
          <cell r="H113">
            <v>57.305194546352283</v>
          </cell>
          <cell r="AI113">
            <v>43</v>
          </cell>
        </row>
        <row r="114">
          <cell r="H114">
            <v>34.464905943933054</v>
          </cell>
          <cell r="AI114">
            <v>19</v>
          </cell>
        </row>
        <row r="115">
          <cell r="H115">
            <v>3.0297252749349499</v>
          </cell>
          <cell r="AI115">
            <v>1</v>
          </cell>
        </row>
        <row r="116">
          <cell r="H116">
            <v>6.7920551730206054</v>
          </cell>
          <cell r="AI116">
            <v>2</v>
          </cell>
        </row>
        <row r="117">
          <cell r="H117">
            <v>2.4109777384535374</v>
          </cell>
          <cell r="AI117">
            <v>1</v>
          </cell>
        </row>
        <row r="118">
          <cell r="H118">
            <v>3.2475234249767126</v>
          </cell>
          <cell r="AI118">
            <v>2</v>
          </cell>
        </row>
        <row r="119">
          <cell r="H119">
            <v>6.4785481968122101</v>
          </cell>
          <cell r="AI119">
            <v>5</v>
          </cell>
        </row>
        <row r="120">
          <cell r="H120">
            <v>14.634248586668827</v>
          </cell>
          <cell r="AI120">
            <v>9</v>
          </cell>
        </row>
        <row r="121">
          <cell r="H121">
            <v>2.3024073918738197</v>
          </cell>
          <cell r="AI121">
            <v>1</v>
          </cell>
        </row>
        <row r="122">
          <cell r="H122">
            <v>3.6786406992866176</v>
          </cell>
          <cell r="AI122">
            <v>2</v>
          </cell>
        </row>
        <row r="123">
          <cell r="H123">
            <v>9.6384678299148998</v>
          </cell>
          <cell r="AI123">
            <v>6</v>
          </cell>
        </row>
        <row r="124">
          <cell r="H124">
            <v>24.19300613780819</v>
          </cell>
          <cell r="AI124">
            <v>16</v>
          </cell>
        </row>
        <row r="125">
          <cell r="H125">
            <v>10.022032656992542</v>
          </cell>
          <cell r="AI125">
            <v>5</v>
          </cell>
        </row>
        <row r="126">
          <cell r="H126">
            <v>5.0372877605890531</v>
          </cell>
          <cell r="AI126">
            <v>2</v>
          </cell>
        </row>
        <row r="127">
          <cell r="H127">
            <v>2.7975254657854292</v>
          </cell>
          <cell r="AI127">
            <v>1</v>
          </cell>
        </row>
        <row r="128">
          <cell r="H128">
            <v>35.428210542644202</v>
          </cell>
          <cell r="AI128">
            <v>24</v>
          </cell>
        </row>
        <row r="129">
          <cell r="H129">
            <v>21.077486931460474</v>
          </cell>
          <cell r="AI129">
            <v>22</v>
          </cell>
        </row>
        <row r="130">
          <cell r="H130">
            <v>22.662580973581854</v>
          </cell>
          <cell r="AI130">
            <v>11</v>
          </cell>
        </row>
        <row r="131">
          <cell r="H131">
            <v>2.5754875410768077</v>
          </cell>
          <cell r="AI131">
            <v>1</v>
          </cell>
        </row>
        <row r="132">
          <cell r="H132">
            <v>21.498850303130872</v>
          </cell>
          <cell r="AI132">
            <v>21</v>
          </cell>
        </row>
        <row r="133">
          <cell r="H133">
            <v>18.608997195935583</v>
          </cell>
          <cell r="AI133">
            <v>20</v>
          </cell>
        </row>
        <row r="134">
          <cell r="H134">
            <v>25.318124612315415</v>
          </cell>
          <cell r="AI134">
            <v>18</v>
          </cell>
        </row>
        <row r="135">
          <cell r="H135">
            <v>19.319306259237319</v>
          </cell>
          <cell r="AI135">
            <v>19</v>
          </cell>
        </row>
        <row r="136">
          <cell r="H136">
            <v>29.758258015941735</v>
          </cell>
          <cell r="AI136">
            <v>25</v>
          </cell>
        </row>
        <row r="137">
          <cell r="H137">
            <v>30.598082829272741</v>
          </cell>
          <cell r="AI137">
            <v>28</v>
          </cell>
        </row>
        <row r="138">
          <cell r="H138">
            <v>33.813497617495408</v>
          </cell>
          <cell r="AI138">
            <v>36</v>
          </cell>
        </row>
        <row r="139">
          <cell r="H139">
            <v>31.684134848750581</v>
          </cell>
          <cell r="AI139">
            <v>49</v>
          </cell>
        </row>
        <row r="140">
          <cell r="H140">
            <v>34.461801419691064</v>
          </cell>
          <cell r="AI140">
            <v>30</v>
          </cell>
        </row>
        <row r="141">
          <cell r="H141">
            <v>40.922923451518045</v>
          </cell>
          <cell r="AI141">
            <v>36</v>
          </cell>
        </row>
        <row r="142">
          <cell r="H142">
            <v>31.086438270207783</v>
          </cell>
          <cell r="AI142">
            <v>34</v>
          </cell>
        </row>
        <row r="143">
          <cell r="H143">
            <v>33.240089499610654</v>
          </cell>
          <cell r="AI143">
            <v>45</v>
          </cell>
        </row>
        <row r="144">
          <cell r="H144">
            <v>48.019084591407612</v>
          </cell>
          <cell r="AI144">
            <v>44</v>
          </cell>
        </row>
        <row r="145">
          <cell r="H145">
            <v>43.692897893589901</v>
          </cell>
          <cell r="AI145">
            <v>40</v>
          </cell>
        </row>
        <row r="146">
          <cell r="H146">
            <v>48.512131729836625</v>
          </cell>
          <cell r="AI146">
            <v>63</v>
          </cell>
        </row>
        <row r="147">
          <cell r="H147">
            <v>69.256081485640109</v>
          </cell>
          <cell r="AI147">
            <v>53</v>
          </cell>
        </row>
        <row r="148">
          <cell r="H148">
            <v>40.084921447226755</v>
          </cell>
          <cell r="AI148">
            <v>24</v>
          </cell>
        </row>
        <row r="149">
          <cell r="H149">
            <v>13.458119384580518</v>
          </cell>
          <cell r="AI149">
            <v>12</v>
          </cell>
        </row>
        <row r="150">
          <cell r="H150">
            <v>5.4948962169031264</v>
          </cell>
          <cell r="AI150">
            <v>3</v>
          </cell>
        </row>
        <row r="151">
          <cell r="H151">
            <v>4.3948489702878915</v>
          </cell>
          <cell r="AI151">
            <v>4</v>
          </cell>
        </row>
        <row r="152">
          <cell r="H152">
            <v>59.733766211852583</v>
          </cell>
          <cell r="AI152">
            <v>60</v>
          </cell>
        </row>
        <row r="153">
          <cell r="H153">
            <v>16.980409712192781</v>
          </cell>
          <cell r="AI153">
            <v>10</v>
          </cell>
        </row>
        <row r="154">
          <cell r="H154">
            <v>8.759911299042793</v>
          </cell>
          <cell r="AI154">
            <v>7</v>
          </cell>
        </row>
        <row r="155">
          <cell r="H155">
            <v>4.6031777214775813</v>
          </cell>
          <cell r="AI155">
            <v>7</v>
          </cell>
        </row>
        <row r="156">
          <cell r="H156">
            <v>75.133463799376571</v>
          </cell>
          <cell r="AI156">
            <v>80</v>
          </cell>
        </row>
        <row r="157">
          <cell r="H157">
            <v>54.140464145592837</v>
          </cell>
          <cell r="AI157">
            <v>31</v>
          </cell>
        </row>
        <row r="158">
          <cell r="H158">
            <v>9.8940524348402725</v>
          </cell>
          <cell r="AI158">
            <v>9</v>
          </cell>
        </row>
        <row r="159">
          <cell r="H159">
            <v>8.8680286176947671</v>
          </cell>
          <cell r="AI159">
            <v>11</v>
          </cell>
        </row>
        <row r="160">
          <cell r="H160">
            <v>99.354629291731655</v>
          </cell>
          <cell r="AI160">
            <v>40</v>
          </cell>
        </row>
        <row r="161">
          <cell r="H161">
            <v>83.362896952196735</v>
          </cell>
          <cell r="AI161">
            <v>84</v>
          </cell>
        </row>
        <row r="162">
          <cell r="H162">
            <v>31.854720177710728</v>
          </cell>
          <cell r="AI162">
            <v>27</v>
          </cell>
        </row>
        <row r="163">
          <cell r="H163">
            <v>8.3986036123925292</v>
          </cell>
          <cell r="AI163">
            <v>6</v>
          </cell>
        </row>
        <row r="164">
          <cell r="H164">
            <v>24.520454607008517</v>
          </cell>
          <cell r="AI164">
            <v>21</v>
          </cell>
        </row>
        <row r="165">
          <cell r="H165">
            <v>11.970366605969266</v>
          </cell>
          <cell r="AI165">
            <v>13</v>
          </cell>
        </row>
        <row r="166">
          <cell r="H166">
            <v>7.8513858465564832</v>
          </cell>
          <cell r="AI166">
            <v>7</v>
          </cell>
        </row>
        <row r="167">
          <cell r="H167">
            <v>8.7589153312169703</v>
          </cell>
          <cell r="AI167">
            <v>10</v>
          </cell>
        </row>
        <row r="168">
          <cell r="H168">
            <v>75.564501761731634</v>
          </cell>
          <cell r="AI168">
            <v>90</v>
          </cell>
        </row>
        <row r="169">
          <cell r="H169">
            <v>33.613363677048696</v>
          </cell>
          <cell r="AI169">
            <v>37</v>
          </cell>
        </row>
        <row r="170">
          <cell r="H170">
            <v>23.220776884814494</v>
          </cell>
          <cell r="AI170">
            <v>29</v>
          </cell>
        </row>
        <row r="171">
          <cell r="H171">
            <v>17.194688431549476</v>
          </cell>
          <cell r="AI171">
            <v>14</v>
          </cell>
        </row>
        <row r="172">
          <cell r="H172">
            <v>64.043044946438499</v>
          </cell>
          <cell r="AI172">
            <v>62</v>
          </cell>
        </row>
        <row r="173">
          <cell r="H173">
            <v>31.504413550771794</v>
          </cell>
          <cell r="AI173">
            <v>34</v>
          </cell>
        </row>
        <row r="174">
          <cell r="H174">
            <v>13.625575871219921</v>
          </cell>
          <cell r="AI174">
            <v>11</v>
          </cell>
        </row>
        <row r="175">
          <cell r="H175">
            <v>8.7749565205625988</v>
          </cell>
          <cell r="AI175">
            <v>9</v>
          </cell>
        </row>
        <row r="176">
          <cell r="H176">
            <v>79.467889938570949</v>
          </cell>
          <cell r="AI176">
            <v>85</v>
          </cell>
        </row>
        <row r="177">
          <cell r="H177">
            <v>57.804048012570874</v>
          </cell>
          <cell r="AI177">
            <v>59</v>
          </cell>
        </row>
        <row r="178">
          <cell r="H178">
            <v>44.614683342247851</v>
          </cell>
          <cell r="AI178">
            <v>39</v>
          </cell>
        </row>
        <row r="179">
          <cell r="H179">
            <v>6.2052326849799426</v>
          </cell>
          <cell r="AI179">
            <v>7</v>
          </cell>
        </row>
        <row r="180">
          <cell r="H180">
            <v>17.836062740617354</v>
          </cell>
          <cell r="AI180">
            <v>18</v>
          </cell>
        </row>
        <row r="181">
          <cell r="H181">
            <v>16.920704886206412</v>
          </cell>
          <cell r="AI181">
            <v>17</v>
          </cell>
        </row>
        <row r="182">
          <cell r="H182">
            <v>9.6726805766988821</v>
          </cell>
          <cell r="AI182">
            <v>7</v>
          </cell>
        </row>
        <row r="183">
          <cell r="H183">
            <v>5.8490481252827928</v>
          </cell>
          <cell r="AI183">
            <v>6</v>
          </cell>
        </row>
        <row r="184">
          <cell r="H184">
            <v>27.091207296147097</v>
          </cell>
          <cell r="AI184">
            <v>35</v>
          </cell>
        </row>
        <row r="185">
          <cell r="H185">
            <v>24.129116767823824</v>
          </cell>
          <cell r="AI185">
            <v>22</v>
          </cell>
        </row>
        <row r="186">
          <cell r="H186">
            <v>15.980621660723264</v>
          </cell>
          <cell r="AI186">
            <v>19</v>
          </cell>
        </row>
        <row r="187">
          <cell r="H187">
            <v>5.6889799660053946</v>
          </cell>
          <cell r="AI187">
            <v>8</v>
          </cell>
        </row>
        <row r="188">
          <cell r="H188">
            <v>45.057304128539549</v>
          </cell>
          <cell r="AI188">
            <v>49</v>
          </cell>
        </row>
        <row r="189">
          <cell r="H189">
            <v>45.992752032066036</v>
          </cell>
          <cell r="AI189">
            <v>49</v>
          </cell>
        </row>
        <row r="190">
          <cell r="H190">
            <v>37.349610130665262</v>
          </cell>
          <cell r="AI190">
            <v>41</v>
          </cell>
        </row>
        <row r="191">
          <cell r="H191">
            <v>12.324440997985132</v>
          </cell>
          <cell r="AI191">
            <v>11</v>
          </cell>
        </row>
        <row r="192">
          <cell r="H192">
            <v>72.106967351650056</v>
          </cell>
          <cell r="AI192">
            <v>69</v>
          </cell>
        </row>
        <row r="193">
          <cell r="H193">
            <v>100</v>
          </cell>
          <cell r="AI193">
            <v>100</v>
          </cell>
        </row>
        <row r="194">
          <cell r="H194">
            <v>78.826954105904377</v>
          </cell>
          <cell r="AI194">
            <v>67</v>
          </cell>
        </row>
        <row r="195">
          <cell r="H195">
            <v>11.55385160842031</v>
          </cell>
          <cell r="AI195">
            <v>10</v>
          </cell>
        </row>
        <row r="196">
          <cell r="H196">
            <v>3.4836773981419724</v>
          </cell>
          <cell r="AI196">
            <v>5</v>
          </cell>
        </row>
        <row r="197">
          <cell r="H197">
            <v>3.4733540720403493</v>
          </cell>
          <cell r="AI197">
            <v>5</v>
          </cell>
        </row>
        <row r="198">
          <cell r="H198">
            <v>3.6936191232498943</v>
          </cell>
          <cell r="AI198">
            <v>5</v>
          </cell>
        </row>
        <row r="199">
          <cell r="H199">
            <v>2.5825901064622325</v>
          </cell>
          <cell r="AI199">
            <v>3</v>
          </cell>
        </row>
        <row r="200">
          <cell r="H200">
            <v>6.6219411129957102</v>
          </cell>
          <cell r="AI200">
            <v>11</v>
          </cell>
        </row>
        <row r="201">
          <cell r="H201">
            <v>7.0032335993667667</v>
          </cell>
          <cell r="AI201">
            <v>0</v>
          </cell>
        </row>
        <row r="202">
          <cell r="H202">
            <v>7.8268550702949504</v>
          </cell>
          <cell r="AI202">
            <v>12</v>
          </cell>
        </row>
        <row r="203">
          <cell r="H203">
            <v>6.9797835988277397</v>
          </cell>
          <cell r="AI203">
            <v>12</v>
          </cell>
        </row>
        <row r="204">
          <cell r="H204">
            <v>10.120115932488918</v>
          </cell>
          <cell r="AI204">
            <v>16</v>
          </cell>
        </row>
        <row r="205">
          <cell r="H205">
            <v>9.1720471448224963</v>
          </cell>
          <cell r="AI205">
            <v>12</v>
          </cell>
        </row>
        <row r="206">
          <cell r="H206">
            <v>9.7585569472322504</v>
          </cell>
          <cell r="AI206">
            <v>16</v>
          </cell>
        </row>
        <row r="207">
          <cell r="H207">
            <v>7.9025476434571935</v>
          </cell>
          <cell r="AI207">
            <v>12</v>
          </cell>
        </row>
        <row r="208">
          <cell r="H208">
            <v>22.55928771501123</v>
          </cell>
          <cell r="AI208">
            <v>40</v>
          </cell>
        </row>
        <row r="209">
          <cell r="H209">
            <v>15.747611788195428</v>
          </cell>
          <cell r="AI209">
            <v>32</v>
          </cell>
        </row>
        <row r="210">
          <cell r="H210">
            <v>17.655522380750991</v>
          </cell>
          <cell r="AI210">
            <v>26</v>
          </cell>
        </row>
        <row r="211">
          <cell r="H211">
            <v>18.945922201570344</v>
          </cell>
          <cell r="AI211">
            <v>32</v>
          </cell>
        </row>
        <row r="212">
          <cell r="H212">
            <v>26.076523543203809</v>
          </cell>
          <cell r="AI212">
            <v>44</v>
          </cell>
        </row>
        <row r="213">
          <cell r="H213">
            <v>21.427637170428774</v>
          </cell>
          <cell r="AI213">
            <v>52</v>
          </cell>
        </row>
        <row r="214">
          <cell r="H214">
            <v>21.668556781015795</v>
          </cell>
          <cell r="AI214">
            <v>23</v>
          </cell>
        </row>
        <row r="215">
          <cell r="H215">
            <v>27.750789890677233</v>
          </cell>
          <cell r="AI215">
            <v>28</v>
          </cell>
        </row>
        <row r="216">
          <cell r="H216">
            <v>27.847144675321051</v>
          </cell>
          <cell r="AI216">
            <v>36</v>
          </cell>
        </row>
        <row r="217">
          <cell r="H217">
            <v>12.803088125980997</v>
          </cell>
          <cell r="AI217">
            <v>20</v>
          </cell>
        </row>
        <row r="218">
          <cell r="H218">
            <v>15.100778791236474</v>
          </cell>
          <cell r="AI218">
            <v>19</v>
          </cell>
        </row>
        <row r="219">
          <cell r="H219">
            <v>21.453094317872331</v>
          </cell>
          <cell r="AI219">
            <v>39</v>
          </cell>
        </row>
        <row r="220">
          <cell r="H220">
            <v>48.497784390011951</v>
          </cell>
          <cell r="AI220">
            <v>100</v>
          </cell>
        </row>
        <row r="221">
          <cell r="H221">
            <v>16.049707420333213</v>
          </cell>
          <cell r="AI221">
            <v>26</v>
          </cell>
        </row>
        <row r="222">
          <cell r="H222">
            <v>4.0605793461831317</v>
          </cell>
          <cell r="AI222">
            <v>5</v>
          </cell>
        </row>
        <row r="223">
          <cell r="H223">
            <v>9.7310762008603504</v>
          </cell>
          <cell r="AI223">
            <v>17</v>
          </cell>
        </row>
        <row r="224">
          <cell r="H224">
            <v>100</v>
          </cell>
          <cell r="AI224">
            <v>92</v>
          </cell>
        </row>
        <row r="225">
          <cell r="H225">
            <v>18.861406369779541</v>
          </cell>
          <cell r="AI225">
            <v>19</v>
          </cell>
        </row>
        <row r="226">
          <cell r="H226">
            <v>4.3500643107697607</v>
          </cell>
          <cell r="AI226">
            <v>3</v>
          </cell>
        </row>
        <row r="227">
          <cell r="H227">
            <v>2.0474849712771195</v>
          </cell>
          <cell r="AI227">
            <v>2</v>
          </cell>
        </row>
        <row r="228">
          <cell r="H228">
            <v>23.440154449150832</v>
          </cell>
          <cell r="AI228">
            <v>32</v>
          </cell>
        </row>
        <row r="229">
          <cell r="H229">
            <v>21.80013318053561</v>
          </cell>
          <cell r="AI229">
            <v>37</v>
          </cell>
        </row>
        <row r="230">
          <cell r="H230">
            <v>40.131463888082585</v>
          </cell>
          <cell r="AI230">
            <v>74</v>
          </cell>
        </row>
        <row r="231">
          <cell r="H231">
            <v>30.777820834892179</v>
          </cell>
          <cell r="AI231">
            <v>78</v>
          </cell>
        </row>
        <row r="232">
          <cell r="H232">
            <v>30.349442528848591</v>
          </cell>
          <cell r="AI232">
            <v>45</v>
          </cell>
        </row>
        <row r="233">
          <cell r="H233">
            <v>13.41749227098907</v>
          </cell>
          <cell r="AI233">
            <v>20</v>
          </cell>
        </row>
        <row r="234">
          <cell r="H234">
            <v>19.745148637103572</v>
          </cell>
          <cell r="AI234">
            <v>33</v>
          </cell>
        </row>
        <row r="235">
          <cell r="H235">
            <v>11.35392002619958</v>
          </cell>
          <cell r="AI235">
            <v>19</v>
          </cell>
        </row>
        <row r="236">
          <cell r="H236">
            <v>36.588786854329982</v>
          </cell>
          <cell r="AI236">
            <v>58</v>
          </cell>
        </row>
        <row r="237">
          <cell r="H237">
            <v>9.6691459369158004</v>
          </cell>
          <cell r="AI237">
            <v>12</v>
          </cell>
        </row>
        <row r="238">
          <cell r="H238">
            <v>6.7791419859686606</v>
          </cell>
          <cell r="AI238">
            <v>8</v>
          </cell>
        </row>
        <row r="239">
          <cell r="H239">
            <v>15.035930269859625</v>
          </cell>
          <cell r="AI239">
            <v>20</v>
          </cell>
        </row>
        <row r="240">
          <cell r="H240">
            <v>73.188501806055356</v>
          </cell>
          <cell r="AI240">
            <v>93</v>
          </cell>
        </row>
        <row r="241">
          <cell r="H241">
            <v>19.186220206234587</v>
          </cell>
          <cell r="AI241">
            <v>22</v>
          </cell>
        </row>
        <row r="242">
          <cell r="H242">
            <v>3.9116098415868685</v>
          </cell>
          <cell r="AI242">
            <v>3</v>
          </cell>
        </row>
        <row r="243">
          <cell r="H243">
            <v>1.8055958391010589</v>
          </cell>
          <cell r="AI243">
            <v>2</v>
          </cell>
        </row>
        <row r="244">
          <cell r="H244">
            <v>3.6430000720458353</v>
          </cell>
          <cell r="AI244">
            <v>11</v>
          </cell>
        </row>
        <row r="245">
          <cell r="H245">
            <v>32.236343759466727</v>
          </cell>
          <cell r="AI245">
            <v>53</v>
          </cell>
        </row>
        <row r="246">
          <cell r="H246">
            <v>18.770940134308177</v>
          </cell>
          <cell r="AI246">
            <v>36</v>
          </cell>
        </row>
        <row r="247">
          <cell r="H247">
            <v>22.99489164788308</v>
          </cell>
          <cell r="AI247">
            <v>25</v>
          </cell>
        </row>
        <row r="248">
          <cell r="H248">
            <v>9.3032298435865428</v>
          </cell>
          <cell r="AI248">
            <v>15</v>
          </cell>
        </row>
        <row r="249">
          <cell r="H249">
            <v>5.1317331209884651</v>
          </cell>
          <cell r="AI249">
            <v>11</v>
          </cell>
        </row>
        <row r="250">
          <cell r="H250">
            <v>11.559466765319634</v>
          </cell>
          <cell r="AI250">
            <v>9</v>
          </cell>
        </row>
        <row r="251">
          <cell r="H251">
            <v>29.247868324347593</v>
          </cell>
          <cell r="AI251">
            <v>42</v>
          </cell>
        </row>
        <row r="252">
          <cell r="H252">
            <v>12.051696268506149</v>
          </cell>
          <cell r="AI252">
            <v>22</v>
          </cell>
        </row>
        <row r="253">
          <cell r="H253">
            <v>6.4045426675158108</v>
          </cell>
          <cell r="AI253">
            <v>8</v>
          </cell>
        </row>
        <row r="254">
          <cell r="H254">
            <v>4.1111629426382095</v>
          </cell>
          <cell r="AI254">
            <v>8</v>
          </cell>
        </row>
        <row r="255">
          <cell r="H255">
            <v>11.818156729715067</v>
          </cell>
          <cell r="AI255">
            <v>13</v>
          </cell>
        </row>
        <row r="256">
          <cell r="H256">
            <v>15.430640338158826</v>
          </cell>
          <cell r="AI256">
            <v>31</v>
          </cell>
        </row>
        <row r="257">
          <cell r="H257">
            <v>12.85505560546194</v>
          </cell>
          <cell r="AI257">
            <v>15</v>
          </cell>
        </row>
        <row r="258">
          <cell r="H258">
            <v>5.9164608598197752</v>
          </cell>
          <cell r="AI258">
            <v>7</v>
          </cell>
        </row>
        <row r="259">
          <cell r="H259">
            <v>1.0389695351154056</v>
          </cell>
          <cell r="AI259">
            <v>1</v>
          </cell>
        </row>
        <row r="260">
          <cell r="H260">
            <v>0</v>
          </cell>
          <cell r="AI260">
            <v>0</v>
          </cell>
        </row>
        <row r="261">
          <cell r="H261">
            <v>0</v>
          </cell>
          <cell r="AI261">
            <v>0</v>
          </cell>
        </row>
        <row r="262">
          <cell r="H262">
            <v>0</v>
          </cell>
          <cell r="AI262">
            <v>0</v>
          </cell>
        </row>
        <row r="263">
          <cell r="H263">
            <v>0</v>
          </cell>
          <cell r="AI263">
            <v>0</v>
          </cell>
        </row>
        <row r="264">
          <cell r="H264">
            <v>0</v>
          </cell>
          <cell r="AI264">
            <v>0</v>
          </cell>
        </row>
        <row r="265">
          <cell r="H265">
            <v>0</v>
          </cell>
          <cell r="AI265">
            <v>0</v>
          </cell>
        </row>
        <row r="266">
          <cell r="H266">
            <v>0</v>
          </cell>
          <cell r="AI266">
            <v>0</v>
          </cell>
        </row>
        <row r="267">
          <cell r="H267">
            <v>0</v>
          </cell>
          <cell r="AI267">
            <v>0</v>
          </cell>
        </row>
        <row r="268">
          <cell r="H268">
            <v>0</v>
          </cell>
          <cell r="AI268">
            <v>0</v>
          </cell>
        </row>
        <row r="269">
          <cell r="H269">
            <v>0</v>
          </cell>
          <cell r="AI269">
            <v>0</v>
          </cell>
        </row>
        <row r="270">
          <cell r="H270">
            <v>0</v>
          </cell>
          <cell r="AI270">
            <v>0</v>
          </cell>
        </row>
        <row r="271">
          <cell r="H271">
            <v>0</v>
          </cell>
          <cell r="AI271">
            <v>0</v>
          </cell>
        </row>
        <row r="272">
          <cell r="H272">
            <v>0</v>
          </cell>
          <cell r="AI272">
            <v>0</v>
          </cell>
        </row>
        <row r="273">
          <cell r="H273">
            <v>0</v>
          </cell>
          <cell r="AI273">
            <v>0</v>
          </cell>
        </row>
        <row r="274">
          <cell r="H274">
            <v>0</v>
          </cell>
          <cell r="AI274">
            <v>0</v>
          </cell>
        </row>
        <row r="275">
          <cell r="H275">
            <v>0</v>
          </cell>
          <cell r="AI275">
            <v>0</v>
          </cell>
        </row>
        <row r="276">
          <cell r="H276">
            <v>0</v>
          </cell>
          <cell r="AI276">
            <v>0</v>
          </cell>
        </row>
        <row r="277">
          <cell r="H277">
            <v>0</v>
          </cell>
          <cell r="AI277">
            <v>0</v>
          </cell>
        </row>
        <row r="278">
          <cell r="H278">
            <v>0</v>
          </cell>
          <cell r="AI278">
            <v>0</v>
          </cell>
        </row>
        <row r="279">
          <cell r="H279">
            <v>0</v>
          </cell>
          <cell r="AI279">
            <v>0</v>
          </cell>
        </row>
        <row r="280">
          <cell r="H280">
            <v>0</v>
          </cell>
          <cell r="AI280">
            <v>0</v>
          </cell>
        </row>
        <row r="281">
          <cell r="H281">
            <v>0</v>
          </cell>
          <cell r="AI281">
            <v>0</v>
          </cell>
        </row>
        <row r="282">
          <cell r="H282">
            <v>0</v>
          </cell>
          <cell r="AI282">
            <v>0</v>
          </cell>
        </row>
        <row r="283">
          <cell r="H283">
            <v>0</v>
          </cell>
          <cell r="AI283">
            <v>0</v>
          </cell>
        </row>
        <row r="284">
          <cell r="H284">
            <v>0</v>
          </cell>
          <cell r="AI284">
            <v>0</v>
          </cell>
        </row>
        <row r="285">
          <cell r="H285">
            <v>0</v>
          </cell>
          <cell r="AI285">
            <v>0</v>
          </cell>
        </row>
        <row r="286">
          <cell r="H286">
            <v>0</v>
          </cell>
          <cell r="AI286">
            <v>0</v>
          </cell>
        </row>
        <row r="287">
          <cell r="H287">
            <v>0</v>
          </cell>
          <cell r="AI287">
            <v>0</v>
          </cell>
        </row>
        <row r="288">
          <cell r="H288">
            <v>0</v>
          </cell>
          <cell r="AI288">
            <v>0</v>
          </cell>
        </row>
        <row r="289">
          <cell r="H289">
            <v>0</v>
          </cell>
          <cell r="AI289">
            <v>0</v>
          </cell>
        </row>
        <row r="290">
          <cell r="H290">
            <v>0</v>
          </cell>
          <cell r="AI290">
            <v>0</v>
          </cell>
        </row>
        <row r="291">
          <cell r="H291">
            <v>0</v>
          </cell>
          <cell r="AI291">
            <v>0</v>
          </cell>
        </row>
        <row r="292">
          <cell r="H292">
            <v>0</v>
          </cell>
          <cell r="AI292">
            <v>0</v>
          </cell>
        </row>
        <row r="293">
          <cell r="H293">
            <v>0</v>
          </cell>
          <cell r="AI293">
            <v>0</v>
          </cell>
        </row>
        <row r="294">
          <cell r="H294">
            <v>0</v>
          </cell>
          <cell r="AI294">
            <v>0</v>
          </cell>
        </row>
        <row r="295">
          <cell r="H295">
            <v>0</v>
          </cell>
          <cell r="AI295">
            <v>0</v>
          </cell>
        </row>
        <row r="296">
          <cell r="H296">
            <v>0</v>
          </cell>
          <cell r="AI296">
            <v>0</v>
          </cell>
        </row>
        <row r="297">
          <cell r="H297">
            <v>0</v>
          </cell>
          <cell r="AI297">
            <v>0</v>
          </cell>
        </row>
        <row r="298">
          <cell r="H298">
            <v>0</v>
          </cell>
          <cell r="AI298">
            <v>0</v>
          </cell>
        </row>
        <row r="299">
          <cell r="H299">
            <v>0</v>
          </cell>
          <cell r="AI299">
            <v>0</v>
          </cell>
        </row>
        <row r="300">
          <cell r="H300">
            <v>0</v>
          </cell>
          <cell r="AI300">
            <v>0</v>
          </cell>
        </row>
        <row r="301">
          <cell r="H301">
            <v>0</v>
          </cell>
          <cell r="AI301">
            <v>0</v>
          </cell>
        </row>
        <row r="302">
          <cell r="H302">
            <v>0</v>
          </cell>
          <cell r="AI302">
            <v>0</v>
          </cell>
        </row>
        <row r="303">
          <cell r="H303">
            <v>0</v>
          </cell>
          <cell r="AI303">
            <v>0</v>
          </cell>
        </row>
        <row r="304">
          <cell r="H304">
            <v>0</v>
          </cell>
          <cell r="AI304">
            <v>0</v>
          </cell>
        </row>
        <row r="305">
          <cell r="H305">
            <v>0</v>
          </cell>
          <cell r="AI305">
            <v>0</v>
          </cell>
        </row>
        <row r="306">
          <cell r="H306">
            <v>0</v>
          </cell>
          <cell r="AI306">
            <v>0</v>
          </cell>
        </row>
        <row r="307">
          <cell r="H307">
            <v>0</v>
          </cell>
          <cell r="AI307">
            <v>0</v>
          </cell>
        </row>
        <row r="308">
          <cell r="H308">
            <v>0</v>
          </cell>
          <cell r="AI308">
            <v>0</v>
          </cell>
        </row>
        <row r="309">
          <cell r="H309">
            <v>0</v>
          </cell>
          <cell r="AI309">
            <v>0</v>
          </cell>
        </row>
        <row r="310">
          <cell r="H310">
            <v>0</v>
          </cell>
          <cell r="AI310">
            <v>0</v>
          </cell>
        </row>
        <row r="311">
          <cell r="H311">
            <v>0</v>
          </cell>
          <cell r="AI311">
            <v>0</v>
          </cell>
        </row>
        <row r="312">
          <cell r="H312">
            <v>0</v>
          </cell>
          <cell r="AI312">
            <v>0</v>
          </cell>
        </row>
        <row r="313">
          <cell r="H313">
            <v>0</v>
          </cell>
          <cell r="AI313">
            <v>0</v>
          </cell>
        </row>
        <row r="314">
          <cell r="H314">
            <v>0</v>
          </cell>
          <cell r="AI314">
            <v>0</v>
          </cell>
        </row>
        <row r="315">
          <cell r="H315">
            <v>0</v>
          </cell>
          <cell r="AI315">
            <v>0</v>
          </cell>
        </row>
        <row r="316">
          <cell r="H316">
            <v>0</v>
          </cell>
          <cell r="AI316">
            <v>0</v>
          </cell>
        </row>
        <row r="317">
          <cell r="H317">
            <v>0</v>
          </cell>
          <cell r="AI317">
            <v>0</v>
          </cell>
        </row>
        <row r="318">
          <cell r="H318">
            <v>0</v>
          </cell>
          <cell r="AI318">
            <v>0</v>
          </cell>
        </row>
        <row r="319">
          <cell r="H319">
            <v>0</v>
          </cell>
          <cell r="AI319">
            <v>0</v>
          </cell>
        </row>
        <row r="320">
          <cell r="H320">
            <v>0</v>
          </cell>
          <cell r="AI320">
            <v>0</v>
          </cell>
        </row>
        <row r="321">
          <cell r="H321">
            <v>0</v>
          </cell>
          <cell r="AI321">
            <v>0</v>
          </cell>
        </row>
        <row r="322">
          <cell r="H322">
            <v>0</v>
          </cell>
          <cell r="AI322">
            <v>0</v>
          </cell>
        </row>
        <row r="323">
          <cell r="H323">
            <v>0</v>
          </cell>
          <cell r="AI323">
            <v>0</v>
          </cell>
        </row>
        <row r="324">
          <cell r="H324">
            <v>0</v>
          </cell>
          <cell r="AI324">
            <v>0</v>
          </cell>
        </row>
        <row r="325">
          <cell r="H325">
            <v>0</v>
          </cell>
          <cell r="AI325">
            <v>0</v>
          </cell>
        </row>
        <row r="326">
          <cell r="H326">
            <v>0</v>
          </cell>
          <cell r="AI326">
            <v>0</v>
          </cell>
        </row>
        <row r="327">
          <cell r="H327">
            <v>0</v>
          </cell>
          <cell r="AI327">
            <v>0</v>
          </cell>
        </row>
        <row r="328">
          <cell r="H328">
            <v>0</v>
          </cell>
          <cell r="AI328">
            <v>0</v>
          </cell>
        </row>
        <row r="329">
          <cell r="H329">
            <v>0</v>
          </cell>
          <cell r="AI329">
            <v>0</v>
          </cell>
        </row>
        <row r="330">
          <cell r="H330">
            <v>0</v>
          </cell>
          <cell r="AI330">
            <v>0</v>
          </cell>
        </row>
        <row r="331">
          <cell r="H331">
            <v>0</v>
          </cell>
          <cell r="AI331">
            <v>0</v>
          </cell>
        </row>
        <row r="332">
          <cell r="H332">
            <v>0</v>
          </cell>
          <cell r="AI332">
            <v>0</v>
          </cell>
        </row>
        <row r="333">
          <cell r="H333">
            <v>0</v>
          </cell>
          <cell r="AI333">
            <v>0</v>
          </cell>
        </row>
        <row r="334">
          <cell r="H334">
            <v>0</v>
          </cell>
          <cell r="AI334">
            <v>0</v>
          </cell>
        </row>
        <row r="335">
          <cell r="H335">
            <v>0</v>
          </cell>
          <cell r="AI335">
            <v>0</v>
          </cell>
        </row>
        <row r="336">
          <cell r="H336">
            <v>0</v>
          </cell>
          <cell r="AI336">
            <v>0</v>
          </cell>
        </row>
        <row r="337">
          <cell r="H337">
            <v>0</v>
          </cell>
          <cell r="AI337">
            <v>0</v>
          </cell>
        </row>
        <row r="338">
          <cell r="H338">
            <v>0</v>
          </cell>
          <cell r="AI338">
            <v>0</v>
          </cell>
        </row>
        <row r="339">
          <cell r="H339">
            <v>0</v>
          </cell>
          <cell r="AI339">
            <v>0</v>
          </cell>
        </row>
        <row r="340">
          <cell r="H340">
            <v>0</v>
          </cell>
          <cell r="AI340">
            <v>0</v>
          </cell>
        </row>
        <row r="341">
          <cell r="H341">
            <v>0</v>
          </cell>
          <cell r="AI341">
            <v>0</v>
          </cell>
        </row>
        <row r="342">
          <cell r="H342">
            <v>0</v>
          </cell>
          <cell r="AI342">
            <v>0</v>
          </cell>
        </row>
        <row r="343">
          <cell r="H343">
            <v>0</v>
          </cell>
          <cell r="AI343">
            <v>0</v>
          </cell>
        </row>
        <row r="344">
          <cell r="H344">
            <v>0</v>
          </cell>
          <cell r="AI344">
            <v>0</v>
          </cell>
        </row>
        <row r="345">
          <cell r="H345">
            <v>0</v>
          </cell>
          <cell r="AI345">
            <v>0</v>
          </cell>
        </row>
        <row r="346">
          <cell r="H346">
            <v>0</v>
          </cell>
          <cell r="AI346">
            <v>0</v>
          </cell>
        </row>
        <row r="347">
          <cell r="H347">
            <v>0</v>
          </cell>
          <cell r="AI347">
            <v>0</v>
          </cell>
        </row>
        <row r="348">
          <cell r="H348">
            <v>0</v>
          </cell>
          <cell r="AI348">
            <v>0</v>
          </cell>
        </row>
        <row r="349">
          <cell r="H349">
            <v>0</v>
          </cell>
          <cell r="AI349">
            <v>0</v>
          </cell>
        </row>
        <row r="350">
          <cell r="H350">
            <v>0</v>
          </cell>
          <cell r="AI350">
            <v>0</v>
          </cell>
        </row>
        <row r="351">
          <cell r="H351">
            <v>0</v>
          </cell>
          <cell r="AI351">
            <v>0</v>
          </cell>
        </row>
        <row r="352">
          <cell r="H352">
            <v>0</v>
          </cell>
          <cell r="AI352">
            <v>0</v>
          </cell>
        </row>
        <row r="353">
          <cell r="H353">
            <v>0</v>
          </cell>
          <cell r="AI353">
            <v>0</v>
          </cell>
        </row>
        <row r="354">
          <cell r="H354">
            <v>0</v>
          </cell>
          <cell r="AI354">
            <v>0</v>
          </cell>
        </row>
        <row r="355">
          <cell r="H355">
            <v>0</v>
          </cell>
          <cell r="AI355">
            <v>0</v>
          </cell>
        </row>
        <row r="356">
          <cell r="H356">
            <v>0</v>
          </cell>
          <cell r="AI356">
            <v>0</v>
          </cell>
        </row>
        <row r="357">
          <cell r="H357">
            <v>0</v>
          </cell>
          <cell r="AI357">
            <v>0</v>
          </cell>
        </row>
        <row r="358">
          <cell r="H358">
            <v>0</v>
          </cell>
          <cell r="AI358">
            <v>0</v>
          </cell>
        </row>
        <row r="359">
          <cell r="H359">
            <v>0</v>
          </cell>
          <cell r="AI359">
            <v>0</v>
          </cell>
        </row>
        <row r="360">
          <cell r="H360">
            <v>0</v>
          </cell>
          <cell r="AI360">
            <v>0</v>
          </cell>
        </row>
        <row r="361">
          <cell r="H361">
            <v>0</v>
          </cell>
          <cell r="AI361">
            <v>0</v>
          </cell>
        </row>
        <row r="362">
          <cell r="H362">
            <v>0</v>
          </cell>
          <cell r="AI362">
            <v>0</v>
          </cell>
        </row>
        <row r="363">
          <cell r="H363">
            <v>0</v>
          </cell>
          <cell r="AI363">
            <v>0</v>
          </cell>
        </row>
        <row r="364">
          <cell r="H364">
            <v>0</v>
          </cell>
          <cell r="AI364">
            <v>0</v>
          </cell>
        </row>
        <row r="365">
          <cell r="H365">
            <v>0</v>
          </cell>
          <cell r="AI365">
            <v>0</v>
          </cell>
        </row>
        <row r="366">
          <cell r="H366">
            <v>0</v>
          </cell>
          <cell r="AI366">
            <v>0</v>
          </cell>
        </row>
        <row r="367">
          <cell r="H367">
            <v>0</v>
          </cell>
          <cell r="AI367">
            <v>0</v>
          </cell>
        </row>
        <row r="368">
          <cell r="H368">
            <v>0</v>
          </cell>
          <cell r="AI368">
            <v>0</v>
          </cell>
        </row>
        <row r="369">
          <cell r="H369">
            <v>0</v>
          </cell>
          <cell r="AI369">
            <v>0</v>
          </cell>
        </row>
        <row r="370">
          <cell r="H370">
            <v>0</v>
          </cell>
          <cell r="AI370">
            <v>0</v>
          </cell>
        </row>
        <row r="371">
          <cell r="H371">
            <v>0</v>
          </cell>
          <cell r="AI371">
            <v>0</v>
          </cell>
        </row>
        <row r="372">
          <cell r="H372">
            <v>0</v>
          </cell>
          <cell r="AI372">
            <v>0</v>
          </cell>
        </row>
        <row r="373">
          <cell r="H373">
            <v>0</v>
          </cell>
          <cell r="AI373">
            <v>0</v>
          </cell>
        </row>
        <row r="374">
          <cell r="H374">
            <v>0</v>
          </cell>
          <cell r="AI374">
            <v>0</v>
          </cell>
        </row>
        <row r="375">
          <cell r="H375">
            <v>0</v>
          </cell>
          <cell r="AI375">
            <v>0</v>
          </cell>
        </row>
        <row r="376">
          <cell r="H376">
            <v>0</v>
          </cell>
          <cell r="AI376">
            <v>0</v>
          </cell>
        </row>
        <row r="377">
          <cell r="H377">
            <v>0</v>
          </cell>
          <cell r="AI377">
            <v>0</v>
          </cell>
        </row>
        <row r="378">
          <cell r="H378">
            <v>0</v>
          </cell>
          <cell r="AI378">
            <v>0</v>
          </cell>
        </row>
        <row r="379">
          <cell r="H379">
            <v>0</v>
          </cell>
          <cell r="AI379">
            <v>0</v>
          </cell>
        </row>
        <row r="380">
          <cell r="H380">
            <v>0</v>
          </cell>
          <cell r="AI380">
            <v>0</v>
          </cell>
        </row>
        <row r="381">
          <cell r="H381">
            <v>0</v>
          </cell>
          <cell r="AI381">
            <v>0</v>
          </cell>
        </row>
        <row r="382">
          <cell r="H382">
            <v>0</v>
          </cell>
          <cell r="AI382">
            <v>0</v>
          </cell>
        </row>
        <row r="383">
          <cell r="H383">
            <v>0</v>
          </cell>
          <cell r="AI383">
            <v>0</v>
          </cell>
        </row>
        <row r="384">
          <cell r="H384">
            <v>0</v>
          </cell>
          <cell r="AI384">
            <v>0</v>
          </cell>
        </row>
        <row r="385">
          <cell r="H385">
            <v>0</v>
          </cell>
          <cell r="AI385">
            <v>0</v>
          </cell>
        </row>
        <row r="386">
          <cell r="H386">
            <v>0</v>
          </cell>
          <cell r="AI386">
            <v>0</v>
          </cell>
        </row>
        <row r="387">
          <cell r="H387">
            <v>0</v>
          </cell>
          <cell r="AI387">
            <v>0</v>
          </cell>
        </row>
      </sheetData>
      <sheetData sheetId="34">
        <row r="3">
          <cell r="BN3" t="str">
            <v>Average</v>
          </cell>
        </row>
        <row r="4">
          <cell r="H4">
            <v>0</v>
          </cell>
          <cell r="AI4">
            <v>4.6942060085836908E-2</v>
          </cell>
          <cell r="BL4">
            <v>0.49134959600278033</v>
          </cell>
          <cell r="BM4" t="str">
            <v>DMSO</v>
          </cell>
          <cell r="BN4">
            <v>3.8796793753307606</v>
          </cell>
          <cell r="BV4">
            <v>0.10751836193470936</v>
          </cell>
          <cell r="BX4">
            <v>3.8288058311279167</v>
          </cell>
        </row>
        <row r="5">
          <cell r="H5">
            <v>0.70395138525302126</v>
          </cell>
          <cell r="AI5">
            <v>0.22129828326180256</v>
          </cell>
          <cell r="BL5">
            <v>0.67720728240860029</v>
          </cell>
          <cell r="BM5" t="str">
            <v>DMF</v>
          </cell>
          <cell r="BN5">
            <v>17.89590785901709</v>
          </cell>
          <cell r="BV5">
            <v>0.52976781439790022</v>
          </cell>
          <cell r="BX5">
            <v>14.903209492652385</v>
          </cell>
        </row>
        <row r="6">
          <cell r="H6">
            <v>0.84136170668798471</v>
          </cell>
          <cell r="AI6">
            <v>0.1609442060085837</v>
          </cell>
          <cell r="BL6">
            <v>0.92058772220193208</v>
          </cell>
          <cell r="BM6" t="str">
            <v>DMAc</v>
          </cell>
          <cell r="BN6">
            <v>11.948567493264619</v>
          </cell>
          <cell r="BV6">
            <v>0.68506299856872066</v>
          </cell>
          <cell r="BX6">
            <v>11.215913232813481</v>
          </cell>
        </row>
        <row r="7">
          <cell r="H7">
            <v>0</v>
          </cell>
          <cell r="AI7">
            <v>0.22800429184549356</v>
          </cell>
          <cell r="BL7">
            <v>0.63631594791386181</v>
          </cell>
          <cell r="BM7" t="str">
            <v>NMP</v>
          </cell>
          <cell r="BN7">
            <v>13.753710568851648</v>
          </cell>
          <cell r="BV7">
            <v>0.63731632083157674</v>
          </cell>
          <cell r="BX7">
            <v>10.779987776068932</v>
          </cell>
        </row>
        <row r="8">
          <cell r="H8">
            <v>9.2437764093577221E-2</v>
          </cell>
          <cell r="AI8">
            <v>0.18776824034334763</v>
          </cell>
          <cell r="BL8">
            <v>0.18117372577222124</v>
          </cell>
          <cell r="BV8">
            <v>1.0909396536458171</v>
          </cell>
        </row>
        <row r="9">
          <cell r="H9">
            <v>0.71177897555780822</v>
          </cell>
          <cell r="AI9">
            <v>0.47612660944206009</v>
          </cell>
          <cell r="BL9">
            <v>0.57264899547907322</v>
          </cell>
          <cell r="BV9">
            <v>0.55516003148398729</v>
          </cell>
        </row>
        <row r="10">
          <cell r="H10">
            <v>0.27400489361709374</v>
          </cell>
          <cell r="AI10">
            <v>0.1542381974248927</v>
          </cell>
          <cell r="BL10">
            <v>0.57816433926638211</v>
          </cell>
          <cell r="BV10">
            <v>0.6592185413357774</v>
          </cell>
        </row>
        <row r="11">
          <cell r="H11">
            <v>1.2321263256363337</v>
          </cell>
          <cell r="AI11">
            <v>0.66389484978540769</v>
          </cell>
          <cell r="BL11">
            <v>1.0958604639382727</v>
          </cell>
          <cell r="BV11">
            <v>1.2711586597944462</v>
          </cell>
        </row>
        <row r="12">
          <cell r="H12">
            <v>0.45186710026363208</v>
          </cell>
          <cell r="AI12">
            <v>9.3884120171673816E-2</v>
          </cell>
          <cell r="BL12">
            <v>0.26651370304041827</v>
          </cell>
          <cell r="BV12">
            <v>0.88983582645288684</v>
          </cell>
        </row>
        <row r="13">
          <cell r="H13">
            <v>0.34215548795655298</v>
          </cell>
          <cell r="AI13">
            <v>0.65048283261802575</v>
          </cell>
          <cell r="BL13">
            <v>0.5129930869550291</v>
          </cell>
          <cell r="BV13">
            <v>0.94849451921159633</v>
          </cell>
        </row>
        <row r="14">
          <cell r="H14">
            <v>0.783424756880444</v>
          </cell>
          <cell r="AI14">
            <v>0.38894849785407726</v>
          </cell>
          <cell r="BL14">
            <v>1.1093266647581301</v>
          </cell>
          <cell r="BV14">
            <v>0.69160007706654514</v>
          </cell>
        </row>
        <row r="15">
          <cell r="H15">
            <v>1.1693420092008719</v>
          </cell>
          <cell r="AI15">
            <v>0.91201716738197425</v>
          </cell>
          <cell r="BL15">
            <v>0.95276683855720701</v>
          </cell>
          <cell r="BV15">
            <v>1.6393723676997016</v>
          </cell>
        </row>
        <row r="16">
          <cell r="H16">
            <v>0</v>
          </cell>
          <cell r="AI16">
            <v>0.16765021459227467</v>
          </cell>
          <cell r="BL16">
            <v>0.16714243582215105</v>
          </cell>
          <cell r="BV16">
            <v>0.56466100826746723</v>
          </cell>
        </row>
        <row r="17">
          <cell r="H17">
            <v>0.99545269387915691</v>
          </cell>
          <cell r="AI17">
            <v>0.60354077253218885</v>
          </cell>
          <cell r="BL17">
            <v>1.2126392209216901</v>
          </cell>
          <cell r="BV17">
            <v>0.55171861952051926</v>
          </cell>
        </row>
        <row r="18">
          <cell r="H18">
            <v>0</v>
          </cell>
          <cell r="AI18">
            <v>0.16765021459227467</v>
          </cell>
          <cell r="BL18">
            <v>0.26700331994499471</v>
          </cell>
          <cell r="BV18">
            <v>0.43157435430066104</v>
          </cell>
        </row>
        <row r="19">
          <cell r="H19">
            <v>18.593094634705636</v>
          </cell>
          <cell r="AI19">
            <v>13.331545064377682</v>
          </cell>
          <cell r="BL19">
            <v>52.433176662309428</v>
          </cell>
          <cell r="BV19">
            <v>50.007494143534352</v>
          </cell>
        </row>
        <row r="20">
          <cell r="H20">
            <v>0.91203110573794621</v>
          </cell>
          <cell r="AI20">
            <v>4.6942060085836908E-2</v>
          </cell>
          <cell r="BL20">
            <v>1.0690615608021892</v>
          </cell>
          <cell r="BV20">
            <v>0.27462950214564036</v>
          </cell>
        </row>
        <row r="21">
          <cell r="H21">
            <v>44.279256838316677</v>
          </cell>
          <cell r="AI21">
            <v>25.308476394849784</v>
          </cell>
          <cell r="BL21">
            <v>35.318879940090063</v>
          </cell>
          <cell r="BV21">
            <v>26.66037327814653</v>
          </cell>
        </row>
        <row r="22">
          <cell r="H22">
            <v>14.091486757396572</v>
          </cell>
          <cell r="AI22">
            <v>6.1225858369098711</v>
          </cell>
          <cell r="BL22">
            <v>13.434701097589748</v>
          </cell>
          <cell r="BV22">
            <v>8.499994078516659</v>
          </cell>
        </row>
        <row r="23">
          <cell r="H23">
            <v>0.26867612142587027</v>
          </cell>
          <cell r="AI23">
            <v>0.17435622317596566</v>
          </cell>
          <cell r="BL23">
            <v>0.80881926479272259</v>
          </cell>
          <cell r="BV23">
            <v>0.32941997185132538</v>
          </cell>
        </row>
        <row r="24">
          <cell r="H24">
            <v>0.41705365612177597</v>
          </cell>
          <cell r="AI24">
            <v>9.3884120171673816E-2</v>
          </cell>
          <cell r="BL24">
            <v>0.22603081982537035</v>
          </cell>
          <cell r="BV24">
            <v>0.993810549668391</v>
          </cell>
        </row>
        <row r="25">
          <cell r="H25">
            <v>24.177152914398441</v>
          </cell>
          <cell r="AI25">
            <v>12.392703862660944</v>
          </cell>
          <cell r="BL25">
            <v>30.544482496688666</v>
          </cell>
          <cell r="BV25">
            <v>20.054426079478468</v>
          </cell>
        </row>
        <row r="26">
          <cell r="H26">
            <v>9.8485962477794597</v>
          </cell>
          <cell r="AI26">
            <v>4.2046673819742493</v>
          </cell>
          <cell r="BL26">
            <v>9.9587463065729356</v>
          </cell>
          <cell r="BV26">
            <v>4.2857110028405687</v>
          </cell>
        </row>
        <row r="27">
          <cell r="H27">
            <v>1.370348201606254</v>
          </cell>
          <cell r="AI27">
            <v>0.75107296137339052</v>
          </cell>
          <cell r="BL27">
            <v>1.0484535735093474</v>
          </cell>
          <cell r="BV27">
            <v>0.67861932605139286</v>
          </cell>
        </row>
        <row r="28">
          <cell r="H28">
            <v>0.72382793253454625</v>
          </cell>
          <cell r="AI28">
            <v>2.6824034334763949E-2</v>
          </cell>
          <cell r="BL28">
            <v>0.32227258523470942</v>
          </cell>
          <cell r="BV28">
            <v>8.5797488689513132E-2</v>
          </cell>
        </row>
        <row r="29">
          <cell r="H29">
            <v>21.791854229980895</v>
          </cell>
          <cell r="AI29">
            <v>11.929989270386265</v>
          </cell>
          <cell r="BL29">
            <v>32.830436491020599</v>
          </cell>
          <cell r="BV29">
            <v>27.002799392716259</v>
          </cell>
        </row>
        <row r="30">
          <cell r="H30">
            <v>11.015553683241862</v>
          </cell>
          <cell r="AI30">
            <v>6.1158798283261806</v>
          </cell>
          <cell r="BL30">
            <v>10.355565666350563</v>
          </cell>
          <cell r="BV30">
            <v>6.5346697020626721</v>
          </cell>
        </row>
        <row r="31">
          <cell r="H31">
            <v>1.4001928790498948</v>
          </cell>
          <cell r="AI31">
            <v>0.79130901287553645</v>
          </cell>
          <cell r="BL31">
            <v>1.33614104353094</v>
          </cell>
          <cell r="BV31">
            <v>1.2386455325460273</v>
          </cell>
        </row>
        <row r="32">
          <cell r="H32">
            <v>1.9293974992977182E-2</v>
          </cell>
          <cell r="AI32">
            <v>0.2078862660944206</v>
          </cell>
          <cell r="BL32">
            <v>0.24161397696746373</v>
          </cell>
          <cell r="BV32">
            <v>0.17672956081119082</v>
          </cell>
        </row>
        <row r="33">
          <cell r="H33">
            <v>100</v>
          </cell>
          <cell r="AI33">
            <v>100</v>
          </cell>
          <cell r="BL33">
            <v>83.815989113128268</v>
          </cell>
          <cell r="BV33">
            <v>82.861421590820683</v>
          </cell>
        </row>
        <row r="34">
          <cell r="H34">
            <v>38.717596871593223</v>
          </cell>
          <cell r="AI34">
            <v>23.209495708154506</v>
          </cell>
          <cell r="BL34">
            <v>20.843324562701753</v>
          </cell>
          <cell r="BV34">
            <v>15.38135107966759</v>
          </cell>
        </row>
        <row r="35">
          <cell r="H35">
            <v>27.253344333824689</v>
          </cell>
          <cell r="AI35">
            <v>18.535407725321889</v>
          </cell>
          <cell r="BV35">
            <v>43.39295374642527</v>
          </cell>
        </row>
        <row r="36">
          <cell r="H36">
            <v>0.78657375626479265</v>
          </cell>
          <cell r="AI36">
            <v>0.13412017167381973</v>
          </cell>
          <cell r="BL36">
            <v>0.95501603567975235</v>
          </cell>
          <cell r="BV36">
            <v>0.47964343356807781</v>
          </cell>
        </row>
        <row r="37">
          <cell r="H37">
            <v>24.636158437494633</v>
          </cell>
          <cell r="AI37">
            <v>15.128755364806867</v>
          </cell>
          <cell r="BL37">
            <v>17.894810955983466</v>
          </cell>
          <cell r="BV37">
            <v>24.480019018220929</v>
          </cell>
        </row>
        <row r="38">
          <cell r="H38">
            <v>9.0649077171690458</v>
          </cell>
          <cell r="AI38">
            <v>3.8291309012875536</v>
          </cell>
          <cell r="BL38">
            <v>8.228086892860567</v>
          </cell>
          <cell r="BV38">
            <v>5.3023031761978379</v>
          </cell>
        </row>
        <row r="39">
          <cell r="H39">
            <v>0.14444659054984249</v>
          </cell>
          <cell r="AI39">
            <v>0.17435622317596566</v>
          </cell>
          <cell r="BL39">
            <v>0.68086279766054403</v>
          </cell>
          <cell r="BV39">
            <v>0.49278690768507261</v>
          </cell>
        </row>
        <row r="40">
          <cell r="H40">
            <v>0.30400921708813378</v>
          </cell>
          <cell r="AI40">
            <v>0.12070815450643776</v>
          </cell>
          <cell r="BL40">
            <v>0.27888761536964035</v>
          </cell>
          <cell r="BV40">
            <v>0.77940842349411732</v>
          </cell>
        </row>
        <row r="41">
          <cell r="H41">
            <v>13.702084434765494</v>
          </cell>
          <cell r="AI41">
            <v>5.9415236051502145</v>
          </cell>
          <cell r="BL41">
            <v>14.594603382705104</v>
          </cell>
          <cell r="BV41">
            <v>15.965386275685393</v>
          </cell>
        </row>
        <row r="42">
          <cell r="H42">
            <v>6.5476871295351637</v>
          </cell>
          <cell r="AI42">
            <v>2.8433476394849784</v>
          </cell>
          <cell r="BL42">
            <v>6.1778598345993965</v>
          </cell>
          <cell r="BV42">
            <v>4.2359625304577495</v>
          </cell>
        </row>
        <row r="43">
          <cell r="H43">
            <v>2.4142456922357112</v>
          </cell>
          <cell r="AI43">
            <v>1.1467274678111588</v>
          </cell>
          <cell r="BL43">
            <v>0.92736880941575994</v>
          </cell>
          <cell r="BV43">
            <v>1.9085467643906582</v>
          </cell>
        </row>
        <row r="44">
          <cell r="H44">
            <v>0.76240009064143799</v>
          </cell>
          <cell r="AI44">
            <v>8.7178111587982832E-2</v>
          </cell>
          <cell r="BL44">
            <v>0.39163601253073088</v>
          </cell>
          <cell r="BV44">
            <v>0.62827544835577043</v>
          </cell>
        </row>
        <row r="45">
          <cell r="H45">
            <v>18.062586197442698</v>
          </cell>
          <cell r="AI45">
            <v>6.3170600858369097</v>
          </cell>
          <cell r="BL45">
            <v>18.757147461027714</v>
          </cell>
          <cell r="BV45">
            <v>23.985588448487935</v>
          </cell>
        </row>
        <row r="46">
          <cell r="H46">
            <v>7.4521499772323061</v>
          </cell>
          <cell r="AI46">
            <v>3.6681866952789699</v>
          </cell>
          <cell r="BL46">
            <v>7.1859527439284845</v>
          </cell>
          <cell r="BV46">
            <v>5.7031994051863304</v>
          </cell>
        </row>
        <row r="47">
          <cell r="H47">
            <v>1.2819067699079842</v>
          </cell>
          <cell r="AI47">
            <v>1.2204935622317596</v>
          </cell>
          <cell r="BL47">
            <v>0.56050534715225286</v>
          </cell>
          <cell r="BV47">
            <v>0.77804235034027047</v>
          </cell>
        </row>
        <row r="48">
          <cell r="H48">
            <v>0</v>
          </cell>
          <cell r="AI48">
            <v>6.0354077253218882E-2</v>
          </cell>
          <cell r="BL48">
            <v>0.67934530929333414</v>
          </cell>
          <cell r="BV48">
            <v>0.26774896247294755</v>
          </cell>
        </row>
        <row r="49">
          <cell r="H49">
            <v>62.303392771219002</v>
          </cell>
          <cell r="AI49">
            <v>45.983100858369099</v>
          </cell>
          <cell r="BL49">
            <v>58.995505948269113</v>
          </cell>
          <cell r="BV49">
            <v>55.627981084381688</v>
          </cell>
        </row>
        <row r="50">
          <cell r="H50">
            <v>8.8000524902320194</v>
          </cell>
          <cell r="AI50">
            <v>2.8433476394849784</v>
          </cell>
          <cell r="BL50">
            <v>7.773560702242281</v>
          </cell>
          <cell r="BV50">
            <v>3.1169584894012932</v>
          </cell>
        </row>
        <row r="51">
          <cell r="H51">
            <v>26.712688380523407</v>
          </cell>
          <cell r="AI51">
            <v>14.109442060085836</v>
          </cell>
          <cell r="BL51">
            <v>47.095930043515715</v>
          </cell>
          <cell r="BV51">
            <v>35.702761006689592</v>
          </cell>
        </row>
        <row r="52">
          <cell r="H52">
            <v>0.64367106864144052</v>
          </cell>
          <cell r="AI52">
            <v>0.1072961373390558</v>
          </cell>
          <cell r="BL52">
            <v>0.95234341073130102</v>
          </cell>
          <cell r="BV52">
            <v>0.48327247822558006</v>
          </cell>
        </row>
        <row r="53">
          <cell r="H53">
            <v>23.334207331590086</v>
          </cell>
          <cell r="AI53">
            <v>13.365075107296137</v>
          </cell>
          <cell r="BL53">
            <v>31.115430749782014</v>
          </cell>
          <cell r="BV53">
            <v>29.740514572793529</v>
          </cell>
        </row>
        <row r="54">
          <cell r="H54">
            <v>8.1183375511879579</v>
          </cell>
          <cell r="AI54">
            <v>2.595225321888412</v>
          </cell>
          <cell r="BL54">
            <v>10.351497131782221</v>
          </cell>
          <cell r="BV54">
            <v>5.3345366888444854</v>
          </cell>
        </row>
        <row r="55">
          <cell r="H55">
            <v>0.33166030383071954</v>
          </cell>
          <cell r="AI55">
            <v>0.24141630901287553</v>
          </cell>
          <cell r="BL55">
            <v>0.81570654990370084</v>
          </cell>
          <cell r="BV55">
            <v>0.34063086722349845</v>
          </cell>
        </row>
        <row r="56">
          <cell r="H56">
            <v>0.29828959589010823</v>
          </cell>
          <cell r="AI56">
            <v>0.27494635193133049</v>
          </cell>
          <cell r="BL56">
            <v>0.57445158761268134</v>
          </cell>
          <cell r="BV56">
            <v>0.26621746285258746</v>
          </cell>
        </row>
        <row r="57">
          <cell r="H57">
            <v>12.007185235884064</v>
          </cell>
          <cell r="AI57">
            <v>4.5802038626609445</v>
          </cell>
          <cell r="BL57">
            <v>20.292453716520665</v>
          </cell>
          <cell r="BV57">
            <v>14.91908193099616</v>
          </cell>
        </row>
        <row r="58">
          <cell r="H58">
            <v>5.1117500724711542</v>
          </cell>
          <cell r="AI58">
            <v>1.9849785407725322</v>
          </cell>
          <cell r="BL58">
            <v>6.594139284921626</v>
          </cell>
          <cell r="BV58">
            <v>3.7534948614315682</v>
          </cell>
        </row>
        <row r="59">
          <cell r="H59">
            <v>1.2864795058890803</v>
          </cell>
          <cell r="AI59">
            <v>0.85836909871244638</v>
          </cell>
          <cell r="BL59">
            <v>1.3559137597476612</v>
          </cell>
          <cell r="BV59">
            <v>1.1047492661859681</v>
          </cell>
        </row>
        <row r="60">
          <cell r="H60">
            <v>0.34916412128307228</v>
          </cell>
          <cell r="AI60">
            <v>0.30177038626609443</v>
          </cell>
          <cell r="BL60">
            <v>0.41834097173234175</v>
          </cell>
          <cell r="BV60">
            <v>0.58375043547715966</v>
          </cell>
        </row>
        <row r="61">
          <cell r="H61">
            <v>12.437162077537565</v>
          </cell>
          <cell r="AI61">
            <v>5.9012875536480687</v>
          </cell>
          <cell r="BL61">
            <v>19.158293961547628</v>
          </cell>
          <cell r="BV61">
            <v>12.285790402138934</v>
          </cell>
        </row>
        <row r="62">
          <cell r="H62">
            <v>5.72958612046222</v>
          </cell>
          <cell r="AI62">
            <v>2.2733369098712446</v>
          </cell>
          <cell r="BL62">
            <v>4.8867979198287541</v>
          </cell>
          <cell r="BV62">
            <v>2.6818822308176249</v>
          </cell>
        </row>
        <row r="63">
          <cell r="H63">
            <v>1.4470170342113837</v>
          </cell>
          <cell r="AI63">
            <v>0.95225321888412018</v>
          </cell>
          <cell r="BL63">
            <v>1.136699280402178</v>
          </cell>
          <cell r="BV63">
            <v>0.81507111787396869</v>
          </cell>
        </row>
        <row r="64">
          <cell r="H64">
            <v>4.0282122511650795E-2</v>
          </cell>
          <cell r="AI64">
            <v>0.31518240343347642</v>
          </cell>
          <cell r="BL64">
            <v>0.31069417453161469</v>
          </cell>
          <cell r="BV64">
            <v>0.59884071885706602</v>
          </cell>
        </row>
        <row r="65">
          <cell r="H65">
            <v>67.077671868608689</v>
          </cell>
          <cell r="AI65">
            <v>42.100321888412019</v>
          </cell>
          <cell r="BL65">
            <v>66.485060813361898</v>
          </cell>
          <cell r="BV65">
            <v>55.240849073894196</v>
          </cell>
        </row>
        <row r="66">
          <cell r="H66">
            <v>6.2528058652933867</v>
          </cell>
          <cell r="AI66">
            <v>3.9096030042918457</v>
          </cell>
          <cell r="BL66">
            <v>3.9841701216142438</v>
          </cell>
          <cell r="BV66">
            <v>2.4734192680321483</v>
          </cell>
        </row>
        <row r="67">
          <cell r="H67">
            <v>69.615136904956628</v>
          </cell>
          <cell r="AI67">
            <v>47.08288626609442</v>
          </cell>
          <cell r="BL67">
            <v>51.627375667605847</v>
          </cell>
          <cell r="BV67">
            <v>41.857703041458436</v>
          </cell>
        </row>
        <row r="68">
          <cell r="H68">
            <v>0</v>
          </cell>
          <cell r="AI68">
            <v>0</v>
          </cell>
        </row>
        <row r="69">
          <cell r="H69">
            <v>0</v>
          </cell>
          <cell r="AI69">
            <v>0</v>
          </cell>
        </row>
        <row r="70">
          <cell r="H70">
            <v>0</v>
          </cell>
          <cell r="AI70">
            <v>0</v>
          </cell>
        </row>
        <row r="71">
          <cell r="H71">
            <v>0</v>
          </cell>
          <cell r="AI71">
            <v>0</v>
          </cell>
        </row>
        <row r="72">
          <cell r="H72">
            <v>0</v>
          </cell>
          <cell r="AI72">
            <v>0</v>
          </cell>
        </row>
        <row r="73">
          <cell r="H73">
            <v>0</v>
          </cell>
          <cell r="AI73">
            <v>0</v>
          </cell>
        </row>
        <row r="74">
          <cell r="H74">
            <v>0</v>
          </cell>
          <cell r="AI74">
            <v>0</v>
          </cell>
        </row>
        <row r="75">
          <cell r="H75">
            <v>0</v>
          </cell>
          <cell r="AI75">
            <v>0</v>
          </cell>
        </row>
        <row r="76">
          <cell r="H76">
            <v>0</v>
          </cell>
          <cell r="AI76">
            <v>0</v>
          </cell>
        </row>
        <row r="77">
          <cell r="H77">
            <v>0</v>
          </cell>
          <cell r="AI77">
            <v>0</v>
          </cell>
        </row>
        <row r="78">
          <cell r="H78">
            <v>0</v>
          </cell>
          <cell r="AI78">
            <v>0</v>
          </cell>
        </row>
        <row r="79">
          <cell r="H79">
            <v>0</v>
          </cell>
          <cell r="AI79">
            <v>0</v>
          </cell>
        </row>
        <row r="80">
          <cell r="H80">
            <v>0</v>
          </cell>
          <cell r="AI80">
            <v>0</v>
          </cell>
        </row>
        <row r="81">
          <cell r="H81">
            <v>0</v>
          </cell>
          <cell r="AI81">
            <v>0</v>
          </cell>
        </row>
        <row r="82">
          <cell r="H82">
            <v>0</v>
          </cell>
          <cell r="AI82">
            <v>0</v>
          </cell>
        </row>
        <row r="83">
          <cell r="H83">
            <v>0</v>
          </cell>
          <cell r="AI83">
            <v>0</v>
          </cell>
        </row>
        <row r="84">
          <cell r="H84">
            <v>0</v>
          </cell>
          <cell r="AI84">
            <v>0</v>
          </cell>
        </row>
        <row r="85">
          <cell r="H85">
            <v>0</v>
          </cell>
          <cell r="AI85">
            <v>0</v>
          </cell>
        </row>
        <row r="86">
          <cell r="H86">
            <v>0</v>
          </cell>
          <cell r="AI86">
            <v>0</v>
          </cell>
        </row>
        <row r="87">
          <cell r="H87">
            <v>0</v>
          </cell>
          <cell r="AI87">
            <v>0</v>
          </cell>
        </row>
        <row r="88">
          <cell r="H88">
            <v>0</v>
          </cell>
          <cell r="AI88">
            <v>0</v>
          </cell>
        </row>
        <row r="89">
          <cell r="H89">
            <v>0</v>
          </cell>
          <cell r="AI89">
            <v>0</v>
          </cell>
        </row>
        <row r="90">
          <cell r="H90">
            <v>0</v>
          </cell>
          <cell r="AI90">
            <v>0</v>
          </cell>
        </row>
        <row r="91">
          <cell r="H91">
            <v>0</v>
          </cell>
          <cell r="AI91">
            <v>0</v>
          </cell>
        </row>
        <row r="92">
          <cell r="H92">
            <v>0</v>
          </cell>
          <cell r="AI92">
            <v>0</v>
          </cell>
        </row>
        <row r="93">
          <cell r="H93">
            <v>0</v>
          </cell>
          <cell r="AI93">
            <v>0</v>
          </cell>
        </row>
        <row r="94">
          <cell r="H94">
            <v>0</v>
          </cell>
          <cell r="AI94">
            <v>0</v>
          </cell>
        </row>
        <row r="95">
          <cell r="H95">
            <v>0</v>
          </cell>
          <cell r="AI95">
            <v>0</v>
          </cell>
        </row>
        <row r="96">
          <cell r="H96">
            <v>0</v>
          </cell>
          <cell r="AI96">
            <v>0</v>
          </cell>
        </row>
        <row r="97">
          <cell r="H97">
            <v>0</v>
          </cell>
          <cell r="AI97">
            <v>0</v>
          </cell>
        </row>
        <row r="98">
          <cell r="H98">
            <v>0</v>
          </cell>
          <cell r="AI98">
            <v>0</v>
          </cell>
        </row>
        <row r="99">
          <cell r="H99">
            <v>0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0</v>
          </cell>
          <cell r="AI101">
            <v>0</v>
          </cell>
        </row>
        <row r="102">
          <cell r="H102">
            <v>0</v>
          </cell>
          <cell r="AI102">
            <v>0</v>
          </cell>
        </row>
        <row r="103">
          <cell r="H103">
            <v>0</v>
          </cell>
          <cell r="AI103">
            <v>0</v>
          </cell>
        </row>
        <row r="104">
          <cell r="H104">
            <v>0</v>
          </cell>
          <cell r="AI104">
            <v>0</v>
          </cell>
        </row>
        <row r="105">
          <cell r="H105">
            <v>0</v>
          </cell>
          <cell r="AI105">
            <v>0</v>
          </cell>
        </row>
        <row r="106">
          <cell r="H106">
            <v>0</v>
          </cell>
          <cell r="AI106">
            <v>0</v>
          </cell>
        </row>
        <row r="107">
          <cell r="H107">
            <v>0</v>
          </cell>
          <cell r="AI107">
            <v>0</v>
          </cell>
        </row>
        <row r="108">
          <cell r="H108">
            <v>0</v>
          </cell>
          <cell r="AI108">
            <v>0</v>
          </cell>
        </row>
        <row r="109">
          <cell r="H109">
            <v>0</v>
          </cell>
          <cell r="AI109">
            <v>0</v>
          </cell>
        </row>
        <row r="110">
          <cell r="H110">
            <v>0</v>
          </cell>
          <cell r="AI110">
            <v>0</v>
          </cell>
        </row>
        <row r="111">
          <cell r="H111">
            <v>0</v>
          </cell>
          <cell r="AI111">
            <v>0</v>
          </cell>
        </row>
        <row r="112">
          <cell r="H112">
            <v>0</v>
          </cell>
          <cell r="AI112">
            <v>0</v>
          </cell>
        </row>
        <row r="113">
          <cell r="H113">
            <v>0</v>
          </cell>
          <cell r="AI113">
            <v>0</v>
          </cell>
        </row>
        <row r="114">
          <cell r="H114">
            <v>0</v>
          </cell>
          <cell r="AI114">
            <v>0</v>
          </cell>
        </row>
        <row r="115">
          <cell r="H115">
            <v>0</v>
          </cell>
          <cell r="AI115">
            <v>0</v>
          </cell>
        </row>
        <row r="116">
          <cell r="H116">
            <v>0</v>
          </cell>
          <cell r="AI116">
            <v>0</v>
          </cell>
        </row>
        <row r="117">
          <cell r="H117">
            <v>0</v>
          </cell>
          <cell r="AI117">
            <v>0</v>
          </cell>
        </row>
        <row r="118">
          <cell r="H118">
            <v>0</v>
          </cell>
          <cell r="AI118">
            <v>0</v>
          </cell>
        </row>
        <row r="119">
          <cell r="H119">
            <v>0</v>
          </cell>
          <cell r="AI119">
            <v>0</v>
          </cell>
        </row>
        <row r="120">
          <cell r="H120">
            <v>0</v>
          </cell>
          <cell r="AI120">
            <v>0</v>
          </cell>
        </row>
        <row r="121">
          <cell r="H121">
            <v>0</v>
          </cell>
          <cell r="AI121">
            <v>0</v>
          </cell>
        </row>
        <row r="122">
          <cell r="H122">
            <v>0</v>
          </cell>
          <cell r="AI122">
            <v>0</v>
          </cell>
        </row>
        <row r="123">
          <cell r="H123">
            <v>0</v>
          </cell>
          <cell r="AI123">
            <v>0</v>
          </cell>
        </row>
        <row r="124">
          <cell r="H124">
            <v>0</v>
          </cell>
          <cell r="AI124">
            <v>0</v>
          </cell>
        </row>
        <row r="125">
          <cell r="H125">
            <v>0</v>
          </cell>
          <cell r="AI125">
            <v>0</v>
          </cell>
        </row>
        <row r="126">
          <cell r="H126">
            <v>0</v>
          </cell>
          <cell r="AI126">
            <v>0</v>
          </cell>
        </row>
        <row r="127">
          <cell r="H127">
            <v>0</v>
          </cell>
          <cell r="AI127">
            <v>0</v>
          </cell>
        </row>
        <row r="128">
          <cell r="H128">
            <v>0</v>
          </cell>
          <cell r="AI128">
            <v>0</v>
          </cell>
        </row>
        <row r="129">
          <cell r="H129">
            <v>0</v>
          </cell>
          <cell r="AI129">
            <v>0</v>
          </cell>
        </row>
        <row r="130">
          <cell r="H130">
            <v>0</v>
          </cell>
          <cell r="AI130">
            <v>0</v>
          </cell>
        </row>
        <row r="131">
          <cell r="H131">
            <v>0</v>
          </cell>
          <cell r="AI131">
            <v>0</v>
          </cell>
        </row>
        <row r="132">
          <cell r="H132">
            <v>0.11773392299180435</v>
          </cell>
          <cell r="AI132">
            <v>0.34965034965034963</v>
          </cell>
        </row>
        <row r="133">
          <cell r="H133">
            <v>0.23164211609477106</v>
          </cell>
          <cell r="AI133">
            <v>0.31284504968715493</v>
          </cell>
        </row>
        <row r="134">
          <cell r="H134">
            <v>0.61065709039190064</v>
          </cell>
          <cell r="AI134">
            <v>0.93853514906146485</v>
          </cell>
        </row>
        <row r="135">
          <cell r="H135">
            <v>0.82149765180814838</v>
          </cell>
          <cell r="AI135">
            <v>0.49687154950312845</v>
          </cell>
        </row>
        <row r="136">
          <cell r="H136">
            <v>0.22677252361853595</v>
          </cell>
          <cell r="AI136">
            <v>0.27603974972396023</v>
          </cell>
        </row>
        <row r="137">
          <cell r="H137">
            <v>0.56673462282761233</v>
          </cell>
          <cell r="AI137">
            <v>0.31284504968715493</v>
          </cell>
        </row>
        <row r="138">
          <cell r="H138">
            <v>0.98214235103134984</v>
          </cell>
          <cell r="AI138">
            <v>0.60728744939271251</v>
          </cell>
        </row>
        <row r="139">
          <cell r="H139">
            <v>2.991605335040131</v>
          </cell>
          <cell r="AI139">
            <v>1.7114464482885536</v>
          </cell>
        </row>
        <row r="140">
          <cell r="H140">
            <v>0.22312379871037505</v>
          </cell>
          <cell r="AI140">
            <v>0.12881854987118144</v>
          </cell>
        </row>
        <row r="141">
          <cell r="H141">
            <v>0.50327183992323576</v>
          </cell>
          <cell r="AI141">
            <v>0.49687154950312845</v>
          </cell>
        </row>
        <row r="142">
          <cell r="H142">
            <v>1.7653244172076632</v>
          </cell>
          <cell r="AI142">
            <v>1.0857563489142437</v>
          </cell>
        </row>
        <row r="143">
          <cell r="H143">
            <v>2.9405120840890286</v>
          </cell>
          <cell r="AI143">
            <v>2.061096797938903</v>
          </cell>
        </row>
        <row r="144">
          <cell r="H144">
            <v>8.9293524713843539E-2</v>
          </cell>
          <cell r="AI144">
            <v>0.44166359955833639</v>
          </cell>
        </row>
        <row r="145">
          <cell r="H145">
            <v>8.3014705128443528E-2</v>
          </cell>
          <cell r="AI145">
            <v>0.29444239970555758</v>
          </cell>
        </row>
        <row r="146">
          <cell r="H146">
            <v>8.9081068272318598E-2</v>
          </cell>
          <cell r="AI146">
            <v>0.82811924917188073</v>
          </cell>
        </row>
        <row r="147">
          <cell r="H147">
            <v>7.7560857438014802E-2</v>
          </cell>
          <cell r="AI147">
            <v>0.55207949944792045</v>
          </cell>
        </row>
        <row r="148">
          <cell r="H148">
            <v>1.1514282492149841</v>
          </cell>
          <cell r="AI148">
            <v>0.1104158998895841</v>
          </cell>
        </row>
        <row r="149">
          <cell r="H149">
            <v>88.268310477984699</v>
          </cell>
          <cell r="AI149">
            <v>77.990430622009569</v>
          </cell>
        </row>
        <row r="150">
          <cell r="H150">
            <v>22.17367445344631</v>
          </cell>
          <cell r="AI150">
            <v>15.07177033492823</v>
          </cell>
        </row>
        <row r="151">
          <cell r="H151">
            <v>0.90075424976310903</v>
          </cell>
          <cell r="AI151">
            <v>0.51527419948472575</v>
          </cell>
        </row>
        <row r="152">
          <cell r="H152">
            <v>0.24366974961780014</v>
          </cell>
          <cell r="AI152">
            <v>0.14722119985277879</v>
          </cell>
        </row>
        <row r="153">
          <cell r="H153">
            <v>79.007428434763639</v>
          </cell>
          <cell r="AI153">
            <v>53.606919396393081</v>
          </cell>
        </row>
        <row r="154">
          <cell r="H154">
            <v>16.876296895023671</v>
          </cell>
          <cell r="AI154">
            <v>8.2075818917924188</v>
          </cell>
        </row>
        <row r="155">
          <cell r="H155">
            <v>2.6276104255822599</v>
          </cell>
          <cell r="AI155">
            <v>1.5090172984909827</v>
          </cell>
        </row>
        <row r="156">
          <cell r="H156">
            <v>0.20336888217846144</v>
          </cell>
          <cell r="AI156">
            <v>0.23923444976076555</v>
          </cell>
        </row>
        <row r="157">
          <cell r="H157">
            <v>88.121497525772526</v>
          </cell>
          <cell r="AI157">
            <v>72.524843577475153</v>
          </cell>
        </row>
        <row r="158">
          <cell r="H158">
            <v>15.499858097642845</v>
          </cell>
          <cell r="AI158">
            <v>9.4773647405226349</v>
          </cell>
        </row>
        <row r="159">
          <cell r="H159">
            <v>4.1767957388373542</v>
          </cell>
          <cell r="AI159">
            <v>2.9076186970923814</v>
          </cell>
        </row>
        <row r="160">
          <cell r="H160">
            <v>0.28035545118309052</v>
          </cell>
          <cell r="AI160">
            <v>0.34965034965034963</v>
          </cell>
        </row>
        <row r="161">
          <cell r="H161">
            <v>67.924754609939853</v>
          </cell>
          <cell r="AI161">
            <v>74.806772175193231</v>
          </cell>
        </row>
        <row r="162">
          <cell r="H162">
            <v>6.171142018081575</v>
          </cell>
          <cell r="AI162">
            <v>7.6370997423629001</v>
          </cell>
        </row>
        <row r="163">
          <cell r="H163">
            <v>0.13591951311271508</v>
          </cell>
          <cell r="AI163">
            <v>0.20242914979757085</v>
          </cell>
        </row>
        <row r="164">
          <cell r="H164">
            <v>1.0198625792121419</v>
          </cell>
          <cell r="AI164">
            <v>0.20242914979757085</v>
          </cell>
        </row>
        <row r="165">
          <cell r="H165">
            <v>79.508771765681445</v>
          </cell>
          <cell r="AI165">
            <v>65.384615384615387</v>
          </cell>
        </row>
        <row r="166">
          <cell r="H166">
            <v>14.501075638324718</v>
          </cell>
          <cell r="AI166">
            <v>8.943687891056312</v>
          </cell>
        </row>
        <row r="167">
          <cell r="H167">
            <v>0.77710851181084284</v>
          </cell>
          <cell r="AI167">
            <v>0.23923444976076555</v>
          </cell>
        </row>
        <row r="168">
          <cell r="H168">
            <v>0.29970008959871003</v>
          </cell>
          <cell r="AI168">
            <v>0.1104158998895841</v>
          </cell>
        </row>
        <row r="169">
          <cell r="H169">
            <v>43.782502925947213</v>
          </cell>
          <cell r="AI169">
            <v>39.363268310636734</v>
          </cell>
        </row>
        <row r="170">
          <cell r="H170">
            <v>10.672702281660939</v>
          </cell>
          <cell r="AI170">
            <v>9.1829223408170773</v>
          </cell>
        </row>
        <row r="171">
          <cell r="H171">
            <v>4.9219358642878124</v>
          </cell>
          <cell r="AI171">
            <v>3.7173352962826649</v>
          </cell>
        </row>
        <row r="172">
          <cell r="H172">
            <v>0.209653883691198</v>
          </cell>
          <cell r="AI172">
            <v>0.5336768494663231</v>
          </cell>
        </row>
        <row r="173">
          <cell r="H173">
            <v>71.066119910266721</v>
          </cell>
          <cell r="AI173">
            <v>59.771807140228191</v>
          </cell>
        </row>
        <row r="174">
          <cell r="H174">
            <v>14.420504686920939</v>
          </cell>
          <cell r="AI174">
            <v>10.434302539565698</v>
          </cell>
        </row>
        <row r="175">
          <cell r="H175">
            <v>3.3103848709879014</v>
          </cell>
          <cell r="AI175">
            <v>1.7666543982333456</v>
          </cell>
        </row>
        <row r="176">
          <cell r="H176">
            <v>0.15142845485868914</v>
          </cell>
          <cell r="AI176">
            <v>0.16562384983437614</v>
          </cell>
        </row>
        <row r="177">
          <cell r="H177">
            <v>85.909006296397706</v>
          </cell>
          <cell r="AI177">
            <v>56.183290393816712</v>
          </cell>
        </row>
        <row r="178">
          <cell r="H178">
            <v>2.4591563120298452</v>
          </cell>
          <cell r="AI178">
            <v>3.7357379462642619</v>
          </cell>
        </row>
        <row r="179">
          <cell r="H179">
            <v>6.8202302582979699E-2</v>
          </cell>
          <cell r="AI179">
            <v>0.49687154950312845</v>
          </cell>
        </row>
        <row r="180">
          <cell r="H180">
            <v>0.860010680629405</v>
          </cell>
          <cell r="AI180">
            <v>7.3610599926389395E-2</v>
          </cell>
        </row>
        <row r="181">
          <cell r="H181">
            <v>79.937934660694324</v>
          </cell>
          <cell r="AI181">
            <v>100</v>
          </cell>
        </row>
        <row r="182">
          <cell r="H182">
            <v>17.067428084311445</v>
          </cell>
          <cell r="AI182">
            <v>9.2381302907618696</v>
          </cell>
        </row>
        <row r="183">
          <cell r="H183">
            <v>0.94108060188248799</v>
          </cell>
          <cell r="AI183">
            <v>0.5336768494663231</v>
          </cell>
        </row>
        <row r="184">
          <cell r="H184">
            <v>0.26852992883543136</v>
          </cell>
          <cell r="AI184">
            <v>0.25763709974236287</v>
          </cell>
        </row>
        <row r="185">
          <cell r="H185">
            <v>51.702214193404146</v>
          </cell>
          <cell r="AI185">
            <v>39.326463010673535</v>
          </cell>
        </row>
        <row r="186">
          <cell r="H186">
            <v>11.043447477284959</v>
          </cell>
          <cell r="AI186">
            <v>6.7905778432094221</v>
          </cell>
        </row>
        <row r="187">
          <cell r="H187">
            <v>4.205246230057905</v>
          </cell>
          <cell r="AI187">
            <v>1.9322782480677219</v>
          </cell>
        </row>
        <row r="188">
          <cell r="H188">
            <v>0.22518767930830058</v>
          </cell>
          <cell r="AI188">
            <v>0.34965034965034963</v>
          </cell>
        </row>
        <row r="189">
          <cell r="H189">
            <v>45.845819706867317</v>
          </cell>
          <cell r="AI189">
            <v>29.959514170040485</v>
          </cell>
        </row>
        <row r="190">
          <cell r="H190">
            <v>7.6923194156487016</v>
          </cell>
          <cell r="AI190">
            <v>3.5149061464850937</v>
          </cell>
        </row>
        <row r="191">
          <cell r="H191">
            <v>3.1247142159650232</v>
          </cell>
          <cell r="AI191">
            <v>1.785057048214943</v>
          </cell>
        </row>
        <row r="192">
          <cell r="H192">
            <v>7.374118331473134E-2</v>
          </cell>
          <cell r="AI192">
            <v>0.44166359955833639</v>
          </cell>
        </row>
        <row r="193">
          <cell r="H193">
            <v>100</v>
          </cell>
          <cell r="AI193">
            <v>83.603238866396765</v>
          </cell>
        </row>
        <row r="194">
          <cell r="H194">
            <v>2.8002206867315604</v>
          </cell>
          <cell r="AI194">
            <v>3.0180345969819653</v>
          </cell>
        </row>
        <row r="195">
          <cell r="H195">
            <v>1.5693235092818734</v>
          </cell>
          <cell r="AI195">
            <v>1.5642252484357748</v>
          </cell>
        </row>
        <row r="196">
          <cell r="H196">
            <v>0.12170090533996031</v>
          </cell>
          <cell r="AI196">
            <v>9.5450206808781413E-2</v>
          </cell>
        </row>
        <row r="197">
          <cell r="H197">
            <v>0.18957114756722021</v>
          </cell>
          <cell r="AI197">
            <v>0.15908367801463569</v>
          </cell>
        </row>
        <row r="198">
          <cell r="H198">
            <v>0.87009542188839872</v>
          </cell>
          <cell r="AI198">
            <v>0.31816735602927138</v>
          </cell>
        </row>
        <row r="199">
          <cell r="H199">
            <v>0.32354657897126166</v>
          </cell>
          <cell r="AI199">
            <v>9.5450206808781413E-2</v>
          </cell>
        </row>
        <row r="200">
          <cell r="H200">
            <v>0.29602808627814248</v>
          </cell>
          <cell r="AI200">
            <v>0.18029483508325378</v>
          </cell>
        </row>
        <row r="201">
          <cell r="H201">
            <v>1.0116718306514572</v>
          </cell>
          <cell r="AI201">
            <v>0.57270124085268848</v>
          </cell>
        </row>
        <row r="202">
          <cell r="H202">
            <v>1.0943678551567728</v>
          </cell>
          <cell r="AI202">
            <v>0.48785661257821616</v>
          </cell>
        </row>
        <row r="203">
          <cell r="H203">
            <v>0.66800292827994801</v>
          </cell>
          <cell r="AI203">
            <v>0.26513946335772615</v>
          </cell>
        </row>
        <row r="204">
          <cell r="H204">
            <v>0.3133227593130723</v>
          </cell>
          <cell r="AI204">
            <v>0.15908367801463569</v>
          </cell>
        </row>
        <row r="205">
          <cell r="H205">
            <v>0.79049501187812854</v>
          </cell>
          <cell r="AI205">
            <v>0.29695619896065328</v>
          </cell>
        </row>
        <row r="206">
          <cell r="H206">
            <v>1.9890572432229272</v>
          </cell>
          <cell r="AI206">
            <v>0.98631880369074132</v>
          </cell>
        </row>
        <row r="207">
          <cell r="H207">
            <v>3.510371558550951E-2</v>
          </cell>
          <cell r="AI207">
            <v>0.53027892671545229</v>
          </cell>
        </row>
        <row r="208">
          <cell r="H208">
            <v>0.57257688014913755</v>
          </cell>
          <cell r="AI208">
            <v>0.18029483508325378</v>
          </cell>
        </row>
        <row r="209">
          <cell r="H209">
            <v>1.6428955420004525</v>
          </cell>
          <cell r="AI209">
            <v>0.72117934033301512</v>
          </cell>
        </row>
        <row r="210">
          <cell r="H210">
            <v>0.69451866299199361</v>
          </cell>
          <cell r="AI210">
            <v>0.27574504189203519</v>
          </cell>
        </row>
        <row r="211">
          <cell r="H211">
            <v>100</v>
          </cell>
          <cell r="AI211">
            <v>100</v>
          </cell>
        </row>
        <row r="212">
          <cell r="H212">
            <v>9.900023909890654E-2</v>
          </cell>
          <cell r="AI212">
            <v>4.2422314137236183E-2</v>
          </cell>
        </row>
        <row r="213">
          <cell r="H213">
            <v>30.670042454542418</v>
          </cell>
          <cell r="AI213">
            <v>23.183794675999575</v>
          </cell>
        </row>
        <row r="214">
          <cell r="H214">
            <v>19.13386024828738</v>
          </cell>
          <cell r="AI214">
            <v>15.515961395694134</v>
          </cell>
        </row>
        <row r="215">
          <cell r="H215">
            <v>1.2501583859409641E-2</v>
          </cell>
          <cell r="AI215">
            <v>0.11666136387739952</v>
          </cell>
        </row>
        <row r="216">
          <cell r="H216">
            <v>0.18992009518329114</v>
          </cell>
          <cell r="AI216">
            <v>0.10605578534309047</v>
          </cell>
        </row>
        <row r="217">
          <cell r="H217">
            <v>33.936868062863525</v>
          </cell>
          <cell r="AI217">
            <v>25.283699225792766</v>
          </cell>
        </row>
        <row r="218">
          <cell r="H218">
            <v>13.680335816351057</v>
          </cell>
          <cell r="AI218">
            <v>5.2921836886202138</v>
          </cell>
        </row>
        <row r="219">
          <cell r="H219">
            <v>0.63851706201756719</v>
          </cell>
          <cell r="AI219">
            <v>0.57270124085268848</v>
          </cell>
        </row>
        <row r="220">
          <cell r="H220">
            <v>0.35376820646451845</v>
          </cell>
          <cell r="AI220">
            <v>8.4844628274472367E-2</v>
          </cell>
        </row>
        <row r="221">
          <cell r="H221">
            <v>38.536258835151529</v>
          </cell>
          <cell r="AI221">
            <v>38.519461236610454</v>
          </cell>
        </row>
        <row r="222">
          <cell r="H222">
            <v>14.968204038330546</v>
          </cell>
          <cell r="AI222">
            <v>6.9360483614381163</v>
          </cell>
        </row>
        <row r="223">
          <cell r="H223">
            <v>0.63531904348944923</v>
          </cell>
          <cell r="AI223">
            <v>0.34998409163219851</v>
          </cell>
        </row>
        <row r="224">
          <cell r="H224">
            <v>0.66306804890478865</v>
          </cell>
          <cell r="AI224">
            <v>0.2545338848234171</v>
          </cell>
        </row>
        <row r="225">
          <cell r="H225">
            <v>78.873122056695095</v>
          </cell>
          <cell r="AI225">
            <v>80.188779297910699</v>
          </cell>
        </row>
        <row r="226">
          <cell r="H226">
            <v>22.960450900463332</v>
          </cell>
          <cell r="AI226">
            <v>14.052391557959487</v>
          </cell>
        </row>
        <row r="227">
          <cell r="H227">
            <v>81.174837469494193</v>
          </cell>
          <cell r="AI227">
            <v>99.554565701559014</v>
          </cell>
        </row>
        <row r="228">
          <cell r="H228">
            <v>0.20687024290857153</v>
          </cell>
          <cell r="AI228">
            <v>0.10605578534309047</v>
          </cell>
        </row>
        <row r="229">
          <cell r="H229">
            <v>32.175842075170159</v>
          </cell>
          <cell r="AI229">
            <v>33.959062466857567</v>
          </cell>
        </row>
        <row r="230">
          <cell r="H230">
            <v>13.831837539088854</v>
          </cell>
          <cell r="AI230">
            <v>9.8207657227701777</v>
          </cell>
        </row>
        <row r="231">
          <cell r="H231">
            <v>0.16557516013589599</v>
          </cell>
          <cell r="AI231">
            <v>0.12726694241170855</v>
          </cell>
        </row>
        <row r="232">
          <cell r="H232">
            <v>0.40724715801963451</v>
          </cell>
          <cell r="AI232">
            <v>7.4239049740163321E-2</v>
          </cell>
        </row>
        <row r="233">
          <cell r="H233">
            <v>33.413429364122656</v>
          </cell>
          <cell r="AI233">
            <v>31.307667833280306</v>
          </cell>
        </row>
        <row r="234">
          <cell r="H234">
            <v>10.3676882036495</v>
          </cell>
          <cell r="AI234">
            <v>6.0345741860218478</v>
          </cell>
        </row>
        <row r="235">
          <cell r="H235">
            <v>0.67812669325535102</v>
          </cell>
          <cell r="AI235">
            <v>0.68936260473008804</v>
          </cell>
        </row>
        <row r="236">
          <cell r="H236">
            <v>0.46276037052863728</v>
          </cell>
          <cell r="AI236">
            <v>0.18029483508325378</v>
          </cell>
        </row>
        <row r="237">
          <cell r="H237">
            <v>41.676200042218383</v>
          </cell>
          <cell r="AI237">
            <v>44.53282426556369</v>
          </cell>
        </row>
        <row r="238">
          <cell r="H238">
            <v>12.400878130199869</v>
          </cell>
          <cell r="AI238">
            <v>9.1314031180400885</v>
          </cell>
        </row>
        <row r="239">
          <cell r="H239">
            <v>0.46957293357094737</v>
          </cell>
          <cell r="AI239">
            <v>0.38180082723512565</v>
          </cell>
        </row>
        <row r="240">
          <cell r="H240">
            <v>2.3447579975936379</v>
          </cell>
          <cell r="AI240">
            <v>0.60451797645561567</v>
          </cell>
        </row>
        <row r="241">
          <cell r="H241">
            <v>55.317192947687694</v>
          </cell>
          <cell r="AI241">
            <v>69.742284441616292</v>
          </cell>
        </row>
        <row r="242">
          <cell r="H242">
            <v>13.286863866440221</v>
          </cell>
          <cell r="AI242">
            <v>6.5330363771343727</v>
          </cell>
        </row>
        <row r="243">
          <cell r="H243">
            <v>62.552669306712666</v>
          </cell>
          <cell r="AI243">
            <v>73.878460069996819</v>
          </cell>
        </row>
        <row r="244">
          <cell r="H244">
            <v>0.38579178562745803</v>
          </cell>
          <cell r="AI244">
            <v>0.28635062042634424</v>
          </cell>
        </row>
        <row r="245">
          <cell r="H245">
            <v>36.995171420433479</v>
          </cell>
          <cell r="AI245">
            <v>24.127691165553081</v>
          </cell>
        </row>
        <row r="246">
          <cell r="H246">
            <v>16.192659288364414</v>
          </cell>
          <cell r="AI246">
            <v>11.188885353696044</v>
          </cell>
        </row>
        <row r="247">
          <cell r="H247">
            <v>0.33888521059713478</v>
          </cell>
          <cell r="AI247">
            <v>7.4239049740163321E-2</v>
          </cell>
        </row>
        <row r="248">
          <cell r="H248">
            <v>1.341753196542929</v>
          </cell>
          <cell r="AI248">
            <v>0.46664545550959807</v>
          </cell>
        </row>
        <row r="249">
          <cell r="H249">
            <v>28.227724369575444</v>
          </cell>
          <cell r="AI249">
            <v>25.633683317424964</v>
          </cell>
        </row>
        <row r="250">
          <cell r="H250">
            <v>9.6656524489234226</v>
          </cell>
          <cell r="AI250">
            <v>4.825538233110616</v>
          </cell>
        </row>
        <row r="251">
          <cell r="H251">
            <v>0.70142105413349021</v>
          </cell>
          <cell r="AI251">
            <v>0.27574504189203519</v>
          </cell>
        </row>
        <row r="252">
          <cell r="H252">
            <v>0.95151091229054086</v>
          </cell>
          <cell r="AI252">
            <v>0.57270124085268848</v>
          </cell>
        </row>
        <row r="253">
          <cell r="H253">
            <v>27.91319432060931</v>
          </cell>
          <cell r="AI253">
            <v>20.330894050270441</v>
          </cell>
        </row>
        <row r="254">
          <cell r="H254">
            <v>6.7850482809380388</v>
          </cell>
          <cell r="AI254">
            <v>3.0013787252094604</v>
          </cell>
        </row>
        <row r="255">
          <cell r="H255">
            <v>0.60474473705907827</v>
          </cell>
          <cell r="AI255">
            <v>0.36058967016650756</v>
          </cell>
        </row>
        <row r="256">
          <cell r="H256">
            <v>1.0737914161658679</v>
          </cell>
          <cell r="AI256">
            <v>0.10605578534309047</v>
          </cell>
        </row>
        <row r="257">
          <cell r="H257">
            <v>50.881036553467865</v>
          </cell>
          <cell r="AI257">
            <v>40.534521158129174</v>
          </cell>
        </row>
        <row r="258">
          <cell r="H258">
            <v>7.4832291664353301</v>
          </cell>
          <cell r="AI258">
            <v>2.7362392618517339</v>
          </cell>
        </row>
        <row r="259">
          <cell r="H259">
            <v>74.653878963267047</v>
          </cell>
          <cell r="AI259">
            <v>89.691377664651611</v>
          </cell>
        </row>
        <row r="260">
          <cell r="H260">
            <v>2.0369649191880033</v>
          </cell>
          <cell r="AI260">
            <v>0</v>
          </cell>
        </row>
        <row r="261">
          <cell r="H261">
            <v>2.0545578807851483</v>
          </cell>
          <cell r="AI261">
            <v>1.9230769230769231</v>
          </cell>
        </row>
        <row r="262">
          <cell r="H262">
            <v>1.9001496522173835</v>
          </cell>
          <cell r="AI262">
            <v>1.9230769230769231</v>
          </cell>
        </row>
        <row r="263">
          <cell r="H263">
            <v>1.8081434128680069</v>
          </cell>
          <cell r="AI263">
            <v>2.3076923076923075</v>
          </cell>
        </row>
        <row r="264">
          <cell r="H264">
            <v>1.8590375893750732E-2</v>
          </cell>
          <cell r="AI264">
            <v>4.615384615384615</v>
          </cell>
        </row>
        <row r="265">
          <cell r="H265">
            <v>6.8486336646359738E-2</v>
          </cell>
          <cell r="AI265">
            <v>1.1538461538461537</v>
          </cell>
        </row>
        <row r="266">
          <cell r="H266">
            <v>3.651738512353972E-2</v>
          </cell>
          <cell r="AI266">
            <v>1.9230769230769231</v>
          </cell>
        </row>
        <row r="267">
          <cell r="H267">
            <v>0.11614005876689698</v>
          </cell>
          <cell r="AI267">
            <v>3.4615384615384617</v>
          </cell>
        </row>
        <row r="268">
          <cell r="H268">
            <v>2.0656614381560058E-2</v>
          </cell>
          <cell r="AI268">
            <v>3.8461538461538463</v>
          </cell>
        </row>
        <row r="269">
          <cell r="H269">
            <v>9.9773808557766575E-2</v>
          </cell>
          <cell r="AI269">
            <v>3.0769230769230771</v>
          </cell>
        </row>
        <row r="270">
          <cell r="H270">
            <v>0.10416483583638639</v>
          </cell>
          <cell r="AI270">
            <v>0.76923076923076927</v>
          </cell>
        </row>
        <row r="271">
          <cell r="H271">
            <v>9.0176591219428143E-2</v>
          </cell>
          <cell r="AI271">
            <v>4.615384615384615</v>
          </cell>
        </row>
        <row r="272">
          <cell r="H272">
            <v>2.5915460222144079E-2</v>
          </cell>
          <cell r="AI272">
            <v>1.9230769230769231</v>
          </cell>
        </row>
        <row r="273">
          <cell r="H273">
            <v>1.4526809867148343</v>
          </cell>
          <cell r="AI273">
            <v>0.38461538461538464</v>
          </cell>
        </row>
        <row r="274">
          <cell r="H274">
            <v>0.20724722269808785</v>
          </cell>
          <cell r="AI274">
            <v>0.76923076923076927</v>
          </cell>
        </row>
        <row r="275">
          <cell r="H275">
            <v>43.495227819403496</v>
          </cell>
          <cell r="AI275">
            <v>36.153846153846153</v>
          </cell>
        </row>
        <row r="276">
          <cell r="H276">
            <v>3.0073948512343955</v>
          </cell>
          <cell r="AI276">
            <v>1.1538461538461537</v>
          </cell>
        </row>
        <row r="277">
          <cell r="H277">
            <v>2.9067561093629308</v>
          </cell>
          <cell r="AI277">
            <v>3.4615384615384617</v>
          </cell>
        </row>
        <row r="278">
          <cell r="H278">
            <v>2.4675768422761002</v>
          </cell>
          <cell r="AI278">
            <v>2.6923076923076925</v>
          </cell>
        </row>
        <row r="279">
          <cell r="H279">
            <v>2.6725986569570046</v>
          </cell>
          <cell r="AI279">
            <v>0.76923076923076927</v>
          </cell>
        </row>
        <row r="280">
          <cell r="H280">
            <v>8.0332524862725303E-3</v>
          </cell>
          <cell r="AI280">
            <v>4.615384615384615</v>
          </cell>
        </row>
        <row r="281">
          <cell r="H281">
            <v>3.4094630933668348</v>
          </cell>
          <cell r="AI281">
            <v>5</v>
          </cell>
        </row>
        <row r="282">
          <cell r="H282">
            <v>1.6440567792815131</v>
          </cell>
          <cell r="AI282">
            <v>1.1538461538461537</v>
          </cell>
        </row>
        <row r="283">
          <cell r="H283">
            <v>8.6777368032451022E-2</v>
          </cell>
          <cell r="AI283">
            <v>0.38461538461538464</v>
          </cell>
        </row>
        <row r="284">
          <cell r="H284">
            <v>3.1152346117587899E-2</v>
          </cell>
          <cell r="AI284">
            <v>0</v>
          </cell>
        </row>
        <row r="285">
          <cell r="H285">
            <v>3.2072374048394026</v>
          </cell>
          <cell r="AI285">
            <v>8.0769230769230766</v>
          </cell>
        </row>
        <row r="286">
          <cell r="H286">
            <v>2.2743697185179839</v>
          </cell>
          <cell r="AI286">
            <v>6.9230769230769234</v>
          </cell>
        </row>
        <row r="287">
          <cell r="H287">
            <v>6.7662838703601846E-2</v>
          </cell>
          <cell r="AI287">
            <v>1.9230769230769231</v>
          </cell>
        </row>
        <row r="288">
          <cell r="H288">
            <v>4.0699472340186796E-2</v>
          </cell>
          <cell r="AI288">
            <v>0</v>
          </cell>
        </row>
        <row r="289">
          <cell r="H289">
            <v>100</v>
          </cell>
          <cell r="AI289">
            <v>100</v>
          </cell>
        </row>
        <row r="290">
          <cell r="H290">
            <v>16.788325484055498</v>
          </cell>
          <cell r="AI290">
            <v>17.692307692307693</v>
          </cell>
        </row>
        <row r="291">
          <cell r="H291">
            <v>41.655438763110098</v>
          </cell>
          <cell r="AI291">
            <v>28.46153846153846</v>
          </cell>
        </row>
        <row r="292">
          <cell r="H292">
            <v>2.6323360592918519</v>
          </cell>
          <cell r="AI292">
            <v>1.9230769230769231</v>
          </cell>
        </row>
        <row r="293">
          <cell r="H293">
            <v>2.3797052438385422</v>
          </cell>
          <cell r="AI293">
            <v>1.1538461538461537</v>
          </cell>
        </row>
        <row r="294">
          <cell r="H294">
            <v>2.1814861232582068</v>
          </cell>
          <cell r="AI294">
            <v>0.38461538461538464</v>
          </cell>
        </row>
        <row r="295">
          <cell r="H295">
            <v>2.2476451865944154</v>
          </cell>
          <cell r="AI295">
            <v>1.9230769230769231</v>
          </cell>
        </row>
        <row r="296">
          <cell r="H296">
            <v>3.4856684308757629E-2</v>
          </cell>
          <cell r="AI296">
            <v>3.4615384615384617</v>
          </cell>
        </row>
        <row r="297">
          <cell r="H297">
            <v>1.5194921161592938</v>
          </cell>
          <cell r="AI297">
            <v>0</v>
          </cell>
        </row>
        <row r="298">
          <cell r="H298">
            <v>1.3583473939095214</v>
          </cell>
          <cell r="AI298">
            <v>1.1538461538461537</v>
          </cell>
        </row>
        <row r="299">
          <cell r="H299">
            <v>9.7481238372599754E-2</v>
          </cell>
          <cell r="AI299">
            <v>3.8461538461538463</v>
          </cell>
        </row>
        <row r="300">
          <cell r="H300">
            <v>3.010139443647996E-2</v>
          </cell>
          <cell r="AI300">
            <v>2.3076923076923075</v>
          </cell>
        </row>
        <row r="301">
          <cell r="H301">
            <v>2.2212086986227946</v>
          </cell>
          <cell r="AI301">
            <v>4.2307692307692308</v>
          </cell>
        </row>
        <row r="302">
          <cell r="H302">
            <v>1.8055493342389806</v>
          </cell>
          <cell r="AI302">
            <v>2.6923076923076925</v>
          </cell>
        </row>
        <row r="303">
          <cell r="H303">
            <v>6.6087974024751014E-2</v>
          </cell>
          <cell r="AI303">
            <v>0.38461538461538464</v>
          </cell>
        </row>
        <row r="304">
          <cell r="H304">
            <v>0.13166245400383297</v>
          </cell>
          <cell r="AI304">
            <v>0.38461538461538464</v>
          </cell>
        </row>
        <row r="305">
          <cell r="H305">
            <v>63.673251644741782</v>
          </cell>
          <cell r="AI305">
            <v>55.769230769230766</v>
          </cell>
        </row>
        <row r="306">
          <cell r="H306">
            <v>2.2203561879058009</v>
          </cell>
          <cell r="AI306">
            <v>0</v>
          </cell>
        </row>
        <row r="307">
          <cell r="H307">
            <v>44.875583726799043</v>
          </cell>
          <cell r="AI307">
            <v>38.07692307692308</v>
          </cell>
        </row>
        <row r="308">
          <cell r="H308">
            <v>2.664156741112083</v>
          </cell>
          <cell r="AI308">
            <v>1.9230769230769231</v>
          </cell>
        </row>
        <row r="309">
          <cell r="H309">
            <v>2.2225480949847776</v>
          </cell>
          <cell r="AI309">
            <v>6.1538461538461542</v>
          </cell>
        </row>
        <row r="310">
          <cell r="H310">
            <v>2.0959705704676805</v>
          </cell>
          <cell r="AI310">
            <v>0</v>
          </cell>
        </row>
        <row r="311">
          <cell r="H311">
            <v>2.2697470699201849</v>
          </cell>
          <cell r="AI311">
            <v>0.76923076923076927</v>
          </cell>
        </row>
        <row r="312">
          <cell r="H312">
            <v>0.14806877710555499</v>
          </cell>
          <cell r="AI312">
            <v>0</v>
          </cell>
        </row>
        <row r="313">
          <cell r="H313">
            <v>1.4503997170853784</v>
          </cell>
          <cell r="AI313">
            <v>3.0769230769230771</v>
          </cell>
        </row>
        <row r="314">
          <cell r="H314">
            <v>1.2153156992569485</v>
          </cell>
          <cell r="AI314">
            <v>3.4615384615384617</v>
          </cell>
        </row>
        <row r="315">
          <cell r="H315">
            <v>8.9901691176249604E-2</v>
          </cell>
          <cell r="AI315">
            <v>2.3076923076923075</v>
          </cell>
        </row>
        <row r="316">
          <cell r="H316">
            <v>7.2920001482697019E-2</v>
          </cell>
          <cell r="AI316">
            <v>1.5384615384615385</v>
          </cell>
        </row>
        <row r="317">
          <cell r="H317">
            <v>1.3915162079823198</v>
          </cell>
          <cell r="AI317">
            <v>3.0769230769230771</v>
          </cell>
        </row>
        <row r="318">
          <cell r="H318">
            <v>0.84789327787244995</v>
          </cell>
          <cell r="AI318">
            <v>3.4615384615384617</v>
          </cell>
        </row>
        <row r="319">
          <cell r="H319">
            <v>7.1735446777688616E-2</v>
          </cell>
          <cell r="AI319">
            <v>0.76923076923076927</v>
          </cell>
        </row>
        <row r="320">
          <cell r="H320">
            <v>9.0830260243382727E-2</v>
          </cell>
          <cell r="AI320">
            <v>1.9230769230769231</v>
          </cell>
        </row>
        <row r="321">
          <cell r="H321">
            <v>59.594983274576457</v>
          </cell>
          <cell r="AI321">
            <v>70</v>
          </cell>
        </row>
        <row r="322">
          <cell r="H322">
            <v>0.7718540024304209</v>
          </cell>
          <cell r="AI322">
            <v>1.5384615384615385</v>
          </cell>
        </row>
        <row r="323">
          <cell r="H323">
            <v>50.662294714084922</v>
          </cell>
          <cell r="AI323">
            <v>20</v>
          </cell>
        </row>
        <row r="324">
          <cell r="H324">
            <v>0.18034823249413387</v>
          </cell>
          <cell r="AI324">
            <v>4.5549193128578865E-2</v>
          </cell>
        </row>
        <row r="325">
          <cell r="H325">
            <v>0.20631388234284043</v>
          </cell>
          <cell r="AI325">
            <v>3.2535137948984903E-2</v>
          </cell>
        </row>
        <row r="326">
          <cell r="H326">
            <v>0.38067473982399269</v>
          </cell>
          <cell r="AI326">
            <v>8.4591358667360755E-2</v>
          </cell>
        </row>
        <row r="327">
          <cell r="H327">
            <v>0.22839209592189197</v>
          </cell>
          <cell r="AI327">
            <v>5.8563248308172826E-2</v>
          </cell>
        </row>
        <row r="328">
          <cell r="H328">
            <v>0.27203987897709986</v>
          </cell>
          <cell r="AI328">
            <v>0.19521082769390943</v>
          </cell>
        </row>
        <row r="329">
          <cell r="H329">
            <v>0.50457321171212832</v>
          </cell>
          <cell r="AI329">
            <v>0.26028110359187923</v>
          </cell>
        </row>
        <row r="330">
          <cell r="H330">
            <v>0.50378921140315469</v>
          </cell>
          <cell r="AI330">
            <v>0.12363352420614264</v>
          </cell>
        </row>
        <row r="331">
          <cell r="H331">
            <v>0.47142767196805435</v>
          </cell>
          <cell r="AI331">
            <v>0.25377407600208224</v>
          </cell>
        </row>
        <row r="332">
          <cell r="H332">
            <v>0.32359824253345199</v>
          </cell>
          <cell r="AI332">
            <v>0.22123893805309736</v>
          </cell>
        </row>
        <row r="333">
          <cell r="H333">
            <v>0.82926928645946196</v>
          </cell>
          <cell r="AI333">
            <v>0.22123893805309736</v>
          </cell>
        </row>
        <row r="334">
          <cell r="H334">
            <v>0.90466207064323045</v>
          </cell>
          <cell r="AI334">
            <v>0.22774596564289432</v>
          </cell>
        </row>
        <row r="335">
          <cell r="H335">
            <v>0.52869979269119627</v>
          </cell>
          <cell r="AI335">
            <v>7.8084331077563768E-2</v>
          </cell>
        </row>
        <row r="336">
          <cell r="H336">
            <v>0.14792631402563006</v>
          </cell>
          <cell r="AI336">
            <v>0.11061946902654868</v>
          </cell>
        </row>
        <row r="337">
          <cell r="H337">
            <v>1.8891521768855635</v>
          </cell>
          <cell r="AI337">
            <v>0.75481520041644978</v>
          </cell>
        </row>
        <row r="338">
          <cell r="H338">
            <v>0.34416964576257347</v>
          </cell>
          <cell r="AI338">
            <v>0.11712649661634565</v>
          </cell>
        </row>
        <row r="339">
          <cell r="H339">
            <v>100</v>
          </cell>
          <cell r="AI339">
            <v>100</v>
          </cell>
        </row>
        <row r="340">
          <cell r="H340">
            <v>0.17545335872471404</v>
          </cell>
          <cell r="AI340">
            <v>1.9521082769390942E-2</v>
          </cell>
        </row>
        <row r="341">
          <cell r="H341">
            <v>10.470033820243573</v>
          </cell>
          <cell r="AI341">
            <v>3.3576262363352423</v>
          </cell>
        </row>
        <row r="342">
          <cell r="H342">
            <v>9.306907186542368</v>
          </cell>
          <cell r="AI342">
            <v>3.0973451327433628</v>
          </cell>
        </row>
        <row r="343">
          <cell r="H343">
            <v>0.18956571195821928</v>
          </cell>
          <cell r="AI343">
            <v>7.1577303487766794E-2</v>
          </cell>
        </row>
        <row r="344">
          <cell r="H344">
            <v>0.27147734571771209</v>
          </cell>
          <cell r="AI344">
            <v>6.5070275897969806E-3</v>
          </cell>
        </row>
        <row r="345">
          <cell r="H345">
            <v>12.19149997805089</v>
          </cell>
          <cell r="AI345">
            <v>3.9888079125455493</v>
          </cell>
        </row>
        <row r="346">
          <cell r="H346">
            <v>7.7444457944289793</v>
          </cell>
          <cell r="AI346">
            <v>2.5702758979698075</v>
          </cell>
        </row>
        <row r="347">
          <cell r="H347">
            <v>0.51901481030820484</v>
          </cell>
          <cell r="AI347">
            <v>0.17568974492451847</v>
          </cell>
        </row>
        <row r="348">
          <cell r="H348">
            <v>0.29924555887843307</v>
          </cell>
          <cell r="AI348">
            <v>7.8084331077563768E-2</v>
          </cell>
        </row>
        <row r="349">
          <cell r="H349">
            <v>12.495334459358654</v>
          </cell>
          <cell r="AI349">
            <v>3.9627798021863612</v>
          </cell>
        </row>
        <row r="350">
          <cell r="H350">
            <v>8.0198427940195813</v>
          </cell>
          <cell r="AI350">
            <v>3.2209786569495056</v>
          </cell>
        </row>
        <row r="351">
          <cell r="H351">
            <v>0.40073471757440005</v>
          </cell>
          <cell r="AI351">
            <v>0.22123893805309736</v>
          </cell>
        </row>
        <row r="352">
          <cell r="H352">
            <v>0.20465293741627544</v>
          </cell>
          <cell r="AI352">
            <v>7.1577303487766794E-2</v>
          </cell>
        </row>
        <row r="353">
          <cell r="H353">
            <v>72.28206889900639</v>
          </cell>
          <cell r="AI353">
            <v>59.311556480999478</v>
          </cell>
        </row>
        <row r="354">
          <cell r="H354">
            <v>19.579107539315153</v>
          </cell>
          <cell r="AI354">
            <v>14.315460697553357</v>
          </cell>
        </row>
        <row r="355">
          <cell r="H355">
            <v>70.68049614779855</v>
          </cell>
          <cell r="AI355">
            <v>70.210827693909422</v>
          </cell>
        </row>
        <row r="356">
          <cell r="H356">
            <v>0.19428408425379323</v>
          </cell>
          <cell r="AI356">
            <v>3.2535137948984903E-2</v>
          </cell>
        </row>
        <row r="357">
          <cell r="H357">
            <v>12.387538067430524</v>
          </cell>
          <cell r="AI357">
            <v>6.7738157209786571</v>
          </cell>
        </row>
        <row r="358">
          <cell r="H358">
            <v>7.8341161919261637</v>
          </cell>
          <cell r="AI358">
            <v>3.5333159812597605</v>
          </cell>
        </row>
        <row r="359">
          <cell r="H359">
            <v>0.16578425336202249</v>
          </cell>
          <cell r="AI359">
            <v>0</v>
          </cell>
        </row>
        <row r="360">
          <cell r="H360">
            <v>0.36943740206203535</v>
          </cell>
          <cell r="AI360">
            <v>0.13014055179593961</v>
          </cell>
        </row>
        <row r="361">
          <cell r="H361">
            <v>9.7434076157729752</v>
          </cell>
          <cell r="AI361">
            <v>3.2144716293597084</v>
          </cell>
        </row>
        <row r="362">
          <cell r="H362">
            <v>6.4377166113034008</v>
          </cell>
          <cell r="AI362">
            <v>1.9651223321186881</v>
          </cell>
        </row>
        <row r="363">
          <cell r="H363">
            <v>0.51962161379937799</v>
          </cell>
          <cell r="AI363">
            <v>0.14315460697553359</v>
          </cell>
        </row>
        <row r="364">
          <cell r="H364">
            <v>0.31128219451636852</v>
          </cell>
          <cell r="AI364">
            <v>3.2535137948984903E-2</v>
          </cell>
        </row>
        <row r="365">
          <cell r="H365">
            <v>13.068594905826979</v>
          </cell>
          <cell r="AI365">
            <v>5.0754815200416452</v>
          </cell>
        </row>
        <row r="366">
          <cell r="H366">
            <v>7.0852335340427821</v>
          </cell>
          <cell r="AI366">
            <v>2.5897969807391985</v>
          </cell>
        </row>
        <row r="367">
          <cell r="H367">
            <v>0.42445371110532892</v>
          </cell>
          <cell r="AI367">
            <v>0.1366475793857366</v>
          </cell>
        </row>
        <row r="368">
          <cell r="H368">
            <v>0.2409607855758657</v>
          </cell>
          <cell r="AI368">
            <v>0.12363352420614264</v>
          </cell>
        </row>
        <row r="369">
          <cell r="H369">
            <v>54.688186429427958</v>
          </cell>
          <cell r="AI369">
            <v>50.461998958875583</v>
          </cell>
        </row>
        <row r="370">
          <cell r="H370">
            <v>6.7869702643910834</v>
          </cell>
          <cell r="AI370">
            <v>2.4726704841228528</v>
          </cell>
        </row>
        <row r="371">
          <cell r="H371">
            <v>54.242778760027733</v>
          </cell>
          <cell r="AI371">
            <v>51.952108276939093</v>
          </cell>
        </row>
        <row r="372">
          <cell r="H372">
            <v>0.20808677764611919</v>
          </cell>
          <cell r="AI372">
            <v>2.6028110359187923E-2</v>
          </cell>
        </row>
        <row r="373">
          <cell r="H373">
            <v>13.087292241207406</v>
          </cell>
          <cell r="AI373">
            <v>5.0559604372722537</v>
          </cell>
        </row>
        <row r="374">
          <cell r="H374">
            <v>8.2830901645796065</v>
          </cell>
          <cell r="AI374">
            <v>3.6504424778761062</v>
          </cell>
        </row>
        <row r="375">
          <cell r="H375">
            <v>0.19715956328797762</v>
          </cell>
          <cell r="AI375">
            <v>8.4591358667360755E-2</v>
          </cell>
        </row>
        <row r="376">
          <cell r="H376">
            <v>0.81561643968938324</v>
          </cell>
          <cell r="AI376">
            <v>0.33185840707964603</v>
          </cell>
        </row>
        <row r="377">
          <cell r="H377">
            <v>8.0747450666542981</v>
          </cell>
          <cell r="AI377">
            <v>1.9781363872982822</v>
          </cell>
        </row>
        <row r="378">
          <cell r="H378">
            <v>5.9345307266716461</v>
          </cell>
          <cell r="AI378">
            <v>1.7048412285268089</v>
          </cell>
        </row>
        <row r="379">
          <cell r="H379">
            <v>0.49652031748157999</v>
          </cell>
          <cell r="AI379">
            <v>0.14966163456533055</v>
          </cell>
        </row>
        <row r="380">
          <cell r="H380">
            <v>0.49292214429709835</v>
          </cell>
          <cell r="AI380">
            <v>0.15616866215512754</v>
          </cell>
        </row>
        <row r="381">
          <cell r="H381">
            <v>8.2037774947416278</v>
          </cell>
          <cell r="AI381">
            <v>2.1603331598125974</v>
          </cell>
        </row>
        <row r="382">
          <cell r="H382">
            <v>3.379142504222358</v>
          </cell>
          <cell r="AI382">
            <v>1.1582509109838626</v>
          </cell>
        </row>
        <row r="383">
          <cell r="H383">
            <v>0.43528496799771582</v>
          </cell>
          <cell r="AI383">
            <v>0.20822488287350338</v>
          </cell>
        </row>
        <row r="384">
          <cell r="H384">
            <v>0.27482589042244049</v>
          </cell>
          <cell r="AI384">
            <v>0.20822488287350338</v>
          </cell>
        </row>
        <row r="385">
          <cell r="H385">
            <v>54.871612370156448</v>
          </cell>
          <cell r="AI385">
            <v>39.966163456533053</v>
          </cell>
        </row>
        <row r="386">
          <cell r="H386">
            <v>2.6127408871805211</v>
          </cell>
          <cell r="AI386">
            <v>1.1647579385736595</v>
          </cell>
        </row>
        <row r="387">
          <cell r="H387">
            <v>61.636244246438743</v>
          </cell>
          <cell r="AI387">
            <v>50.950026028110358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619B-D3A5-9540-890F-716C0E251558}">
  <dimension ref="A1:CC392"/>
  <sheetViews>
    <sheetView tabSelected="1" zoomScaleNormal="100" workbookViewId="0">
      <selection sqref="A1:F1"/>
    </sheetView>
  </sheetViews>
  <sheetFormatPr baseColWidth="10" defaultColWidth="8.83203125" defaultRowHeight="15" x14ac:dyDescent="0.2"/>
  <cols>
    <col min="7" max="7" width="8.83203125" style="1"/>
    <col min="8" max="8" width="8.6640625" bestFit="1" customWidth="1"/>
    <col min="9" max="9" width="3.6640625" customWidth="1"/>
    <col min="10" max="10" width="21" customWidth="1"/>
    <col min="11" max="34" width="3.6640625" style="3" customWidth="1"/>
    <col min="35" max="35" width="15.5" customWidth="1"/>
    <col min="36" max="36" width="30.1640625" style="2" customWidth="1"/>
    <col min="37" max="60" width="3.6640625" style="2" customWidth="1"/>
    <col min="61" max="61" width="8.83203125" customWidth="1"/>
    <col min="63" max="63" width="38.33203125" style="8" bestFit="1" customWidth="1"/>
    <col min="64" max="64" width="8.6640625" style="1" bestFit="1" customWidth="1"/>
    <col min="65" max="65" width="14.5" style="1" bestFit="1" customWidth="1"/>
    <col min="66" max="66" width="18.5" style="1" bestFit="1" customWidth="1"/>
    <col min="67" max="67" width="25.5" bestFit="1" customWidth="1"/>
    <col min="68" max="71" width="4.6640625" customWidth="1"/>
    <col min="72" max="72" width="16.5" style="8" customWidth="1"/>
    <col min="73" max="73" width="38.33203125" style="8" bestFit="1" customWidth="1"/>
    <col min="74" max="74" width="15.5" style="1" bestFit="1" customWidth="1"/>
    <col min="75" max="75" width="14.5" style="1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43" t="s">
        <v>0</v>
      </c>
      <c r="B1" s="43"/>
      <c r="C1" s="43"/>
      <c r="D1" s="43"/>
      <c r="E1" s="43"/>
      <c r="F1" s="43"/>
      <c r="G1" s="44" t="s">
        <v>1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K1" s="44" t="s">
        <v>2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2" t="s">
        <v>3</v>
      </c>
      <c r="AI3" t="s">
        <v>4</v>
      </c>
      <c r="BK3" s="1" t="s">
        <v>5</v>
      </c>
      <c r="BL3" s="4" t="s">
        <v>3</v>
      </c>
      <c r="BM3" s="4"/>
      <c r="BN3" s="1" t="s">
        <v>6</v>
      </c>
      <c r="BO3" s="2" t="s">
        <v>3</v>
      </c>
      <c r="BP3" s="5" t="s">
        <v>7</v>
      </c>
      <c r="BQ3" s="5" t="s">
        <v>8</v>
      </c>
      <c r="BR3" s="5" t="s">
        <v>9</v>
      </c>
      <c r="BS3" s="5" t="s">
        <v>10</v>
      </c>
      <c r="BT3" s="1"/>
      <c r="BU3" s="1" t="s">
        <v>5</v>
      </c>
      <c r="BV3" s="1" t="s">
        <v>4</v>
      </c>
      <c r="BX3" s="1" t="s">
        <v>11</v>
      </c>
      <c r="BY3" s="1" t="s">
        <v>4</v>
      </c>
      <c r="BZ3" s="5" t="s">
        <v>7</v>
      </c>
      <c r="CA3" s="5" t="s">
        <v>8</v>
      </c>
      <c r="CB3" s="5" t="s">
        <v>9</v>
      </c>
      <c r="CC3" s="5" t="s">
        <v>10</v>
      </c>
    </row>
    <row r="4" spans="1:81" ht="16" x14ac:dyDescent="0.2">
      <c r="G4" s="6"/>
      <c r="H4" s="2">
        <f>K5</f>
        <v>0</v>
      </c>
      <c r="J4" s="2" t="s">
        <v>12</v>
      </c>
      <c r="K4" s="7">
        <v>1</v>
      </c>
      <c r="L4" s="7">
        <v>2</v>
      </c>
      <c r="M4" s="7">
        <v>3</v>
      </c>
      <c r="N4" s="7">
        <v>4</v>
      </c>
      <c r="O4" s="7">
        <v>5</v>
      </c>
      <c r="P4" s="7">
        <v>6</v>
      </c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  <c r="X4" s="7">
        <v>14</v>
      </c>
      <c r="Y4" s="7">
        <v>15</v>
      </c>
      <c r="Z4" s="7">
        <v>16</v>
      </c>
      <c r="AA4" s="7">
        <v>17</v>
      </c>
      <c r="AB4" s="7">
        <v>18</v>
      </c>
      <c r="AC4" s="7">
        <v>19</v>
      </c>
      <c r="AD4" s="7">
        <v>20</v>
      </c>
      <c r="AE4" s="7">
        <v>21</v>
      </c>
      <c r="AF4" s="7">
        <v>22</v>
      </c>
      <c r="AG4" s="7">
        <v>23</v>
      </c>
      <c r="AH4" s="7">
        <v>24</v>
      </c>
      <c r="AI4" s="2">
        <f>AK5</f>
        <v>0</v>
      </c>
      <c r="AJ4" t="s">
        <v>13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2">
        <v>7</v>
      </c>
      <c r="AR4" s="2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2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2">
        <v>20</v>
      </c>
      <c r="BE4" s="2">
        <v>21</v>
      </c>
      <c r="BF4" s="2">
        <v>22</v>
      </c>
      <c r="BG4" s="2">
        <v>23</v>
      </c>
      <c r="BH4" s="2">
        <v>24</v>
      </c>
      <c r="BK4" s="8" t="s">
        <v>14</v>
      </c>
      <c r="BL4" s="4">
        <f t="shared" ref="BL4:BL19" si="0">BP4</f>
        <v>4</v>
      </c>
      <c r="BM4" s="9" t="s">
        <v>7</v>
      </c>
      <c r="BN4" s="4">
        <f>AVERAGE(BL4:BL19)</f>
        <v>11.171875</v>
      </c>
      <c r="BO4" s="2" t="s">
        <v>15</v>
      </c>
      <c r="BP4" s="10">
        <f>AVERAGE(K5,T5,W5,AE5)</f>
        <v>4</v>
      </c>
      <c r="BQ4" s="10">
        <f>AVERAGE(L5,T5,X5,AF5)</f>
        <v>4</v>
      </c>
      <c r="BR4" s="10">
        <f>AVERAGE(M5,U5,Y5,AG5)</f>
        <v>4</v>
      </c>
      <c r="BS4" s="10">
        <f>AVERAGE(N5,V5,Z5,AH5)</f>
        <v>4.25</v>
      </c>
      <c r="BU4" s="8" t="s">
        <v>14</v>
      </c>
      <c r="BV4" s="4">
        <f>BZ4</f>
        <v>0</v>
      </c>
      <c r="BW4" s="9" t="s">
        <v>7</v>
      </c>
      <c r="BX4" s="4">
        <f>AVERAGE(BV4:BV19)</f>
        <v>0.17694140679652071</v>
      </c>
      <c r="BY4" t="s">
        <v>15</v>
      </c>
      <c r="BZ4" s="10">
        <f>AVERAGE(AK5,AS5,AW5,BE5)</f>
        <v>0</v>
      </c>
      <c r="CA4" s="10">
        <f>AVERAGE(AL5,AT5,AX5,BF5)</f>
        <v>0</v>
      </c>
      <c r="CB4" s="10">
        <f>AVERAGE(AM5,AU5,AY5,BG5)</f>
        <v>0</v>
      </c>
      <c r="CC4" s="10">
        <f>AVERAGE(AN5,AV5,AZ5,BH5)</f>
        <v>0</v>
      </c>
    </row>
    <row r="5" spans="1:81" ht="16" x14ac:dyDescent="0.2">
      <c r="G5" s="6"/>
      <c r="H5" s="2">
        <f t="shared" ref="H5:H19" si="1">K6</f>
        <v>0</v>
      </c>
      <c r="I5" s="2"/>
      <c r="J5" s="2" t="s">
        <v>15</v>
      </c>
      <c r="K5" s="2">
        <v>0</v>
      </c>
      <c r="L5" s="2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2</v>
      </c>
      <c r="T5" s="11">
        <v>3</v>
      </c>
      <c r="U5" s="11">
        <v>2</v>
      </c>
      <c r="V5" s="11">
        <v>3</v>
      </c>
      <c r="W5" s="11">
        <v>13</v>
      </c>
      <c r="X5" s="11">
        <v>13</v>
      </c>
      <c r="Y5" s="11">
        <v>14</v>
      </c>
      <c r="Z5" s="11">
        <v>14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2">
        <f t="shared" ref="AI5:AI19" si="2">AK6</f>
        <v>0</v>
      </c>
      <c r="AJ5" t="s">
        <v>15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K5" s="8" t="s">
        <v>16</v>
      </c>
      <c r="BL5" s="4">
        <f t="shared" si="0"/>
        <v>21.75</v>
      </c>
      <c r="BM5" s="9" t="s">
        <v>8</v>
      </c>
      <c r="BN5" s="13">
        <f>AVERAGE(BL20:BL35)</f>
        <v>31.5</v>
      </c>
      <c r="BO5" s="2" t="s">
        <v>17</v>
      </c>
      <c r="BP5" s="10">
        <f t="shared" ref="BP5:BP19" si="3">AVERAGE(K6,T6,W6,AE6)</f>
        <v>21.75</v>
      </c>
      <c r="BQ5" s="10">
        <f t="shared" ref="BQ5:BS19" si="4">AVERAGE(L6,T6,X6,AF6)</f>
        <v>64.75</v>
      </c>
      <c r="BR5" s="10">
        <f t="shared" si="4"/>
        <v>44.75</v>
      </c>
      <c r="BS5" s="10">
        <f t="shared" si="4"/>
        <v>93</v>
      </c>
      <c r="BU5" s="8" t="s">
        <v>16</v>
      </c>
      <c r="BV5" s="4">
        <f t="shared" ref="BV5:BV19" si="5">BZ5</f>
        <v>0</v>
      </c>
      <c r="BW5" s="9" t="s">
        <v>8</v>
      </c>
      <c r="BX5" s="13">
        <f>AVERAGE(BV20:BV35)</f>
        <v>25.956037080373985</v>
      </c>
      <c r="BY5" t="s">
        <v>17</v>
      </c>
      <c r="BZ5" s="10">
        <f t="shared" ref="BZ5:CC19" si="6">AVERAGE(AK6,AS6,AW6,BE6)</f>
        <v>0</v>
      </c>
      <c r="CA5" s="10">
        <f t="shared" si="6"/>
        <v>53.065191081462828</v>
      </c>
      <c r="CB5" s="10">
        <f t="shared" si="6"/>
        <v>20.908030367567964</v>
      </c>
      <c r="CC5" s="10">
        <f t="shared" si="6"/>
        <v>70.321017324746848</v>
      </c>
    </row>
    <row r="6" spans="1:81" ht="16" x14ac:dyDescent="0.2">
      <c r="G6" s="6"/>
      <c r="H6" s="2">
        <f t="shared" si="1"/>
        <v>0</v>
      </c>
      <c r="I6" s="2"/>
      <c r="J6" s="2" t="s">
        <v>17</v>
      </c>
      <c r="K6" s="2">
        <v>0</v>
      </c>
      <c r="L6" s="2">
        <v>78</v>
      </c>
      <c r="M6" s="11">
        <v>48</v>
      </c>
      <c r="N6" s="11">
        <v>91</v>
      </c>
      <c r="O6" s="11">
        <v>0</v>
      </c>
      <c r="P6" s="11">
        <v>0</v>
      </c>
      <c r="Q6" s="11">
        <v>0</v>
      </c>
      <c r="R6" s="11">
        <v>0</v>
      </c>
      <c r="S6" s="11">
        <v>2</v>
      </c>
      <c r="T6" s="11">
        <v>72</v>
      </c>
      <c r="U6" s="11">
        <v>42</v>
      </c>
      <c r="V6" s="11">
        <v>94</v>
      </c>
      <c r="W6" s="11">
        <v>15</v>
      </c>
      <c r="X6" s="11">
        <v>72</v>
      </c>
      <c r="Y6" s="11">
        <v>49</v>
      </c>
      <c r="Z6" s="11">
        <v>98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37</v>
      </c>
      <c r="AG6" s="11">
        <v>40</v>
      </c>
      <c r="AH6" s="11">
        <v>89</v>
      </c>
      <c r="AI6" s="2">
        <f t="shared" si="2"/>
        <v>0</v>
      </c>
      <c r="AJ6" t="s">
        <v>17</v>
      </c>
      <c r="AK6" s="12">
        <v>0</v>
      </c>
      <c r="AL6" s="12">
        <v>66.650763358778633</v>
      </c>
      <c r="AM6" s="12">
        <v>30.248091603053435</v>
      </c>
      <c r="AN6" s="12">
        <v>83.158396946564892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47.1875</v>
      </c>
      <c r="AU6" s="12">
        <v>0</v>
      </c>
      <c r="AV6" s="12">
        <v>63.75</v>
      </c>
      <c r="AW6" s="12">
        <v>0</v>
      </c>
      <c r="AX6" s="12">
        <v>66.147132169576054</v>
      </c>
      <c r="AY6" s="12">
        <v>39.526184538653368</v>
      </c>
      <c r="AZ6" s="12">
        <v>76.932668329177062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32.275368797496647</v>
      </c>
      <c r="BG6" s="12">
        <v>13.857845328565043</v>
      </c>
      <c r="BH6" s="12">
        <v>57.443004023245415</v>
      </c>
      <c r="BK6" s="8" t="s">
        <v>18</v>
      </c>
      <c r="BL6" s="4">
        <f t="shared" si="0"/>
        <v>21.75</v>
      </c>
      <c r="BM6" s="9" t="s">
        <v>9</v>
      </c>
      <c r="BN6" s="13">
        <f>AVERAGE(BL36:BL51)</f>
        <v>17.125</v>
      </c>
      <c r="BO6" s="2" t="s">
        <v>19</v>
      </c>
      <c r="BP6" s="10">
        <f t="shared" si="3"/>
        <v>21.75</v>
      </c>
      <c r="BQ6" s="10">
        <f t="shared" si="4"/>
        <v>70.25</v>
      </c>
      <c r="BR6" s="10">
        <f t="shared" si="4"/>
        <v>29.75</v>
      </c>
      <c r="BS6" s="10">
        <f t="shared" si="4"/>
        <v>67.25</v>
      </c>
      <c r="BU6" s="8" t="s">
        <v>18</v>
      </c>
      <c r="BV6" s="4">
        <f t="shared" si="5"/>
        <v>0</v>
      </c>
      <c r="BW6" s="9" t="s">
        <v>9</v>
      </c>
      <c r="BX6" s="13">
        <f>AVERAGE(BV36:BV51)</f>
        <v>13.724097060148432</v>
      </c>
      <c r="BY6" t="s">
        <v>19</v>
      </c>
      <c r="BZ6" s="10">
        <f t="shared" si="6"/>
        <v>0</v>
      </c>
      <c r="CA6" s="10">
        <f t="shared" si="6"/>
        <v>64.768164582376102</v>
      </c>
      <c r="CB6" s="10">
        <f t="shared" si="6"/>
        <v>29.758601157650723</v>
      </c>
      <c r="CC6" s="10">
        <f t="shared" si="6"/>
        <v>50.334873693628523</v>
      </c>
    </row>
    <row r="7" spans="1:81" ht="16" x14ac:dyDescent="0.2">
      <c r="G7" s="6"/>
      <c r="H7" s="2">
        <f t="shared" si="1"/>
        <v>0</v>
      </c>
      <c r="I7" s="2"/>
      <c r="J7" s="2" t="s">
        <v>19</v>
      </c>
      <c r="K7" s="2">
        <v>0</v>
      </c>
      <c r="L7" s="2">
        <v>84</v>
      </c>
      <c r="M7" s="11">
        <v>33</v>
      </c>
      <c r="N7" s="11">
        <v>79</v>
      </c>
      <c r="O7" s="11">
        <v>0</v>
      </c>
      <c r="P7" s="11">
        <v>0</v>
      </c>
      <c r="Q7" s="11">
        <v>0</v>
      </c>
      <c r="R7" s="11">
        <v>0</v>
      </c>
      <c r="S7" s="11">
        <v>2</v>
      </c>
      <c r="T7" s="11">
        <v>75</v>
      </c>
      <c r="U7" s="11">
        <v>49</v>
      </c>
      <c r="V7" s="11">
        <v>93</v>
      </c>
      <c r="W7" s="11">
        <v>12</v>
      </c>
      <c r="X7" s="11">
        <v>77</v>
      </c>
      <c r="Y7" s="11">
        <v>2</v>
      </c>
      <c r="Z7" s="11">
        <v>97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45</v>
      </c>
      <c r="AG7" s="11">
        <v>35</v>
      </c>
      <c r="AH7" s="11">
        <v>0</v>
      </c>
      <c r="AI7" s="2">
        <f t="shared" si="2"/>
        <v>0</v>
      </c>
      <c r="AJ7" t="s">
        <v>19</v>
      </c>
      <c r="AK7" s="12">
        <v>0</v>
      </c>
      <c r="AL7" s="12">
        <v>53.721374045801525</v>
      </c>
      <c r="AM7" s="12">
        <v>11.545801526717558</v>
      </c>
      <c r="AN7" s="12">
        <v>90.267175572519079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100</v>
      </c>
      <c r="AU7" s="12">
        <v>40.3125</v>
      </c>
      <c r="AV7" s="12">
        <v>40</v>
      </c>
      <c r="AW7" s="12">
        <v>0</v>
      </c>
      <c r="AX7" s="12">
        <v>84.788029925187033</v>
      </c>
      <c r="AY7" s="12">
        <v>38.029925187032418</v>
      </c>
      <c r="AZ7" s="12">
        <v>71.072319201995015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20.56325435851587</v>
      </c>
      <c r="BG7" s="12">
        <v>29.146177916852928</v>
      </c>
      <c r="BH7" s="12">
        <v>0</v>
      </c>
      <c r="BK7" s="8" t="s">
        <v>20</v>
      </c>
      <c r="BL7" s="4">
        <f t="shared" si="0"/>
        <v>3.5</v>
      </c>
      <c r="BM7" s="9" t="s">
        <v>10</v>
      </c>
      <c r="BN7" s="13">
        <f>AVERAGE(BL52:BL67)</f>
        <v>36.109375</v>
      </c>
      <c r="BO7" s="2" t="s">
        <v>21</v>
      </c>
      <c r="BP7" s="10">
        <f t="shared" si="3"/>
        <v>3.5</v>
      </c>
      <c r="BQ7" s="10">
        <f t="shared" si="4"/>
        <v>3.25</v>
      </c>
      <c r="BR7" s="10">
        <f t="shared" si="4"/>
        <v>4.5</v>
      </c>
      <c r="BS7" s="10">
        <f t="shared" si="4"/>
        <v>4.25</v>
      </c>
      <c r="BU7" s="8" t="s">
        <v>20</v>
      </c>
      <c r="BV7" s="4">
        <f t="shared" si="5"/>
        <v>0</v>
      </c>
      <c r="BW7" s="9" t="s">
        <v>10</v>
      </c>
      <c r="BX7" s="13">
        <f>AVERAGE(BV52:BV67)</f>
        <v>26.874331849489302</v>
      </c>
      <c r="BY7" t="s">
        <v>21</v>
      </c>
      <c r="BZ7" s="10">
        <f t="shared" si="6"/>
        <v>0</v>
      </c>
      <c r="CA7" s="10">
        <f t="shared" si="6"/>
        <v>0</v>
      </c>
      <c r="CB7" s="10">
        <f t="shared" si="6"/>
        <v>0</v>
      </c>
      <c r="CC7" s="10">
        <f t="shared" si="6"/>
        <v>0</v>
      </c>
    </row>
    <row r="8" spans="1:81" ht="16" x14ac:dyDescent="0.2">
      <c r="G8" s="6"/>
      <c r="H8" s="2">
        <f t="shared" si="1"/>
        <v>0</v>
      </c>
      <c r="I8" s="2"/>
      <c r="J8" s="2" t="s">
        <v>21</v>
      </c>
      <c r="K8" s="2">
        <v>0</v>
      </c>
      <c r="L8" s="2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2</v>
      </c>
      <c r="T8" s="11">
        <v>0</v>
      </c>
      <c r="U8" s="11">
        <v>3</v>
      </c>
      <c r="V8" s="11">
        <v>3</v>
      </c>
      <c r="W8" s="11">
        <v>14</v>
      </c>
      <c r="X8" s="11">
        <v>13</v>
      </c>
      <c r="Y8" s="11">
        <v>15</v>
      </c>
      <c r="Z8" s="11">
        <v>14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2">
        <f t="shared" si="2"/>
        <v>0</v>
      </c>
      <c r="AJ8" t="s">
        <v>21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K8" s="8" t="s">
        <v>22</v>
      </c>
      <c r="BL8" s="4">
        <f t="shared" si="0"/>
        <v>4.5</v>
      </c>
      <c r="BM8" s="4"/>
      <c r="BN8" s="4"/>
      <c r="BO8" s="2" t="s">
        <v>23</v>
      </c>
      <c r="BP8" s="10">
        <f t="shared" si="3"/>
        <v>4.5</v>
      </c>
      <c r="BQ8" s="10">
        <f t="shared" si="4"/>
        <v>4</v>
      </c>
      <c r="BR8" s="10">
        <f t="shared" si="4"/>
        <v>4.25</v>
      </c>
      <c r="BS8" s="10">
        <f t="shared" si="4"/>
        <v>4.5</v>
      </c>
      <c r="BU8" s="8" t="s">
        <v>22</v>
      </c>
      <c r="BV8" s="4">
        <f t="shared" si="5"/>
        <v>0</v>
      </c>
      <c r="BW8" s="4"/>
      <c r="BX8" s="2"/>
      <c r="BY8" t="s">
        <v>23</v>
      </c>
      <c r="BZ8" s="10">
        <f t="shared" si="6"/>
        <v>0</v>
      </c>
      <c r="CA8" s="10">
        <f t="shared" si="6"/>
        <v>0</v>
      </c>
      <c r="CB8" s="10">
        <f t="shared" si="6"/>
        <v>0</v>
      </c>
      <c r="CC8" s="10">
        <f t="shared" si="6"/>
        <v>0</v>
      </c>
    </row>
    <row r="9" spans="1:81" ht="16" x14ac:dyDescent="0.2">
      <c r="G9" s="6"/>
      <c r="H9" s="2">
        <f t="shared" si="1"/>
        <v>0</v>
      </c>
      <c r="I9" s="2"/>
      <c r="J9" s="2" t="s">
        <v>23</v>
      </c>
      <c r="K9" s="2">
        <v>0</v>
      </c>
      <c r="L9" s="2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2</v>
      </c>
      <c r="T9" s="11">
        <v>3</v>
      </c>
      <c r="U9" s="11">
        <v>3</v>
      </c>
      <c r="V9" s="11">
        <v>4</v>
      </c>
      <c r="W9" s="11">
        <v>15</v>
      </c>
      <c r="X9" s="11">
        <v>13</v>
      </c>
      <c r="Y9" s="11">
        <v>14</v>
      </c>
      <c r="Z9" s="11">
        <v>14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2">
        <f t="shared" si="2"/>
        <v>0</v>
      </c>
      <c r="AJ9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K9" s="8" t="s">
        <v>24</v>
      </c>
      <c r="BL9" s="4">
        <f t="shared" si="0"/>
        <v>23.25</v>
      </c>
      <c r="BM9" s="4"/>
      <c r="BN9" s="4"/>
      <c r="BO9" s="2" t="s">
        <v>25</v>
      </c>
      <c r="BP9" s="10">
        <f t="shared" si="3"/>
        <v>23.25</v>
      </c>
      <c r="BQ9" s="10">
        <f t="shared" si="4"/>
        <v>79</v>
      </c>
      <c r="BR9" s="10">
        <f t="shared" si="4"/>
        <v>38</v>
      </c>
      <c r="BS9" s="10">
        <f t="shared" si="4"/>
        <v>92</v>
      </c>
      <c r="BU9" s="8" t="s">
        <v>24</v>
      </c>
      <c r="BV9" s="4">
        <f t="shared" si="5"/>
        <v>0</v>
      </c>
      <c r="BW9" s="4"/>
      <c r="BX9" s="2"/>
      <c r="BY9" t="s">
        <v>25</v>
      </c>
      <c r="BZ9" s="10">
        <f t="shared" si="6"/>
        <v>0</v>
      </c>
      <c r="CA9" s="10">
        <f t="shared" si="6"/>
        <v>77.342198149152352</v>
      </c>
      <c r="CB9" s="10">
        <f t="shared" si="6"/>
        <v>42.05259752049723</v>
      </c>
      <c r="CC9" s="10">
        <f t="shared" si="6"/>
        <v>80.86668318136681</v>
      </c>
    </row>
    <row r="10" spans="1:81" x14ac:dyDescent="0.2">
      <c r="H10" s="2">
        <f t="shared" si="1"/>
        <v>2</v>
      </c>
      <c r="I10" s="2"/>
      <c r="J10" s="2" t="s">
        <v>25</v>
      </c>
      <c r="K10" s="2">
        <v>0</v>
      </c>
      <c r="L10" s="2">
        <v>76</v>
      </c>
      <c r="M10" s="11">
        <v>49</v>
      </c>
      <c r="N10" s="11">
        <v>92</v>
      </c>
      <c r="O10" s="11">
        <v>0</v>
      </c>
      <c r="P10" s="11">
        <v>0</v>
      </c>
      <c r="Q10" s="11">
        <v>0</v>
      </c>
      <c r="R10" s="11">
        <v>0</v>
      </c>
      <c r="S10" s="11">
        <v>2</v>
      </c>
      <c r="T10" s="11">
        <v>80</v>
      </c>
      <c r="U10" s="11">
        <v>45</v>
      </c>
      <c r="V10" s="11">
        <v>94</v>
      </c>
      <c r="W10" s="11">
        <v>13</v>
      </c>
      <c r="X10" s="11">
        <v>80</v>
      </c>
      <c r="Y10" s="11">
        <v>2</v>
      </c>
      <c r="Z10" s="11">
        <v>90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80</v>
      </c>
      <c r="AG10" s="11">
        <v>56</v>
      </c>
      <c r="AH10" s="11">
        <v>92</v>
      </c>
      <c r="AI10" s="2">
        <f t="shared" si="2"/>
        <v>0</v>
      </c>
      <c r="AJ10" t="s">
        <v>25</v>
      </c>
      <c r="AK10" s="12">
        <v>0</v>
      </c>
      <c r="AL10" s="12">
        <v>71.994274809160302</v>
      </c>
      <c r="AM10" s="12">
        <v>36.11641221374046</v>
      </c>
      <c r="AN10" s="12">
        <v>80.820610687022906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91.5625</v>
      </c>
      <c r="AU10" s="12">
        <v>38.125</v>
      </c>
      <c r="AV10" s="12">
        <v>66.875</v>
      </c>
      <c r="AW10" s="12">
        <v>0</v>
      </c>
      <c r="AX10" s="12">
        <v>67.269326683291766</v>
      </c>
      <c r="AY10" s="12">
        <v>45.511221945137159</v>
      </c>
      <c r="AZ10" s="12">
        <v>100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78.542691104157356</v>
      </c>
      <c r="BG10" s="12">
        <v>48.457755923111307</v>
      </c>
      <c r="BH10" s="12">
        <v>75.771122038444346</v>
      </c>
      <c r="BK10" s="8" t="s">
        <v>26</v>
      </c>
      <c r="BL10" s="4">
        <f t="shared" si="0"/>
        <v>23</v>
      </c>
      <c r="BM10" s="4"/>
      <c r="BN10" s="4"/>
      <c r="BO10" s="2" t="s">
        <v>27</v>
      </c>
      <c r="BP10" s="10">
        <f t="shared" si="3"/>
        <v>23</v>
      </c>
      <c r="BQ10" s="10">
        <f t="shared" si="4"/>
        <v>85.75</v>
      </c>
      <c r="BR10" s="10">
        <f t="shared" si="4"/>
        <v>38.75</v>
      </c>
      <c r="BS10" s="10">
        <f t="shared" si="4"/>
        <v>93.75</v>
      </c>
      <c r="BU10" s="8" t="s">
        <v>26</v>
      </c>
      <c r="BV10" s="4">
        <f t="shared" si="5"/>
        <v>0</v>
      </c>
      <c r="BW10" s="4"/>
      <c r="BX10" s="2"/>
      <c r="BY10" t="s">
        <v>27</v>
      </c>
      <c r="BZ10" s="10">
        <f t="shared" si="6"/>
        <v>0</v>
      </c>
      <c r="CA10" s="10">
        <f t="shared" si="6"/>
        <v>72.8299672953666</v>
      </c>
      <c r="CB10" s="10">
        <f t="shared" si="6"/>
        <v>37.384052230389159</v>
      </c>
      <c r="CC10" s="10">
        <f t="shared" si="6"/>
        <v>69.268679783622161</v>
      </c>
    </row>
    <row r="11" spans="1:81" x14ac:dyDescent="0.2">
      <c r="H11" s="2">
        <f t="shared" si="1"/>
        <v>5</v>
      </c>
      <c r="I11" s="2"/>
      <c r="J11" s="2" t="s">
        <v>27</v>
      </c>
      <c r="K11" s="2">
        <v>2</v>
      </c>
      <c r="L11" s="2">
        <v>100</v>
      </c>
      <c r="M11" s="11">
        <v>49</v>
      </c>
      <c r="N11" s="11">
        <v>87</v>
      </c>
      <c r="O11" s="11">
        <v>0</v>
      </c>
      <c r="P11" s="11">
        <v>0</v>
      </c>
      <c r="Q11" s="11">
        <v>0</v>
      </c>
      <c r="R11" s="11">
        <v>0</v>
      </c>
      <c r="S11" s="11">
        <v>3</v>
      </c>
      <c r="T11" s="11">
        <v>78</v>
      </c>
      <c r="U11" s="11">
        <v>48</v>
      </c>
      <c r="V11" s="11">
        <v>100</v>
      </c>
      <c r="W11" s="11">
        <v>9</v>
      </c>
      <c r="X11" s="11">
        <v>76</v>
      </c>
      <c r="Y11" s="11">
        <v>2</v>
      </c>
      <c r="Z11" s="11">
        <v>95</v>
      </c>
      <c r="AA11" s="11">
        <v>0</v>
      </c>
      <c r="AB11" s="11">
        <v>0</v>
      </c>
      <c r="AC11" s="11">
        <v>0</v>
      </c>
      <c r="AD11" s="11">
        <v>0</v>
      </c>
      <c r="AE11" s="11">
        <v>3</v>
      </c>
      <c r="AF11" s="11">
        <v>89</v>
      </c>
      <c r="AG11" s="11">
        <v>56</v>
      </c>
      <c r="AH11" s="11">
        <v>93</v>
      </c>
      <c r="AI11" s="2">
        <f t="shared" si="2"/>
        <v>4.4847328244274811</v>
      </c>
      <c r="AJ11" t="s">
        <v>27</v>
      </c>
      <c r="AK11" s="12">
        <v>0</v>
      </c>
      <c r="AL11" s="12">
        <v>76.288167938931295</v>
      </c>
      <c r="AM11" s="12">
        <v>34.637404580152669</v>
      </c>
      <c r="AN11" s="12">
        <v>54.341603053435115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85.9375</v>
      </c>
      <c r="AU11" s="12">
        <v>48.75</v>
      </c>
      <c r="AV11" s="12">
        <v>76.25</v>
      </c>
      <c r="AW11" s="12">
        <v>0</v>
      </c>
      <c r="AX11" s="12">
        <v>53.054862842892767</v>
      </c>
      <c r="AY11" s="12">
        <v>42.456359102244392</v>
      </c>
      <c r="AZ11" s="12">
        <v>92.705735660847878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76.039338399642375</v>
      </c>
      <c r="BG11" s="12">
        <v>23.692445239159589</v>
      </c>
      <c r="BH11" s="12">
        <v>53.777380420205631</v>
      </c>
      <c r="BK11" s="8" t="s">
        <v>28</v>
      </c>
      <c r="BL11" s="4">
        <f t="shared" si="0"/>
        <v>5</v>
      </c>
      <c r="BM11" s="4"/>
      <c r="BN11" s="4"/>
      <c r="BO11" s="2" t="s">
        <v>29</v>
      </c>
      <c r="BP11" s="10">
        <f t="shared" si="3"/>
        <v>5</v>
      </c>
      <c r="BQ11" s="10">
        <f t="shared" si="4"/>
        <v>5.5</v>
      </c>
      <c r="BR11" s="10">
        <f t="shared" si="4"/>
        <v>5</v>
      </c>
      <c r="BS11" s="10">
        <f t="shared" si="4"/>
        <v>4.75</v>
      </c>
      <c r="BU11" s="8" t="s">
        <v>28</v>
      </c>
      <c r="BV11" s="4">
        <f t="shared" si="5"/>
        <v>1.1211832061068703</v>
      </c>
      <c r="BW11" s="4"/>
      <c r="BX11" s="2"/>
      <c r="BY11" t="s">
        <v>29</v>
      </c>
      <c r="BZ11" s="10">
        <f t="shared" si="6"/>
        <v>1.1211832061068703</v>
      </c>
      <c r="CA11" s="10">
        <f t="shared" si="6"/>
        <v>8.9405453732677692E-2</v>
      </c>
      <c r="CB11" s="10">
        <f t="shared" si="6"/>
        <v>0.87281795511221949</v>
      </c>
      <c r="CC11" s="10">
        <f t="shared" si="6"/>
        <v>0.5725190839694656</v>
      </c>
    </row>
    <row r="12" spans="1:81" x14ac:dyDescent="0.2">
      <c r="H12" s="2">
        <f t="shared" si="1"/>
        <v>0</v>
      </c>
      <c r="I12" s="2"/>
      <c r="J12" s="2" t="s">
        <v>29</v>
      </c>
      <c r="K12" s="2">
        <v>5</v>
      </c>
      <c r="L12" s="2">
        <v>6</v>
      </c>
      <c r="M12" s="11">
        <v>5</v>
      </c>
      <c r="N12" s="11">
        <v>3</v>
      </c>
      <c r="O12" s="11">
        <v>0</v>
      </c>
      <c r="P12" s="11">
        <v>0</v>
      </c>
      <c r="Q12" s="11">
        <v>0</v>
      </c>
      <c r="R12" s="11">
        <v>0</v>
      </c>
      <c r="S12" s="11">
        <v>2</v>
      </c>
      <c r="T12" s="11">
        <v>3</v>
      </c>
      <c r="U12" s="11">
        <v>3</v>
      </c>
      <c r="V12" s="11">
        <v>3</v>
      </c>
      <c r="W12" s="11">
        <v>9</v>
      </c>
      <c r="X12" s="11">
        <v>8</v>
      </c>
      <c r="Y12" s="11">
        <v>10</v>
      </c>
      <c r="Z12" s="11">
        <v>11</v>
      </c>
      <c r="AA12" s="11">
        <v>0</v>
      </c>
      <c r="AB12" s="11">
        <v>0</v>
      </c>
      <c r="AC12" s="11">
        <v>0</v>
      </c>
      <c r="AD12" s="11">
        <v>0</v>
      </c>
      <c r="AE12" s="11">
        <v>3</v>
      </c>
      <c r="AF12" s="11">
        <v>5</v>
      </c>
      <c r="AG12" s="11">
        <v>2</v>
      </c>
      <c r="AH12" s="11">
        <v>2</v>
      </c>
      <c r="AI12" s="2">
        <f t="shared" si="2"/>
        <v>0</v>
      </c>
      <c r="AJ12" t="s">
        <v>29</v>
      </c>
      <c r="AK12" s="12">
        <v>4.4847328244274811</v>
      </c>
      <c r="AL12" s="12">
        <v>0</v>
      </c>
      <c r="AM12" s="12">
        <v>0</v>
      </c>
      <c r="AN12" s="12">
        <v>2.2900763358778624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3.491271820448878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0.35762181493071077</v>
      </c>
      <c r="BG12" s="12">
        <v>0</v>
      </c>
      <c r="BH12" s="12">
        <v>0</v>
      </c>
      <c r="BK12" s="8" t="s">
        <v>30</v>
      </c>
      <c r="BL12" s="4">
        <f t="shared" si="0"/>
        <v>4.5</v>
      </c>
      <c r="BM12" s="4"/>
      <c r="BN12" s="4"/>
      <c r="BO12" s="2" t="s">
        <v>31</v>
      </c>
      <c r="BP12" s="10">
        <f t="shared" si="3"/>
        <v>4.5</v>
      </c>
      <c r="BQ12" s="10">
        <f t="shared" si="4"/>
        <v>4.25</v>
      </c>
      <c r="BR12" s="10">
        <f t="shared" si="4"/>
        <v>4.5</v>
      </c>
      <c r="BS12" s="10">
        <f t="shared" si="4"/>
        <v>4.25</v>
      </c>
      <c r="BU12" s="8" t="s">
        <v>30</v>
      </c>
      <c r="BV12" s="4">
        <f t="shared" si="5"/>
        <v>0</v>
      </c>
      <c r="BW12" s="4"/>
      <c r="BX12" s="2"/>
      <c r="BY12" t="s">
        <v>31</v>
      </c>
      <c r="BZ12" s="10">
        <f t="shared" si="6"/>
        <v>0</v>
      </c>
      <c r="CA12" s="10">
        <f t="shared" si="6"/>
        <v>0</v>
      </c>
      <c r="CB12" s="10">
        <f t="shared" si="6"/>
        <v>0</v>
      </c>
      <c r="CC12" s="10">
        <f t="shared" si="6"/>
        <v>0</v>
      </c>
    </row>
    <row r="13" spans="1:81" x14ac:dyDescent="0.2">
      <c r="H13" s="2">
        <f t="shared" si="1"/>
        <v>0</v>
      </c>
      <c r="I13" s="2"/>
      <c r="J13" s="2" t="s">
        <v>31</v>
      </c>
      <c r="K13" s="2">
        <v>0</v>
      </c>
      <c r="L13" s="2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2</v>
      </c>
      <c r="T13" s="11">
        <v>3</v>
      </c>
      <c r="U13" s="11">
        <v>3</v>
      </c>
      <c r="V13" s="11">
        <v>4</v>
      </c>
      <c r="W13" s="11">
        <v>15</v>
      </c>
      <c r="X13" s="11">
        <v>14</v>
      </c>
      <c r="Y13" s="11">
        <v>15</v>
      </c>
      <c r="Z13" s="11">
        <v>13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2">
        <f t="shared" si="2"/>
        <v>0</v>
      </c>
      <c r="AJ13" t="s">
        <v>31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K13" s="8" t="s">
        <v>32</v>
      </c>
      <c r="BL13" s="4">
        <f t="shared" si="0"/>
        <v>21.25</v>
      </c>
      <c r="BM13" s="4"/>
      <c r="BN13" s="4"/>
      <c r="BO13" s="2" t="s">
        <v>33</v>
      </c>
      <c r="BP13" s="10">
        <f t="shared" si="3"/>
        <v>21.25</v>
      </c>
      <c r="BQ13" s="10">
        <f t="shared" si="4"/>
        <v>78.75</v>
      </c>
      <c r="BR13" s="10">
        <f t="shared" si="4"/>
        <v>38</v>
      </c>
      <c r="BS13" s="10">
        <f t="shared" si="4"/>
        <v>97</v>
      </c>
      <c r="BU13" s="8" t="s">
        <v>32</v>
      </c>
      <c r="BV13" s="4">
        <f t="shared" si="5"/>
        <v>0</v>
      </c>
      <c r="BW13" s="4"/>
      <c r="BX13" s="2"/>
      <c r="BY13" t="s">
        <v>33</v>
      </c>
      <c r="BZ13" s="10">
        <f t="shared" si="6"/>
        <v>0</v>
      </c>
      <c r="CA13" s="10">
        <f t="shared" si="6"/>
        <v>79.704229992046038</v>
      </c>
      <c r="CB13" s="10">
        <f t="shared" si="6"/>
        <v>36.28273713343664</v>
      </c>
      <c r="CC13" s="10">
        <f t="shared" si="6"/>
        <v>87.615296503493184</v>
      </c>
    </row>
    <row r="14" spans="1:81" x14ac:dyDescent="0.2">
      <c r="H14" s="2">
        <f t="shared" si="1"/>
        <v>7</v>
      </c>
      <c r="I14" s="2"/>
      <c r="J14" s="2" t="s">
        <v>33</v>
      </c>
      <c r="K14" s="2">
        <v>0</v>
      </c>
      <c r="L14" s="2">
        <v>84</v>
      </c>
      <c r="M14" s="11">
        <v>49</v>
      </c>
      <c r="N14" s="11">
        <v>93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72</v>
      </c>
      <c r="U14" s="11">
        <v>44</v>
      </c>
      <c r="V14" s="11">
        <v>95</v>
      </c>
      <c r="W14" s="11">
        <v>12</v>
      </c>
      <c r="X14" s="11">
        <v>78</v>
      </c>
      <c r="Y14" s="11">
        <v>2</v>
      </c>
      <c r="Z14" s="11">
        <v>100</v>
      </c>
      <c r="AA14" s="11">
        <v>0</v>
      </c>
      <c r="AB14" s="11">
        <v>0</v>
      </c>
      <c r="AC14" s="11">
        <v>0</v>
      </c>
      <c r="AD14" s="11">
        <v>0</v>
      </c>
      <c r="AE14" s="11">
        <v>1</v>
      </c>
      <c r="AF14" s="11">
        <v>81</v>
      </c>
      <c r="AG14" s="11">
        <v>57</v>
      </c>
      <c r="AH14" s="11">
        <v>100</v>
      </c>
      <c r="AI14" s="2">
        <f t="shared" si="2"/>
        <v>0</v>
      </c>
      <c r="AJ14" t="s">
        <v>33</v>
      </c>
      <c r="AK14" s="12">
        <v>0</v>
      </c>
      <c r="AL14" s="12">
        <v>100</v>
      </c>
      <c r="AM14" s="12">
        <v>34.637404580152669</v>
      </c>
      <c r="AN14" s="12">
        <v>74.093511450381683</v>
      </c>
      <c r="AO14" s="12">
        <v>0</v>
      </c>
      <c r="AP14" s="11">
        <v>0</v>
      </c>
      <c r="AQ14" s="12">
        <v>0</v>
      </c>
      <c r="AR14" s="12">
        <v>0</v>
      </c>
      <c r="AS14" s="12">
        <v>0</v>
      </c>
      <c r="AT14" s="12">
        <v>92.1875</v>
      </c>
      <c r="AU14" s="12">
        <v>25.9375</v>
      </c>
      <c r="AV14" s="12">
        <v>98.4375</v>
      </c>
      <c r="AW14" s="12">
        <v>0</v>
      </c>
      <c r="AX14" s="12">
        <v>73.254364089775564</v>
      </c>
      <c r="AY14" s="12">
        <v>38.154613466334162</v>
      </c>
      <c r="AZ14" s="12">
        <v>77.930174563591024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53.375055878408581</v>
      </c>
      <c r="BG14" s="12">
        <v>46.401430487259724</v>
      </c>
      <c r="BH14" s="12">
        <v>100</v>
      </c>
      <c r="BK14" s="8" t="s">
        <v>34</v>
      </c>
      <c r="BL14" s="4">
        <f t="shared" si="0"/>
        <v>26</v>
      </c>
      <c r="BM14" s="4"/>
      <c r="BN14" s="4"/>
      <c r="BO14" s="2" t="s">
        <v>35</v>
      </c>
      <c r="BP14" s="10">
        <f t="shared" si="3"/>
        <v>26</v>
      </c>
      <c r="BQ14" s="10">
        <f t="shared" si="4"/>
        <v>80.75</v>
      </c>
      <c r="BR14" s="10">
        <f t="shared" si="4"/>
        <v>40.5</v>
      </c>
      <c r="BS14" s="10">
        <f t="shared" si="4"/>
        <v>92.5</v>
      </c>
      <c r="BU14" s="8" t="s">
        <v>34</v>
      </c>
      <c r="BV14" s="4">
        <f t="shared" si="5"/>
        <v>1.7098793026374608</v>
      </c>
      <c r="BW14" s="4"/>
      <c r="BX14" s="2"/>
      <c r="BY14" t="s">
        <v>35</v>
      </c>
      <c r="BZ14" s="10">
        <f t="shared" si="6"/>
        <v>1.7098793026374608</v>
      </c>
      <c r="CA14" s="10">
        <f t="shared" si="6"/>
        <v>63.936094609252464</v>
      </c>
      <c r="CB14" s="10">
        <f t="shared" si="6"/>
        <v>49.379791701714552</v>
      </c>
      <c r="CC14" s="10">
        <f t="shared" si="6"/>
        <v>69.994615021001877</v>
      </c>
    </row>
    <row r="15" spans="1:81" x14ac:dyDescent="0.2">
      <c r="H15" s="2">
        <f t="shared" si="1"/>
        <v>2</v>
      </c>
      <c r="I15" s="2"/>
      <c r="J15" s="2" t="s">
        <v>35</v>
      </c>
      <c r="K15" s="2">
        <v>7</v>
      </c>
      <c r="L15" s="2">
        <v>80</v>
      </c>
      <c r="M15" s="11">
        <v>52</v>
      </c>
      <c r="N15" s="11">
        <v>90</v>
      </c>
      <c r="O15" s="11">
        <v>0</v>
      </c>
      <c r="P15" s="11">
        <v>0</v>
      </c>
      <c r="Q15" s="11">
        <v>0</v>
      </c>
      <c r="R15" s="11">
        <v>0</v>
      </c>
      <c r="S15" s="11">
        <v>5</v>
      </c>
      <c r="T15" s="11">
        <v>80</v>
      </c>
      <c r="U15" s="11">
        <v>50</v>
      </c>
      <c r="V15" s="11">
        <v>95</v>
      </c>
      <c r="W15" s="11">
        <v>7</v>
      </c>
      <c r="X15" s="11">
        <v>80</v>
      </c>
      <c r="Y15" s="11">
        <v>2</v>
      </c>
      <c r="Z15" s="11">
        <v>91</v>
      </c>
      <c r="AA15" s="11">
        <v>0</v>
      </c>
      <c r="AB15" s="11">
        <v>0</v>
      </c>
      <c r="AC15" s="11">
        <v>0</v>
      </c>
      <c r="AD15" s="11">
        <v>0</v>
      </c>
      <c r="AE15" s="11">
        <v>10</v>
      </c>
      <c r="AF15" s="11">
        <v>83</v>
      </c>
      <c r="AG15" s="11">
        <v>58</v>
      </c>
      <c r="AH15" s="11">
        <v>94</v>
      </c>
      <c r="AI15" s="2">
        <f t="shared" si="2"/>
        <v>0</v>
      </c>
      <c r="AJ15" t="s">
        <v>35</v>
      </c>
      <c r="AK15" s="12">
        <v>0</v>
      </c>
      <c r="AL15" s="12">
        <v>62.5</v>
      </c>
      <c r="AM15" s="12">
        <v>47.471374045801525</v>
      </c>
      <c r="AN15" s="12">
        <v>88.454198473282446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47.5</v>
      </c>
      <c r="AU15" s="12">
        <v>59.375</v>
      </c>
      <c r="AV15" s="12">
        <v>50.3125</v>
      </c>
      <c r="AW15" s="12">
        <v>0</v>
      </c>
      <c r="AX15" s="12">
        <v>75.561097256857849</v>
      </c>
      <c r="AY15" s="12">
        <v>44.763092269326684</v>
      </c>
      <c r="AZ15" s="12">
        <v>75.498753117206988</v>
      </c>
      <c r="BA15" s="12">
        <v>0</v>
      </c>
      <c r="BB15" s="12">
        <v>0</v>
      </c>
      <c r="BC15" s="12">
        <v>0</v>
      </c>
      <c r="BD15" s="12">
        <v>0</v>
      </c>
      <c r="BE15" s="12">
        <v>6.8395172105498432</v>
      </c>
      <c r="BF15" s="12">
        <v>70.183281180151994</v>
      </c>
      <c r="BG15" s="12">
        <v>45.909700491729993</v>
      </c>
      <c r="BH15" s="12">
        <v>65.713008493518103</v>
      </c>
      <c r="BK15" s="8" t="s">
        <v>36</v>
      </c>
      <c r="BL15" s="4">
        <f t="shared" si="0"/>
        <v>4.25</v>
      </c>
      <c r="BM15" s="4"/>
      <c r="BN15" s="4"/>
      <c r="BO15" s="2" t="s">
        <v>37</v>
      </c>
      <c r="BP15" s="10">
        <f t="shared" si="3"/>
        <v>4.25</v>
      </c>
      <c r="BQ15" s="10">
        <f t="shared" si="4"/>
        <v>4.5</v>
      </c>
      <c r="BR15" s="10">
        <f t="shared" si="4"/>
        <v>4.5</v>
      </c>
      <c r="BS15" s="10">
        <f t="shared" si="4"/>
        <v>4.5</v>
      </c>
      <c r="BU15" s="8" t="s">
        <v>36</v>
      </c>
      <c r="BV15" s="4">
        <f t="shared" si="5"/>
        <v>0</v>
      </c>
      <c r="BW15" s="4"/>
      <c r="BX15" s="2"/>
      <c r="BY15" t="s">
        <v>37</v>
      </c>
      <c r="BZ15" s="10">
        <f t="shared" si="6"/>
        <v>0</v>
      </c>
      <c r="CA15" s="10">
        <f t="shared" si="6"/>
        <v>0.4532442748091603</v>
      </c>
      <c r="CB15" s="10">
        <f t="shared" si="6"/>
        <v>0</v>
      </c>
      <c r="CC15" s="10">
        <f t="shared" si="6"/>
        <v>1.015625</v>
      </c>
    </row>
    <row r="16" spans="1:81" x14ac:dyDescent="0.2">
      <c r="H16" s="2">
        <f t="shared" si="1"/>
        <v>0</v>
      </c>
      <c r="I16" s="2"/>
      <c r="J16" s="2" t="s">
        <v>37</v>
      </c>
      <c r="K16" s="2">
        <v>2</v>
      </c>
      <c r="L16" s="2">
        <v>3</v>
      </c>
      <c r="M16" s="11">
        <v>2</v>
      </c>
      <c r="N16" s="11">
        <v>2</v>
      </c>
      <c r="O16" s="11">
        <v>0</v>
      </c>
      <c r="P16" s="11">
        <v>0</v>
      </c>
      <c r="Q16" s="11">
        <v>0</v>
      </c>
      <c r="R16" s="11">
        <v>0</v>
      </c>
      <c r="S16" s="11">
        <v>2</v>
      </c>
      <c r="T16" s="11">
        <v>3</v>
      </c>
      <c r="U16" s="11">
        <v>3</v>
      </c>
      <c r="V16" s="11">
        <v>3</v>
      </c>
      <c r="W16" s="11">
        <v>11</v>
      </c>
      <c r="X16" s="11">
        <v>11</v>
      </c>
      <c r="Y16" s="11">
        <v>12</v>
      </c>
      <c r="Z16" s="11">
        <v>12</v>
      </c>
      <c r="AA16" s="11">
        <v>0</v>
      </c>
      <c r="AB16" s="11">
        <v>0</v>
      </c>
      <c r="AC16" s="11">
        <v>0</v>
      </c>
      <c r="AD16" s="11">
        <v>0</v>
      </c>
      <c r="AE16" s="11">
        <v>1</v>
      </c>
      <c r="AF16" s="11">
        <v>1</v>
      </c>
      <c r="AG16" s="11">
        <v>1</v>
      </c>
      <c r="AH16" s="11">
        <v>1</v>
      </c>
      <c r="AI16" s="2">
        <f t="shared" si="2"/>
        <v>0</v>
      </c>
      <c r="AJ16" t="s">
        <v>37</v>
      </c>
      <c r="AK16" s="12">
        <v>0</v>
      </c>
      <c r="AL16" s="12">
        <v>1.8129770992366412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4.0625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K16" s="8" t="s">
        <v>38</v>
      </c>
      <c r="BL16" s="4">
        <f t="shared" si="0"/>
        <v>4.25</v>
      </c>
      <c r="BM16" s="4"/>
      <c r="BN16" s="4"/>
      <c r="BO16" s="2" t="s">
        <v>39</v>
      </c>
      <c r="BP16" s="10">
        <f t="shared" si="3"/>
        <v>4.25</v>
      </c>
      <c r="BQ16" s="10">
        <f t="shared" si="4"/>
        <v>4.25</v>
      </c>
      <c r="BR16" s="10">
        <f t="shared" si="4"/>
        <v>3.75</v>
      </c>
      <c r="BS16" s="10">
        <f t="shared" si="4"/>
        <v>4</v>
      </c>
      <c r="BU16" s="8" t="s">
        <v>38</v>
      </c>
      <c r="BV16" s="4">
        <f t="shared" si="5"/>
        <v>0</v>
      </c>
      <c r="BW16" s="4"/>
      <c r="BX16" s="2"/>
      <c r="BY16" t="s">
        <v>39</v>
      </c>
      <c r="BZ16" s="10">
        <f t="shared" si="6"/>
        <v>0</v>
      </c>
      <c r="CA16" s="10">
        <f t="shared" si="6"/>
        <v>0</v>
      </c>
      <c r="CB16" s="10">
        <f t="shared" si="6"/>
        <v>0</v>
      </c>
      <c r="CC16" s="10">
        <f t="shared" si="6"/>
        <v>0</v>
      </c>
    </row>
    <row r="17" spans="8:81" x14ac:dyDescent="0.2">
      <c r="H17" s="2">
        <f t="shared" si="1"/>
        <v>0</v>
      </c>
      <c r="I17" s="2"/>
      <c r="J17" s="2" t="s">
        <v>39</v>
      </c>
      <c r="K17" s="2">
        <v>0</v>
      </c>
      <c r="L17" s="2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4</v>
      </c>
      <c r="U17" s="11">
        <v>3</v>
      </c>
      <c r="V17" s="11">
        <v>4</v>
      </c>
      <c r="W17" s="11">
        <v>13</v>
      </c>
      <c r="X17" s="11">
        <v>13</v>
      </c>
      <c r="Y17" s="11">
        <v>12</v>
      </c>
      <c r="Z17" s="11">
        <v>12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2">
        <f t="shared" si="2"/>
        <v>0</v>
      </c>
      <c r="AJ17" t="s">
        <v>39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K17" s="8" t="s">
        <v>40</v>
      </c>
      <c r="BL17" s="4">
        <f t="shared" si="0"/>
        <v>4</v>
      </c>
      <c r="BM17" s="4"/>
      <c r="BN17" s="4"/>
      <c r="BO17" s="2" t="s">
        <v>41</v>
      </c>
      <c r="BP17" s="10">
        <f t="shared" si="3"/>
        <v>4</v>
      </c>
      <c r="BQ17" s="10">
        <f t="shared" si="4"/>
        <v>8.5</v>
      </c>
      <c r="BR17" s="10">
        <f t="shared" si="4"/>
        <v>7.5</v>
      </c>
      <c r="BS17" s="10">
        <f t="shared" si="4"/>
        <v>3.75</v>
      </c>
      <c r="BU17" s="8" t="s">
        <v>40</v>
      </c>
      <c r="BV17" s="4">
        <f t="shared" si="5"/>
        <v>0</v>
      </c>
      <c r="BW17" s="4"/>
      <c r="BX17" s="2"/>
      <c r="BY17" t="s">
        <v>41</v>
      </c>
      <c r="BZ17" s="10">
        <f t="shared" si="6"/>
        <v>0</v>
      </c>
      <c r="CA17" s="10">
        <f t="shared" si="6"/>
        <v>3.1080978477855088</v>
      </c>
      <c r="CB17" s="10">
        <f t="shared" si="6"/>
        <v>2.9469248960064425</v>
      </c>
      <c r="CC17" s="10">
        <f t="shared" si="6"/>
        <v>0</v>
      </c>
    </row>
    <row r="18" spans="8:81" x14ac:dyDescent="0.2">
      <c r="H18" s="2">
        <f t="shared" si="1"/>
        <v>0</v>
      </c>
      <c r="I18" s="2"/>
      <c r="J18" s="2" t="s">
        <v>41</v>
      </c>
      <c r="K18" s="2">
        <v>0</v>
      </c>
      <c r="L18" s="2">
        <v>10</v>
      </c>
      <c r="M18" s="11">
        <v>9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3</v>
      </c>
      <c r="U18" s="11">
        <v>3</v>
      </c>
      <c r="V18" s="11">
        <v>3</v>
      </c>
      <c r="W18" s="11">
        <v>13</v>
      </c>
      <c r="X18" s="11">
        <v>5</v>
      </c>
      <c r="Y18" s="11">
        <v>6</v>
      </c>
      <c r="Z18" s="11">
        <v>12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16</v>
      </c>
      <c r="AG18" s="11">
        <v>12</v>
      </c>
      <c r="AH18" s="11">
        <v>0</v>
      </c>
      <c r="AI18" s="2">
        <f t="shared" si="2"/>
        <v>0</v>
      </c>
      <c r="AJ18" t="s">
        <v>41</v>
      </c>
      <c r="AK18" s="12">
        <v>0</v>
      </c>
      <c r="AL18" s="12">
        <v>3.6259541984732824</v>
      </c>
      <c r="AM18" s="12">
        <v>1.9083969465648856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8.8064371926687528</v>
      </c>
      <c r="BG18" s="12">
        <v>9.879302637460885</v>
      </c>
      <c r="BH18" s="12">
        <v>0</v>
      </c>
      <c r="BK18" s="8" t="s">
        <v>42</v>
      </c>
      <c r="BL18" s="4">
        <f t="shared" si="0"/>
        <v>4</v>
      </c>
      <c r="BM18" s="4"/>
      <c r="BN18" s="4"/>
      <c r="BO18" s="2" t="s">
        <v>43</v>
      </c>
      <c r="BP18" s="10">
        <f t="shared" si="3"/>
        <v>4</v>
      </c>
      <c r="BQ18" s="10">
        <f t="shared" si="4"/>
        <v>3.75</v>
      </c>
      <c r="BR18" s="10">
        <f t="shared" si="4"/>
        <v>3.5</v>
      </c>
      <c r="BS18" s="10">
        <f t="shared" si="4"/>
        <v>4</v>
      </c>
      <c r="BU18" s="8" t="s">
        <v>42</v>
      </c>
      <c r="BV18" s="4">
        <f t="shared" si="5"/>
        <v>0</v>
      </c>
      <c r="BW18" s="4"/>
      <c r="BX18" s="2"/>
      <c r="BY18" t="s">
        <v>43</v>
      </c>
      <c r="BZ18" s="10">
        <f t="shared" si="6"/>
        <v>0</v>
      </c>
      <c r="CA18" s="10">
        <f t="shared" si="6"/>
        <v>0</v>
      </c>
      <c r="CB18" s="10">
        <f t="shared" si="6"/>
        <v>0</v>
      </c>
      <c r="CC18" s="10">
        <f t="shared" si="6"/>
        <v>0</v>
      </c>
    </row>
    <row r="19" spans="8:81" x14ac:dyDescent="0.2">
      <c r="H19" s="2">
        <f t="shared" si="1"/>
        <v>0</v>
      </c>
      <c r="I19" s="2"/>
      <c r="J19" s="2" t="s">
        <v>43</v>
      </c>
      <c r="K19" s="2">
        <v>0</v>
      </c>
      <c r="L19" s="2">
        <v>1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2</v>
      </c>
      <c r="T19" s="11">
        <v>3</v>
      </c>
      <c r="U19" s="11">
        <v>3</v>
      </c>
      <c r="V19" s="11">
        <v>3</v>
      </c>
      <c r="W19" s="11">
        <v>13</v>
      </c>
      <c r="X19" s="11">
        <v>10</v>
      </c>
      <c r="Y19" s="11">
        <v>11</v>
      </c>
      <c r="Z19" s="11">
        <v>13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1</v>
      </c>
      <c r="AG19" s="11">
        <v>0</v>
      </c>
      <c r="AH19" s="11">
        <v>0</v>
      </c>
      <c r="AI19" s="2">
        <f t="shared" si="2"/>
        <v>0</v>
      </c>
      <c r="AJ19" t="s">
        <v>43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K19" s="8" t="s">
        <v>44</v>
      </c>
      <c r="BL19" s="4">
        <f t="shared" si="0"/>
        <v>3.75</v>
      </c>
      <c r="BM19" s="4"/>
      <c r="BN19" s="4"/>
      <c r="BO19" s="2" t="s">
        <v>45</v>
      </c>
      <c r="BP19" s="10">
        <f t="shared" si="3"/>
        <v>3.75</v>
      </c>
      <c r="BQ19" s="10">
        <f t="shared" si="4"/>
        <v>2.75</v>
      </c>
      <c r="BR19" s="10">
        <f t="shared" si="4"/>
        <v>2.75</v>
      </c>
      <c r="BS19" s="10">
        <f t="shared" si="4"/>
        <v>4</v>
      </c>
      <c r="BU19" s="8" t="s">
        <v>44</v>
      </c>
      <c r="BV19" s="4">
        <f t="shared" si="5"/>
        <v>0</v>
      </c>
      <c r="BW19" s="4"/>
      <c r="BX19" s="2"/>
      <c r="BY19" t="s">
        <v>45</v>
      </c>
      <c r="BZ19" s="10">
        <f t="shared" si="6"/>
        <v>0</v>
      </c>
      <c r="CA19" s="10">
        <f t="shared" si="6"/>
        <v>0</v>
      </c>
      <c r="CB19" s="10">
        <f t="shared" si="6"/>
        <v>0</v>
      </c>
      <c r="CC19" s="10">
        <f t="shared" si="6"/>
        <v>0</v>
      </c>
    </row>
    <row r="20" spans="8:81" x14ac:dyDescent="0.2">
      <c r="H20" s="2">
        <f>L5</f>
        <v>0</v>
      </c>
      <c r="I20" s="2"/>
      <c r="J20" s="2" t="s">
        <v>45</v>
      </c>
      <c r="K20" s="2">
        <v>0</v>
      </c>
      <c r="L20" s="2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2</v>
      </c>
      <c r="T20" s="11">
        <v>3</v>
      </c>
      <c r="U20" s="11">
        <v>3</v>
      </c>
      <c r="V20" s="11">
        <v>3</v>
      </c>
      <c r="W20" s="11">
        <v>12</v>
      </c>
      <c r="X20" s="11">
        <v>8</v>
      </c>
      <c r="Y20" s="11">
        <v>8</v>
      </c>
      <c r="Z20" s="11">
        <v>13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2">
        <f>AL5</f>
        <v>0</v>
      </c>
      <c r="AJ20" t="s">
        <v>45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K20" s="14" t="s">
        <v>46</v>
      </c>
      <c r="BL20" s="4">
        <f t="shared" ref="BL20:BL35" si="7">BQ4</f>
        <v>4</v>
      </c>
      <c r="BM20" s="4"/>
      <c r="BN20" s="13"/>
      <c r="BT20" s="14"/>
      <c r="BU20" s="14" t="s">
        <v>46</v>
      </c>
      <c r="BV20" s="4">
        <f>CA4</f>
        <v>0</v>
      </c>
      <c r="BW20" s="4"/>
      <c r="BX20" s="15"/>
    </row>
    <row r="21" spans="8:81" x14ac:dyDescent="0.2">
      <c r="H21" s="2">
        <f t="shared" ref="H21:H35" si="8">L6</f>
        <v>78</v>
      </c>
      <c r="I21" s="2"/>
      <c r="AI21" s="2">
        <f t="shared" ref="AI21:AI35" si="9">AL6</f>
        <v>66.650763358778633</v>
      </c>
      <c r="BK21" s="14" t="s">
        <v>47</v>
      </c>
      <c r="BL21" s="4">
        <f t="shared" si="7"/>
        <v>64.75</v>
      </c>
      <c r="BM21" s="4"/>
      <c r="BN21" s="13"/>
      <c r="BT21" s="14"/>
      <c r="BU21" s="14" t="s">
        <v>47</v>
      </c>
      <c r="BV21" s="4">
        <f t="shared" ref="BV21:BV35" si="10">CA5</f>
        <v>53.065191081462828</v>
      </c>
      <c r="BW21" s="4"/>
      <c r="BX21" s="15"/>
    </row>
    <row r="22" spans="8:81" x14ac:dyDescent="0.2">
      <c r="H22" s="2">
        <f t="shared" si="8"/>
        <v>84</v>
      </c>
      <c r="I22" s="2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">
        <f t="shared" si="9"/>
        <v>53.721374045801525</v>
      </c>
      <c r="BK22" s="14" t="s">
        <v>48</v>
      </c>
      <c r="BL22" s="4">
        <f t="shared" si="7"/>
        <v>70.25</v>
      </c>
      <c r="BM22" s="4"/>
      <c r="BN22" s="13"/>
      <c r="BT22" s="14"/>
      <c r="BU22" s="14" t="s">
        <v>48</v>
      </c>
      <c r="BV22" s="4">
        <f t="shared" si="10"/>
        <v>64.768164582376102</v>
      </c>
      <c r="BW22" s="4"/>
      <c r="BX22" s="15"/>
    </row>
    <row r="23" spans="8:81" x14ac:dyDescent="0.2">
      <c r="H23" s="2">
        <f t="shared" si="8"/>
        <v>0</v>
      </c>
      <c r="I23" s="2"/>
      <c r="P23" s="17"/>
      <c r="Q23" s="17"/>
      <c r="R23" s="17"/>
      <c r="S23" s="17"/>
      <c r="T23" s="17"/>
      <c r="AE23" s="16"/>
      <c r="AG23" s="16"/>
      <c r="AH23" s="16"/>
      <c r="AI23" s="2">
        <f t="shared" si="9"/>
        <v>0</v>
      </c>
      <c r="BK23" s="14" t="s">
        <v>49</v>
      </c>
      <c r="BL23" s="4">
        <f t="shared" si="7"/>
        <v>3.25</v>
      </c>
      <c r="BM23" s="4"/>
      <c r="BN23" s="13"/>
      <c r="BT23" s="14"/>
      <c r="BU23" s="14" t="s">
        <v>49</v>
      </c>
      <c r="BV23" s="4">
        <f t="shared" si="10"/>
        <v>0</v>
      </c>
      <c r="BW23" s="4"/>
      <c r="BX23" s="15"/>
    </row>
    <row r="24" spans="8:81" x14ac:dyDescent="0.2">
      <c r="H24" s="2">
        <f t="shared" si="8"/>
        <v>0</v>
      </c>
      <c r="I24" s="2"/>
      <c r="P24" s="17"/>
      <c r="Q24" s="17"/>
      <c r="R24" s="17"/>
      <c r="S24" s="17"/>
      <c r="T24" s="17"/>
      <c r="AE24" s="16"/>
      <c r="AI24" s="2">
        <f t="shared" si="9"/>
        <v>0</v>
      </c>
      <c r="BK24" s="14" t="s">
        <v>50</v>
      </c>
      <c r="BL24" s="4">
        <f t="shared" si="7"/>
        <v>4</v>
      </c>
      <c r="BM24" s="4"/>
      <c r="BN24" s="13"/>
      <c r="BT24" s="14"/>
      <c r="BU24" s="14" t="s">
        <v>50</v>
      </c>
      <c r="BV24" s="4">
        <f t="shared" si="10"/>
        <v>0</v>
      </c>
      <c r="BW24" s="4"/>
      <c r="BX24" s="15"/>
    </row>
    <row r="25" spans="8:81" x14ac:dyDescent="0.2">
      <c r="H25" s="2">
        <f t="shared" si="8"/>
        <v>76</v>
      </c>
      <c r="I25" s="2"/>
      <c r="AE25" s="16"/>
      <c r="AI25" s="2">
        <f t="shared" si="9"/>
        <v>71.994274809160302</v>
      </c>
      <c r="BK25" s="14" t="s">
        <v>51</v>
      </c>
      <c r="BL25" s="4">
        <f t="shared" si="7"/>
        <v>79</v>
      </c>
      <c r="BM25" s="4"/>
      <c r="BN25" s="13"/>
      <c r="BT25" s="14"/>
      <c r="BU25" s="14" t="s">
        <v>51</v>
      </c>
      <c r="BV25" s="4">
        <f t="shared" si="10"/>
        <v>77.342198149152352</v>
      </c>
      <c r="BW25" s="4"/>
      <c r="BX25" s="15"/>
    </row>
    <row r="26" spans="8:81" x14ac:dyDescent="0.2">
      <c r="H26" s="2">
        <f t="shared" si="8"/>
        <v>100</v>
      </c>
      <c r="I26" s="2"/>
      <c r="AE26" s="16"/>
      <c r="AI26" s="2">
        <f t="shared" si="9"/>
        <v>76.288167938931295</v>
      </c>
      <c r="BK26" s="14" t="s">
        <v>52</v>
      </c>
      <c r="BL26" s="4">
        <f t="shared" si="7"/>
        <v>85.75</v>
      </c>
      <c r="BM26" s="4"/>
      <c r="BN26" s="13"/>
      <c r="BT26" s="14"/>
      <c r="BU26" s="14" t="s">
        <v>52</v>
      </c>
      <c r="BV26" s="4">
        <f t="shared" si="10"/>
        <v>72.8299672953666</v>
      </c>
      <c r="BW26" s="4"/>
      <c r="BX26" s="15"/>
    </row>
    <row r="27" spans="8:81" x14ac:dyDescent="0.2">
      <c r="H27" s="2">
        <f t="shared" si="8"/>
        <v>6</v>
      </c>
      <c r="I27" s="2"/>
      <c r="AE27" s="16"/>
      <c r="AI27" s="2">
        <f t="shared" si="9"/>
        <v>0</v>
      </c>
      <c r="BK27" s="14" t="s">
        <v>53</v>
      </c>
      <c r="BL27" s="4">
        <f t="shared" si="7"/>
        <v>5.5</v>
      </c>
      <c r="BM27" s="4"/>
      <c r="BN27" s="13"/>
      <c r="BT27" s="14"/>
      <c r="BU27" s="14" t="s">
        <v>53</v>
      </c>
      <c r="BV27" s="4">
        <f t="shared" si="10"/>
        <v>8.9405453732677692E-2</v>
      </c>
      <c r="BW27" s="4"/>
      <c r="BX27" s="15"/>
    </row>
    <row r="28" spans="8:81" x14ac:dyDescent="0.2">
      <c r="H28" s="2">
        <f t="shared" si="8"/>
        <v>0</v>
      </c>
      <c r="I28" s="2"/>
      <c r="J28" s="18" t="s">
        <v>3</v>
      </c>
      <c r="K28" s="19">
        <v>1</v>
      </c>
      <c r="L28" s="19">
        <v>2</v>
      </c>
      <c r="M28" s="19">
        <v>3</v>
      </c>
      <c r="N28" s="19">
        <v>4</v>
      </c>
      <c r="O28" s="19">
        <v>5</v>
      </c>
      <c r="P28" s="19">
        <v>6</v>
      </c>
      <c r="Q28" s="19">
        <v>7</v>
      </c>
      <c r="R28" s="19">
        <v>8</v>
      </c>
      <c r="S28" s="19">
        <v>9</v>
      </c>
      <c r="T28" s="19">
        <v>10</v>
      </c>
      <c r="U28" s="19">
        <v>11</v>
      </c>
      <c r="V28" s="19">
        <v>12</v>
      </c>
      <c r="W28" s="19">
        <v>13</v>
      </c>
      <c r="X28" s="19">
        <v>14</v>
      </c>
      <c r="Y28" s="19">
        <v>15</v>
      </c>
      <c r="Z28" s="19">
        <v>16</v>
      </c>
      <c r="AA28" s="19">
        <v>17</v>
      </c>
      <c r="AB28" s="19">
        <v>18</v>
      </c>
      <c r="AC28" s="19">
        <v>19</v>
      </c>
      <c r="AD28" s="19">
        <v>20</v>
      </c>
      <c r="AE28" s="19">
        <v>21</v>
      </c>
      <c r="AF28" s="19">
        <v>22</v>
      </c>
      <c r="AG28" s="19">
        <v>23</v>
      </c>
      <c r="AH28" s="19">
        <v>24</v>
      </c>
      <c r="AI28" s="2">
        <f t="shared" si="9"/>
        <v>0</v>
      </c>
      <c r="BK28" s="14" t="s">
        <v>54</v>
      </c>
      <c r="BL28" s="4">
        <f t="shared" si="7"/>
        <v>4.25</v>
      </c>
      <c r="BM28" s="4"/>
      <c r="BN28" s="13"/>
      <c r="BT28" s="14"/>
      <c r="BU28" s="14" t="s">
        <v>54</v>
      </c>
      <c r="BV28" s="4">
        <f t="shared" si="10"/>
        <v>0</v>
      </c>
      <c r="BW28" s="4"/>
      <c r="BX28" s="15"/>
    </row>
    <row r="29" spans="8:81" x14ac:dyDescent="0.2">
      <c r="H29" s="2">
        <f t="shared" si="8"/>
        <v>84</v>
      </c>
      <c r="J29" s="20" t="s">
        <v>15</v>
      </c>
      <c r="K29" s="21">
        <f>K5</f>
        <v>0</v>
      </c>
      <c r="L29" s="21">
        <f t="shared" ref="L29:AH29" si="11">L5</f>
        <v>0</v>
      </c>
      <c r="M29" s="21">
        <f t="shared" si="11"/>
        <v>0</v>
      </c>
      <c r="N29" s="21">
        <f t="shared" si="11"/>
        <v>0</v>
      </c>
      <c r="O29" s="21">
        <f t="shared" si="11"/>
        <v>0</v>
      </c>
      <c r="P29" s="21">
        <f t="shared" si="11"/>
        <v>0</v>
      </c>
      <c r="Q29" s="21">
        <f t="shared" si="11"/>
        <v>0</v>
      </c>
      <c r="R29" s="21">
        <f t="shared" si="11"/>
        <v>0</v>
      </c>
      <c r="S29" s="21">
        <f t="shared" si="11"/>
        <v>2</v>
      </c>
      <c r="T29" s="21">
        <f t="shared" si="11"/>
        <v>3</v>
      </c>
      <c r="U29" s="21">
        <f t="shared" si="11"/>
        <v>2</v>
      </c>
      <c r="V29" s="21">
        <f t="shared" si="11"/>
        <v>3</v>
      </c>
      <c r="W29" s="21">
        <f t="shared" si="11"/>
        <v>13</v>
      </c>
      <c r="X29" s="21">
        <f t="shared" si="11"/>
        <v>13</v>
      </c>
      <c r="Y29" s="21">
        <f t="shared" si="11"/>
        <v>14</v>
      </c>
      <c r="Z29" s="21">
        <f t="shared" si="11"/>
        <v>14</v>
      </c>
      <c r="AA29" s="21">
        <f t="shared" si="11"/>
        <v>0</v>
      </c>
      <c r="AB29" s="21">
        <f t="shared" si="11"/>
        <v>0</v>
      </c>
      <c r="AC29" s="21">
        <f t="shared" si="11"/>
        <v>0</v>
      </c>
      <c r="AD29" s="21">
        <f t="shared" si="11"/>
        <v>0</v>
      </c>
      <c r="AE29" s="21">
        <f t="shared" si="11"/>
        <v>0</v>
      </c>
      <c r="AF29" s="21">
        <f t="shared" si="11"/>
        <v>0</v>
      </c>
      <c r="AG29" s="21">
        <f t="shared" si="11"/>
        <v>0</v>
      </c>
      <c r="AH29" s="21">
        <f t="shared" si="11"/>
        <v>0</v>
      </c>
      <c r="AI29" s="2">
        <f t="shared" si="9"/>
        <v>100</v>
      </c>
      <c r="AK29" s="21">
        <f>AK5</f>
        <v>0</v>
      </c>
      <c r="AL29" s="21">
        <f t="shared" ref="AL29:BH29" si="12">AL5</f>
        <v>0</v>
      </c>
      <c r="AM29" s="21">
        <f t="shared" si="12"/>
        <v>0</v>
      </c>
      <c r="AN29" s="21">
        <f t="shared" si="12"/>
        <v>0</v>
      </c>
      <c r="AO29" s="21">
        <f t="shared" si="12"/>
        <v>0</v>
      </c>
      <c r="AP29" s="21">
        <f t="shared" si="12"/>
        <v>0</v>
      </c>
      <c r="AQ29" s="21">
        <f t="shared" si="12"/>
        <v>0</v>
      </c>
      <c r="AR29" s="21">
        <f t="shared" si="12"/>
        <v>0</v>
      </c>
      <c r="AS29" s="21">
        <f t="shared" si="12"/>
        <v>0</v>
      </c>
      <c r="AT29" s="21">
        <f t="shared" si="12"/>
        <v>0</v>
      </c>
      <c r="AU29" s="21">
        <f t="shared" si="12"/>
        <v>0</v>
      </c>
      <c r="AV29" s="21">
        <f t="shared" si="12"/>
        <v>0</v>
      </c>
      <c r="AW29" s="21">
        <f t="shared" si="12"/>
        <v>0</v>
      </c>
      <c r="AX29" s="21">
        <f t="shared" si="12"/>
        <v>0</v>
      </c>
      <c r="AY29" s="21">
        <f t="shared" si="12"/>
        <v>0</v>
      </c>
      <c r="AZ29" s="21">
        <f t="shared" si="12"/>
        <v>0</v>
      </c>
      <c r="BA29" s="21">
        <f t="shared" si="12"/>
        <v>0</v>
      </c>
      <c r="BB29" s="21">
        <f t="shared" si="12"/>
        <v>0</v>
      </c>
      <c r="BC29" s="21">
        <f t="shared" si="12"/>
        <v>0</v>
      </c>
      <c r="BD29" s="21">
        <f t="shared" si="12"/>
        <v>0</v>
      </c>
      <c r="BE29" s="21">
        <f t="shared" si="12"/>
        <v>0</v>
      </c>
      <c r="BF29" s="21">
        <f t="shared" si="12"/>
        <v>0</v>
      </c>
      <c r="BG29" s="21">
        <f t="shared" si="12"/>
        <v>0</v>
      </c>
      <c r="BH29" s="21">
        <f t="shared" si="12"/>
        <v>0</v>
      </c>
      <c r="BK29" s="14" t="s">
        <v>55</v>
      </c>
      <c r="BL29" s="4">
        <f t="shared" si="7"/>
        <v>78.75</v>
      </c>
      <c r="BM29" s="4"/>
      <c r="BN29" s="22"/>
      <c r="BT29" s="14"/>
      <c r="BU29" s="14" t="s">
        <v>55</v>
      </c>
      <c r="BV29" s="4">
        <f t="shared" si="10"/>
        <v>79.704229992046038</v>
      </c>
      <c r="BW29" s="4"/>
      <c r="BX29" s="23"/>
    </row>
    <row r="30" spans="8:81" x14ac:dyDescent="0.2">
      <c r="H30" s="2">
        <f t="shared" si="8"/>
        <v>80</v>
      </c>
      <c r="J30" s="20" t="s">
        <v>17</v>
      </c>
      <c r="K30" s="21">
        <f t="shared" ref="K30:AH40" si="13">K6</f>
        <v>0</v>
      </c>
      <c r="L30" s="21">
        <f t="shared" si="13"/>
        <v>78</v>
      </c>
      <c r="M30" s="21">
        <f t="shared" si="13"/>
        <v>48</v>
      </c>
      <c r="N30" s="21">
        <f t="shared" si="13"/>
        <v>91</v>
      </c>
      <c r="O30" s="21">
        <f t="shared" si="13"/>
        <v>0</v>
      </c>
      <c r="P30" s="21">
        <f t="shared" si="13"/>
        <v>0</v>
      </c>
      <c r="Q30" s="21">
        <f t="shared" si="13"/>
        <v>0</v>
      </c>
      <c r="R30" s="21">
        <f t="shared" si="13"/>
        <v>0</v>
      </c>
      <c r="S30" s="21">
        <f t="shared" si="13"/>
        <v>2</v>
      </c>
      <c r="T30" s="21">
        <f t="shared" si="13"/>
        <v>72</v>
      </c>
      <c r="U30" s="21">
        <f t="shared" si="13"/>
        <v>42</v>
      </c>
      <c r="V30" s="21">
        <f t="shared" si="13"/>
        <v>94</v>
      </c>
      <c r="W30" s="21">
        <f t="shared" si="13"/>
        <v>15</v>
      </c>
      <c r="X30" s="21">
        <f t="shared" si="13"/>
        <v>72</v>
      </c>
      <c r="Y30" s="21">
        <f t="shared" si="13"/>
        <v>49</v>
      </c>
      <c r="Z30" s="21">
        <f t="shared" si="13"/>
        <v>98</v>
      </c>
      <c r="AA30" s="21">
        <f t="shared" si="13"/>
        <v>0</v>
      </c>
      <c r="AB30" s="21">
        <f t="shared" si="13"/>
        <v>0</v>
      </c>
      <c r="AC30" s="21">
        <f t="shared" si="13"/>
        <v>0</v>
      </c>
      <c r="AD30" s="21">
        <f t="shared" si="13"/>
        <v>0</v>
      </c>
      <c r="AE30" s="21">
        <f t="shared" si="13"/>
        <v>0</v>
      </c>
      <c r="AF30" s="21">
        <f t="shared" si="13"/>
        <v>37</v>
      </c>
      <c r="AG30" s="21">
        <f t="shared" si="13"/>
        <v>40</v>
      </c>
      <c r="AH30" s="21">
        <f t="shared" si="13"/>
        <v>89</v>
      </c>
      <c r="AI30" s="2">
        <f t="shared" si="9"/>
        <v>62.5</v>
      </c>
      <c r="AK30" s="21">
        <f t="shared" ref="AK30:BH40" si="14">AK6</f>
        <v>0</v>
      </c>
      <c r="AL30" s="21">
        <f t="shared" si="14"/>
        <v>66.650763358778633</v>
      </c>
      <c r="AM30" s="21">
        <f t="shared" si="14"/>
        <v>30.248091603053435</v>
      </c>
      <c r="AN30" s="21">
        <f t="shared" si="14"/>
        <v>83.158396946564892</v>
      </c>
      <c r="AO30" s="21">
        <f t="shared" si="14"/>
        <v>0</v>
      </c>
      <c r="AP30" s="21">
        <f t="shared" si="14"/>
        <v>0</v>
      </c>
      <c r="AQ30" s="21">
        <f t="shared" si="14"/>
        <v>0</v>
      </c>
      <c r="AR30" s="21">
        <f t="shared" si="14"/>
        <v>0</v>
      </c>
      <c r="AS30" s="21">
        <f t="shared" si="14"/>
        <v>0</v>
      </c>
      <c r="AT30" s="21">
        <f t="shared" si="14"/>
        <v>47.1875</v>
      </c>
      <c r="AU30" s="21">
        <f t="shared" si="14"/>
        <v>0</v>
      </c>
      <c r="AV30" s="21">
        <f t="shared" si="14"/>
        <v>63.75</v>
      </c>
      <c r="AW30" s="21">
        <f t="shared" si="14"/>
        <v>0</v>
      </c>
      <c r="AX30" s="21">
        <f t="shared" si="14"/>
        <v>66.147132169576054</v>
      </c>
      <c r="AY30" s="21">
        <f t="shared" si="14"/>
        <v>39.526184538653368</v>
      </c>
      <c r="AZ30" s="21">
        <f t="shared" si="14"/>
        <v>76.932668329177062</v>
      </c>
      <c r="BA30" s="21">
        <f t="shared" si="14"/>
        <v>0</v>
      </c>
      <c r="BB30" s="21">
        <f t="shared" si="14"/>
        <v>0</v>
      </c>
      <c r="BC30" s="21">
        <f t="shared" si="14"/>
        <v>0</v>
      </c>
      <c r="BD30" s="21">
        <f t="shared" si="14"/>
        <v>0</v>
      </c>
      <c r="BE30" s="21">
        <f t="shared" si="14"/>
        <v>0</v>
      </c>
      <c r="BF30" s="21">
        <f t="shared" si="14"/>
        <v>32.275368797496647</v>
      </c>
      <c r="BG30" s="21">
        <f t="shared" si="14"/>
        <v>13.857845328565043</v>
      </c>
      <c r="BH30" s="21">
        <f t="shared" si="14"/>
        <v>57.443004023245415</v>
      </c>
      <c r="BK30" s="14" t="s">
        <v>56</v>
      </c>
      <c r="BL30" s="4">
        <f t="shared" si="7"/>
        <v>80.75</v>
      </c>
      <c r="BM30" s="4"/>
      <c r="BN30" s="22"/>
      <c r="BT30" s="14"/>
      <c r="BU30" s="14" t="s">
        <v>56</v>
      </c>
      <c r="BV30" s="4">
        <f t="shared" si="10"/>
        <v>63.936094609252464</v>
      </c>
      <c r="BW30" s="4"/>
      <c r="BX30" s="23"/>
    </row>
    <row r="31" spans="8:81" x14ac:dyDescent="0.2">
      <c r="H31" s="2">
        <f t="shared" si="8"/>
        <v>3</v>
      </c>
      <c r="J31" s="20" t="s">
        <v>19</v>
      </c>
      <c r="K31" s="21">
        <f t="shared" si="13"/>
        <v>0</v>
      </c>
      <c r="L31" s="21">
        <f t="shared" si="13"/>
        <v>84</v>
      </c>
      <c r="M31" s="21">
        <f t="shared" si="13"/>
        <v>33</v>
      </c>
      <c r="N31" s="21">
        <f t="shared" si="13"/>
        <v>79</v>
      </c>
      <c r="O31" s="21">
        <f t="shared" si="13"/>
        <v>0</v>
      </c>
      <c r="P31" s="21">
        <f t="shared" si="13"/>
        <v>0</v>
      </c>
      <c r="Q31" s="21">
        <f t="shared" si="13"/>
        <v>0</v>
      </c>
      <c r="R31" s="21">
        <f t="shared" si="13"/>
        <v>0</v>
      </c>
      <c r="S31" s="21">
        <f t="shared" si="13"/>
        <v>2</v>
      </c>
      <c r="T31" s="21">
        <f t="shared" si="13"/>
        <v>75</v>
      </c>
      <c r="U31" s="21">
        <f t="shared" si="13"/>
        <v>49</v>
      </c>
      <c r="V31" s="21">
        <f t="shared" si="13"/>
        <v>93</v>
      </c>
      <c r="W31" s="21">
        <f t="shared" si="13"/>
        <v>12</v>
      </c>
      <c r="X31" s="21">
        <f t="shared" si="13"/>
        <v>77</v>
      </c>
      <c r="Y31" s="21">
        <f t="shared" si="13"/>
        <v>2</v>
      </c>
      <c r="Z31" s="21">
        <f t="shared" si="13"/>
        <v>97</v>
      </c>
      <c r="AA31" s="21">
        <f t="shared" si="13"/>
        <v>0</v>
      </c>
      <c r="AB31" s="21">
        <f t="shared" si="13"/>
        <v>0</v>
      </c>
      <c r="AC31" s="21">
        <f t="shared" si="13"/>
        <v>0</v>
      </c>
      <c r="AD31" s="21">
        <f t="shared" si="13"/>
        <v>0</v>
      </c>
      <c r="AE31" s="21">
        <f t="shared" si="13"/>
        <v>0</v>
      </c>
      <c r="AF31" s="21">
        <f t="shared" si="13"/>
        <v>45</v>
      </c>
      <c r="AG31" s="21">
        <f t="shared" si="13"/>
        <v>35</v>
      </c>
      <c r="AH31" s="21">
        <f t="shared" si="13"/>
        <v>0</v>
      </c>
      <c r="AI31" s="2">
        <f t="shared" si="9"/>
        <v>1.8129770992366412</v>
      </c>
      <c r="AK31" s="21">
        <f t="shared" si="14"/>
        <v>0</v>
      </c>
      <c r="AL31" s="21">
        <f t="shared" si="14"/>
        <v>53.721374045801525</v>
      </c>
      <c r="AM31" s="21">
        <f t="shared" si="14"/>
        <v>11.545801526717558</v>
      </c>
      <c r="AN31" s="21">
        <f t="shared" si="14"/>
        <v>90.267175572519079</v>
      </c>
      <c r="AO31" s="21">
        <f t="shared" si="14"/>
        <v>0</v>
      </c>
      <c r="AP31" s="21">
        <f t="shared" si="14"/>
        <v>0</v>
      </c>
      <c r="AQ31" s="21">
        <f t="shared" si="14"/>
        <v>0</v>
      </c>
      <c r="AR31" s="21">
        <f t="shared" si="14"/>
        <v>0</v>
      </c>
      <c r="AS31" s="21">
        <f t="shared" si="14"/>
        <v>0</v>
      </c>
      <c r="AT31" s="21">
        <f t="shared" si="14"/>
        <v>100</v>
      </c>
      <c r="AU31" s="21">
        <f t="shared" si="14"/>
        <v>40.3125</v>
      </c>
      <c r="AV31" s="21">
        <f t="shared" si="14"/>
        <v>40</v>
      </c>
      <c r="AW31" s="21">
        <f t="shared" si="14"/>
        <v>0</v>
      </c>
      <c r="AX31" s="21">
        <f t="shared" si="14"/>
        <v>84.788029925187033</v>
      </c>
      <c r="AY31" s="21">
        <f t="shared" si="14"/>
        <v>38.029925187032418</v>
      </c>
      <c r="AZ31" s="21">
        <f t="shared" si="14"/>
        <v>71.072319201995015</v>
      </c>
      <c r="BA31" s="21">
        <f t="shared" si="14"/>
        <v>0</v>
      </c>
      <c r="BB31" s="21">
        <f t="shared" si="14"/>
        <v>0</v>
      </c>
      <c r="BC31" s="21">
        <f t="shared" si="14"/>
        <v>0</v>
      </c>
      <c r="BD31" s="21">
        <f t="shared" si="14"/>
        <v>0</v>
      </c>
      <c r="BE31" s="21">
        <f t="shared" si="14"/>
        <v>0</v>
      </c>
      <c r="BF31" s="21">
        <f t="shared" si="14"/>
        <v>20.56325435851587</v>
      </c>
      <c r="BG31" s="21">
        <f t="shared" si="14"/>
        <v>29.146177916852928</v>
      </c>
      <c r="BH31" s="21">
        <f t="shared" si="14"/>
        <v>0</v>
      </c>
      <c r="BK31" s="14" t="s">
        <v>57</v>
      </c>
      <c r="BL31" s="4">
        <f t="shared" si="7"/>
        <v>4.5</v>
      </c>
      <c r="BM31" s="4"/>
      <c r="BN31" s="22"/>
      <c r="BT31" s="14"/>
      <c r="BU31" s="14" t="s">
        <v>57</v>
      </c>
      <c r="BV31" s="4">
        <f t="shared" si="10"/>
        <v>0.4532442748091603</v>
      </c>
      <c r="BW31" s="4"/>
      <c r="BX31" s="23"/>
    </row>
    <row r="32" spans="8:81" x14ac:dyDescent="0.2">
      <c r="H32" s="2">
        <f t="shared" si="8"/>
        <v>0</v>
      </c>
      <c r="J32" s="20" t="s">
        <v>21</v>
      </c>
      <c r="K32" s="21">
        <f t="shared" si="13"/>
        <v>0</v>
      </c>
      <c r="L32" s="21">
        <f t="shared" si="13"/>
        <v>0</v>
      </c>
      <c r="M32" s="21">
        <f t="shared" si="13"/>
        <v>0</v>
      </c>
      <c r="N32" s="21">
        <f t="shared" si="13"/>
        <v>0</v>
      </c>
      <c r="O32" s="21">
        <f t="shared" si="13"/>
        <v>0</v>
      </c>
      <c r="P32" s="21">
        <f t="shared" si="13"/>
        <v>0</v>
      </c>
      <c r="Q32" s="21">
        <f t="shared" si="13"/>
        <v>0</v>
      </c>
      <c r="R32" s="21">
        <f t="shared" si="13"/>
        <v>0</v>
      </c>
      <c r="S32" s="21">
        <f t="shared" si="13"/>
        <v>2</v>
      </c>
      <c r="T32" s="21">
        <f t="shared" si="13"/>
        <v>0</v>
      </c>
      <c r="U32" s="21">
        <f t="shared" si="13"/>
        <v>3</v>
      </c>
      <c r="V32" s="21">
        <f t="shared" si="13"/>
        <v>3</v>
      </c>
      <c r="W32" s="21">
        <f t="shared" si="13"/>
        <v>14</v>
      </c>
      <c r="X32" s="21">
        <f t="shared" si="13"/>
        <v>13</v>
      </c>
      <c r="Y32" s="21">
        <f t="shared" si="13"/>
        <v>15</v>
      </c>
      <c r="Z32" s="21">
        <f t="shared" si="13"/>
        <v>14</v>
      </c>
      <c r="AA32" s="21">
        <f t="shared" si="13"/>
        <v>0</v>
      </c>
      <c r="AB32" s="21">
        <f t="shared" si="13"/>
        <v>0</v>
      </c>
      <c r="AC32" s="21">
        <f t="shared" si="13"/>
        <v>0</v>
      </c>
      <c r="AD32" s="21">
        <f t="shared" si="13"/>
        <v>0</v>
      </c>
      <c r="AE32" s="21">
        <f t="shared" si="13"/>
        <v>0</v>
      </c>
      <c r="AF32" s="21">
        <f t="shared" si="13"/>
        <v>0</v>
      </c>
      <c r="AG32" s="21">
        <f t="shared" si="13"/>
        <v>0</v>
      </c>
      <c r="AH32" s="21">
        <f t="shared" si="13"/>
        <v>0</v>
      </c>
      <c r="AI32" s="2">
        <f t="shared" si="9"/>
        <v>0</v>
      </c>
      <c r="AK32" s="21">
        <f t="shared" si="14"/>
        <v>0</v>
      </c>
      <c r="AL32" s="21">
        <f t="shared" si="14"/>
        <v>0</v>
      </c>
      <c r="AM32" s="21">
        <f t="shared" si="14"/>
        <v>0</v>
      </c>
      <c r="AN32" s="21">
        <f t="shared" si="14"/>
        <v>0</v>
      </c>
      <c r="AO32" s="21">
        <f t="shared" si="14"/>
        <v>0</v>
      </c>
      <c r="AP32" s="21">
        <f t="shared" si="14"/>
        <v>0</v>
      </c>
      <c r="AQ32" s="21">
        <f t="shared" si="14"/>
        <v>0</v>
      </c>
      <c r="AR32" s="21">
        <f t="shared" si="14"/>
        <v>0</v>
      </c>
      <c r="AS32" s="21">
        <f t="shared" si="14"/>
        <v>0</v>
      </c>
      <c r="AT32" s="21">
        <f t="shared" si="14"/>
        <v>0</v>
      </c>
      <c r="AU32" s="21">
        <f t="shared" si="14"/>
        <v>0</v>
      </c>
      <c r="AV32" s="21">
        <f t="shared" si="14"/>
        <v>0</v>
      </c>
      <c r="AW32" s="21">
        <f t="shared" si="14"/>
        <v>0</v>
      </c>
      <c r="AX32" s="21">
        <f t="shared" si="14"/>
        <v>0</v>
      </c>
      <c r="AY32" s="21">
        <f t="shared" si="14"/>
        <v>0</v>
      </c>
      <c r="AZ32" s="21">
        <f t="shared" si="14"/>
        <v>0</v>
      </c>
      <c r="BA32" s="21">
        <f t="shared" si="14"/>
        <v>0</v>
      </c>
      <c r="BB32" s="21">
        <f t="shared" si="14"/>
        <v>0</v>
      </c>
      <c r="BC32" s="21">
        <f t="shared" si="14"/>
        <v>0</v>
      </c>
      <c r="BD32" s="21">
        <f t="shared" si="14"/>
        <v>0</v>
      </c>
      <c r="BE32" s="21">
        <f t="shared" si="14"/>
        <v>0</v>
      </c>
      <c r="BF32" s="21">
        <f t="shared" si="14"/>
        <v>0</v>
      </c>
      <c r="BG32" s="21">
        <f t="shared" si="14"/>
        <v>0</v>
      </c>
      <c r="BH32" s="21">
        <f t="shared" si="14"/>
        <v>0</v>
      </c>
      <c r="BK32" s="14" t="s">
        <v>58</v>
      </c>
      <c r="BL32" s="4">
        <f t="shared" si="7"/>
        <v>4.25</v>
      </c>
      <c r="BM32" s="4"/>
      <c r="BN32" s="22"/>
      <c r="BT32" s="14"/>
      <c r="BU32" s="14" t="s">
        <v>58</v>
      </c>
      <c r="BV32" s="4">
        <f t="shared" si="10"/>
        <v>0</v>
      </c>
      <c r="BW32" s="4"/>
      <c r="BX32" s="23"/>
    </row>
    <row r="33" spans="8:76" x14ac:dyDescent="0.2">
      <c r="H33" s="2">
        <f t="shared" si="8"/>
        <v>10</v>
      </c>
      <c r="J33" s="20" t="s">
        <v>23</v>
      </c>
      <c r="K33" s="21">
        <f t="shared" si="13"/>
        <v>0</v>
      </c>
      <c r="L33" s="21">
        <f t="shared" si="13"/>
        <v>0</v>
      </c>
      <c r="M33" s="21">
        <f t="shared" si="13"/>
        <v>0</v>
      </c>
      <c r="N33" s="21">
        <f t="shared" si="13"/>
        <v>0</v>
      </c>
      <c r="O33" s="21">
        <f t="shared" si="13"/>
        <v>0</v>
      </c>
      <c r="P33" s="21">
        <f t="shared" si="13"/>
        <v>0</v>
      </c>
      <c r="Q33" s="21">
        <f t="shared" si="13"/>
        <v>0</v>
      </c>
      <c r="R33" s="21">
        <f t="shared" si="13"/>
        <v>0</v>
      </c>
      <c r="S33" s="21">
        <f t="shared" si="13"/>
        <v>2</v>
      </c>
      <c r="T33" s="21">
        <f t="shared" si="13"/>
        <v>3</v>
      </c>
      <c r="U33" s="21">
        <f t="shared" si="13"/>
        <v>3</v>
      </c>
      <c r="V33" s="21">
        <f t="shared" si="13"/>
        <v>4</v>
      </c>
      <c r="W33" s="21">
        <f t="shared" si="13"/>
        <v>15</v>
      </c>
      <c r="X33" s="21">
        <f t="shared" si="13"/>
        <v>13</v>
      </c>
      <c r="Y33" s="21">
        <f t="shared" si="13"/>
        <v>14</v>
      </c>
      <c r="Z33" s="21">
        <f t="shared" si="13"/>
        <v>14</v>
      </c>
      <c r="AA33" s="21">
        <f t="shared" si="13"/>
        <v>0</v>
      </c>
      <c r="AB33" s="21">
        <f t="shared" si="13"/>
        <v>0</v>
      </c>
      <c r="AC33" s="21">
        <f t="shared" si="13"/>
        <v>0</v>
      </c>
      <c r="AD33" s="21">
        <f t="shared" si="13"/>
        <v>0</v>
      </c>
      <c r="AE33" s="21">
        <f t="shared" si="13"/>
        <v>0</v>
      </c>
      <c r="AF33" s="21">
        <f t="shared" si="13"/>
        <v>0</v>
      </c>
      <c r="AG33" s="21">
        <f t="shared" si="13"/>
        <v>0</v>
      </c>
      <c r="AH33" s="21">
        <f t="shared" si="13"/>
        <v>0</v>
      </c>
      <c r="AI33" s="2">
        <f t="shared" si="9"/>
        <v>3.6259541984732824</v>
      </c>
      <c r="AK33" s="21">
        <f t="shared" si="14"/>
        <v>0</v>
      </c>
      <c r="AL33" s="21">
        <f t="shared" si="14"/>
        <v>0</v>
      </c>
      <c r="AM33" s="21">
        <f t="shared" si="14"/>
        <v>0</v>
      </c>
      <c r="AN33" s="21">
        <f t="shared" si="14"/>
        <v>0</v>
      </c>
      <c r="AO33" s="21">
        <f t="shared" si="14"/>
        <v>0</v>
      </c>
      <c r="AP33" s="21">
        <f t="shared" si="14"/>
        <v>0</v>
      </c>
      <c r="AQ33" s="21">
        <f t="shared" si="14"/>
        <v>0</v>
      </c>
      <c r="AR33" s="21">
        <f t="shared" si="14"/>
        <v>0</v>
      </c>
      <c r="AS33" s="21">
        <f t="shared" si="14"/>
        <v>0</v>
      </c>
      <c r="AT33" s="21">
        <f t="shared" si="14"/>
        <v>0</v>
      </c>
      <c r="AU33" s="21">
        <f t="shared" si="14"/>
        <v>0</v>
      </c>
      <c r="AV33" s="21">
        <f t="shared" si="14"/>
        <v>0</v>
      </c>
      <c r="AW33" s="21">
        <f t="shared" si="14"/>
        <v>0</v>
      </c>
      <c r="AX33" s="21">
        <f t="shared" si="14"/>
        <v>0</v>
      </c>
      <c r="AY33" s="21">
        <f t="shared" si="14"/>
        <v>0</v>
      </c>
      <c r="AZ33" s="21">
        <f t="shared" si="14"/>
        <v>0</v>
      </c>
      <c r="BA33" s="21">
        <f t="shared" si="14"/>
        <v>0</v>
      </c>
      <c r="BB33" s="21">
        <f t="shared" si="14"/>
        <v>0</v>
      </c>
      <c r="BC33" s="21">
        <f t="shared" si="14"/>
        <v>0</v>
      </c>
      <c r="BD33" s="21">
        <f t="shared" si="14"/>
        <v>0</v>
      </c>
      <c r="BE33" s="21">
        <f t="shared" si="14"/>
        <v>0</v>
      </c>
      <c r="BF33" s="21">
        <f t="shared" si="14"/>
        <v>0</v>
      </c>
      <c r="BG33" s="21">
        <f t="shared" si="14"/>
        <v>0</v>
      </c>
      <c r="BH33" s="21">
        <f t="shared" si="14"/>
        <v>0</v>
      </c>
      <c r="BK33" s="14" t="s">
        <v>59</v>
      </c>
      <c r="BL33" s="4">
        <f t="shared" si="7"/>
        <v>8.5</v>
      </c>
      <c r="BM33" s="4"/>
      <c r="BN33" s="22"/>
      <c r="BT33" s="14"/>
      <c r="BU33" s="14" t="s">
        <v>59</v>
      </c>
      <c r="BV33" s="4">
        <f t="shared" si="10"/>
        <v>3.1080978477855088</v>
      </c>
      <c r="BW33" s="4"/>
      <c r="BX33" s="23"/>
    </row>
    <row r="34" spans="8:76" x14ac:dyDescent="0.2">
      <c r="H34" s="2">
        <f t="shared" si="8"/>
        <v>1</v>
      </c>
      <c r="J34" s="20" t="s">
        <v>25</v>
      </c>
      <c r="K34" s="21">
        <f t="shared" si="13"/>
        <v>0</v>
      </c>
      <c r="L34" s="21">
        <f t="shared" si="13"/>
        <v>76</v>
      </c>
      <c r="M34" s="21">
        <f t="shared" si="13"/>
        <v>49</v>
      </c>
      <c r="N34" s="21">
        <f t="shared" si="13"/>
        <v>92</v>
      </c>
      <c r="O34" s="21">
        <f t="shared" si="13"/>
        <v>0</v>
      </c>
      <c r="P34" s="21">
        <f t="shared" si="13"/>
        <v>0</v>
      </c>
      <c r="Q34" s="21">
        <f t="shared" si="13"/>
        <v>0</v>
      </c>
      <c r="R34" s="21">
        <f t="shared" si="13"/>
        <v>0</v>
      </c>
      <c r="S34" s="21">
        <f t="shared" si="13"/>
        <v>2</v>
      </c>
      <c r="T34" s="21">
        <f t="shared" si="13"/>
        <v>80</v>
      </c>
      <c r="U34" s="21">
        <f t="shared" si="13"/>
        <v>45</v>
      </c>
      <c r="V34" s="21">
        <f t="shared" si="13"/>
        <v>94</v>
      </c>
      <c r="W34" s="21">
        <f t="shared" si="13"/>
        <v>13</v>
      </c>
      <c r="X34" s="21">
        <f t="shared" si="13"/>
        <v>80</v>
      </c>
      <c r="Y34" s="21">
        <f t="shared" si="13"/>
        <v>2</v>
      </c>
      <c r="Z34" s="21">
        <f t="shared" si="13"/>
        <v>90</v>
      </c>
      <c r="AA34" s="21">
        <f t="shared" si="13"/>
        <v>0</v>
      </c>
      <c r="AB34" s="21">
        <f t="shared" si="13"/>
        <v>0</v>
      </c>
      <c r="AC34" s="21">
        <f t="shared" si="13"/>
        <v>0</v>
      </c>
      <c r="AD34" s="21">
        <f t="shared" si="13"/>
        <v>0</v>
      </c>
      <c r="AE34" s="21">
        <f t="shared" si="13"/>
        <v>0</v>
      </c>
      <c r="AF34" s="21">
        <f t="shared" si="13"/>
        <v>80</v>
      </c>
      <c r="AG34" s="21">
        <f t="shared" si="13"/>
        <v>56</v>
      </c>
      <c r="AH34" s="21">
        <f t="shared" si="13"/>
        <v>92</v>
      </c>
      <c r="AI34" s="2">
        <f t="shared" si="9"/>
        <v>0</v>
      </c>
      <c r="AK34" s="21">
        <f t="shared" si="14"/>
        <v>0</v>
      </c>
      <c r="AL34" s="21">
        <f t="shared" si="14"/>
        <v>71.994274809160302</v>
      </c>
      <c r="AM34" s="21">
        <f t="shared" si="14"/>
        <v>36.11641221374046</v>
      </c>
      <c r="AN34" s="21">
        <f t="shared" si="14"/>
        <v>80.820610687022906</v>
      </c>
      <c r="AO34" s="21">
        <f t="shared" si="14"/>
        <v>0</v>
      </c>
      <c r="AP34" s="21">
        <f t="shared" si="14"/>
        <v>0</v>
      </c>
      <c r="AQ34" s="21">
        <f t="shared" si="14"/>
        <v>0</v>
      </c>
      <c r="AR34" s="21">
        <f t="shared" si="14"/>
        <v>0</v>
      </c>
      <c r="AS34" s="21">
        <f t="shared" si="14"/>
        <v>0</v>
      </c>
      <c r="AT34" s="21">
        <f t="shared" si="14"/>
        <v>91.5625</v>
      </c>
      <c r="AU34" s="21">
        <f t="shared" si="14"/>
        <v>38.125</v>
      </c>
      <c r="AV34" s="21">
        <f t="shared" si="14"/>
        <v>66.875</v>
      </c>
      <c r="AW34" s="21">
        <f t="shared" si="14"/>
        <v>0</v>
      </c>
      <c r="AX34" s="21">
        <f t="shared" si="14"/>
        <v>67.269326683291766</v>
      </c>
      <c r="AY34" s="21">
        <f t="shared" si="14"/>
        <v>45.511221945137159</v>
      </c>
      <c r="AZ34" s="21">
        <f t="shared" si="14"/>
        <v>100</v>
      </c>
      <c r="BA34" s="21">
        <f t="shared" si="14"/>
        <v>0</v>
      </c>
      <c r="BB34" s="21">
        <f t="shared" si="14"/>
        <v>0</v>
      </c>
      <c r="BC34" s="21">
        <f t="shared" si="14"/>
        <v>0</v>
      </c>
      <c r="BD34" s="21">
        <f t="shared" si="14"/>
        <v>0</v>
      </c>
      <c r="BE34" s="21">
        <f t="shared" si="14"/>
        <v>0</v>
      </c>
      <c r="BF34" s="21">
        <f t="shared" si="14"/>
        <v>78.542691104157356</v>
      </c>
      <c r="BG34" s="21">
        <f t="shared" si="14"/>
        <v>48.457755923111307</v>
      </c>
      <c r="BH34" s="21">
        <f t="shared" si="14"/>
        <v>75.771122038444346</v>
      </c>
      <c r="BK34" s="14" t="s">
        <v>60</v>
      </c>
      <c r="BL34" s="4">
        <f t="shared" si="7"/>
        <v>3.75</v>
      </c>
      <c r="BM34" s="4"/>
      <c r="BN34" s="22"/>
      <c r="BT34" s="14"/>
      <c r="BU34" s="14" t="s">
        <v>60</v>
      </c>
      <c r="BV34" s="4">
        <f t="shared" si="10"/>
        <v>0</v>
      </c>
      <c r="BW34" s="4"/>
      <c r="BX34" s="23"/>
    </row>
    <row r="35" spans="8:76" x14ac:dyDescent="0.2">
      <c r="H35" s="2">
        <f t="shared" si="8"/>
        <v>0</v>
      </c>
      <c r="J35" s="20" t="s">
        <v>27</v>
      </c>
      <c r="K35" s="21">
        <f t="shared" si="13"/>
        <v>2</v>
      </c>
      <c r="L35" s="21">
        <f t="shared" si="13"/>
        <v>100</v>
      </c>
      <c r="M35" s="21">
        <f t="shared" si="13"/>
        <v>49</v>
      </c>
      <c r="N35" s="21">
        <f t="shared" si="13"/>
        <v>87</v>
      </c>
      <c r="O35" s="21">
        <f t="shared" si="13"/>
        <v>0</v>
      </c>
      <c r="P35" s="21">
        <f t="shared" si="13"/>
        <v>0</v>
      </c>
      <c r="Q35" s="21">
        <f t="shared" si="13"/>
        <v>0</v>
      </c>
      <c r="R35" s="21">
        <f t="shared" si="13"/>
        <v>0</v>
      </c>
      <c r="S35" s="21">
        <f t="shared" si="13"/>
        <v>3</v>
      </c>
      <c r="T35" s="21">
        <f t="shared" si="13"/>
        <v>78</v>
      </c>
      <c r="U35" s="21">
        <f t="shared" si="13"/>
        <v>48</v>
      </c>
      <c r="V35" s="21">
        <f t="shared" si="13"/>
        <v>100</v>
      </c>
      <c r="W35" s="21">
        <f t="shared" si="13"/>
        <v>9</v>
      </c>
      <c r="X35" s="21">
        <f t="shared" si="13"/>
        <v>76</v>
      </c>
      <c r="Y35" s="21">
        <f t="shared" si="13"/>
        <v>2</v>
      </c>
      <c r="Z35" s="21">
        <f t="shared" si="13"/>
        <v>95</v>
      </c>
      <c r="AA35" s="21">
        <f t="shared" si="13"/>
        <v>0</v>
      </c>
      <c r="AB35" s="21">
        <f t="shared" si="13"/>
        <v>0</v>
      </c>
      <c r="AC35" s="21">
        <f t="shared" si="13"/>
        <v>0</v>
      </c>
      <c r="AD35" s="21">
        <f t="shared" si="13"/>
        <v>0</v>
      </c>
      <c r="AE35" s="21">
        <f t="shared" si="13"/>
        <v>3</v>
      </c>
      <c r="AF35" s="21">
        <f t="shared" si="13"/>
        <v>89</v>
      </c>
      <c r="AG35" s="21">
        <f t="shared" si="13"/>
        <v>56</v>
      </c>
      <c r="AH35" s="21">
        <f t="shared" si="13"/>
        <v>93</v>
      </c>
      <c r="AI35" s="2">
        <f t="shared" si="9"/>
        <v>0</v>
      </c>
      <c r="AK35" s="21">
        <f t="shared" si="14"/>
        <v>0</v>
      </c>
      <c r="AL35" s="21">
        <f t="shared" si="14"/>
        <v>76.288167938931295</v>
      </c>
      <c r="AM35" s="21">
        <f t="shared" si="14"/>
        <v>34.637404580152669</v>
      </c>
      <c r="AN35" s="21">
        <f t="shared" si="14"/>
        <v>54.341603053435115</v>
      </c>
      <c r="AO35" s="21">
        <f t="shared" si="14"/>
        <v>0</v>
      </c>
      <c r="AP35" s="21">
        <f t="shared" si="14"/>
        <v>0</v>
      </c>
      <c r="AQ35" s="21">
        <f t="shared" si="14"/>
        <v>0</v>
      </c>
      <c r="AR35" s="21">
        <f t="shared" si="14"/>
        <v>0</v>
      </c>
      <c r="AS35" s="21">
        <f t="shared" si="14"/>
        <v>0</v>
      </c>
      <c r="AT35" s="21">
        <f t="shared" si="14"/>
        <v>85.9375</v>
      </c>
      <c r="AU35" s="21">
        <f t="shared" si="14"/>
        <v>48.75</v>
      </c>
      <c r="AV35" s="21">
        <f t="shared" si="14"/>
        <v>76.25</v>
      </c>
      <c r="AW35" s="21">
        <f t="shared" si="14"/>
        <v>0</v>
      </c>
      <c r="AX35" s="21">
        <f t="shared" si="14"/>
        <v>53.054862842892767</v>
      </c>
      <c r="AY35" s="21">
        <f t="shared" si="14"/>
        <v>42.456359102244392</v>
      </c>
      <c r="AZ35" s="21">
        <f t="shared" si="14"/>
        <v>92.705735660847878</v>
      </c>
      <c r="BA35" s="21">
        <f t="shared" si="14"/>
        <v>0</v>
      </c>
      <c r="BB35" s="21">
        <f t="shared" si="14"/>
        <v>0</v>
      </c>
      <c r="BC35" s="21">
        <f t="shared" si="14"/>
        <v>0</v>
      </c>
      <c r="BD35" s="21">
        <f t="shared" si="14"/>
        <v>0</v>
      </c>
      <c r="BE35" s="21">
        <f t="shared" si="14"/>
        <v>0</v>
      </c>
      <c r="BF35" s="21">
        <f t="shared" si="14"/>
        <v>76.039338399642375</v>
      </c>
      <c r="BG35" s="21">
        <f t="shared" si="14"/>
        <v>23.692445239159589</v>
      </c>
      <c r="BH35" s="21">
        <f t="shared" si="14"/>
        <v>53.777380420205631</v>
      </c>
      <c r="BK35" s="14" t="s">
        <v>61</v>
      </c>
      <c r="BL35" s="4">
        <f t="shared" si="7"/>
        <v>2.75</v>
      </c>
      <c r="BM35" s="4"/>
      <c r="BN35" s="22"/>
      <c r="BT35" s="14"/>
      <c r="BU35" s="14" t="s">
        <v>61</v>
      </c>
      <c r="BV35" s="4">
        <f t="shared" si="10"/>
        <v>0</v>
      </c>
      <c r="BW35" s="4"/>
      <c r="BX35" s="23"/>
    </row>
    <row r="36" spans="8:76" x14ac:dyDescent="0.2">
      <c r="H36" s="2">
        <f>M5</f>
        <v>0</v>
      </c>
      <c r="J36" s="20" t="s">
        <v>29</v>
      </c>
      <c r="K36" s="21">
        <f t="shared" si="13"/>
        <v>5</v>
      </c>
      <c r="L36" s="21">
        <f t="shared" si="13"/>
        <v>6</v>
      </c>
      <c r="M36" s="21">
        <f t="shared" si="13"/>
        <v>5</v>
      </c>
      <c r="N36" s="21">
        <f t="shared" si="13"/>
        <v>3</v>
      </c>
      <c r="O36" s="21">
        <f t="shared" si="13"/>
        <v>0</v>
      </c>
      <c r="P36" s="21">
        <f t="shared" si="13"/>
        <v>0</v>
      </c>
      <c r="Q36" s="21">
        <f t="shared" si="13"/>
        <v>0</v>
      </c>
      <c r="R36" s="21">
        <f t="shared" si="13"/>
        <v>0</v>
      </c>
      <c r="S36" s="21">
        <f t="shared" si="13"/>
        <v>2</v>
      </c>
      <c r="T36" s="21">
        <f t="shared" si="13"/>
        <v>3</v>
      </c>
      <c r="U36" s="21">
        <f t="shared" si="13"/>
        <v>3</v>
      </c>
      <c r="V36" s="21">
        <f t="shared" si="13"/>
        <v>3</v>
      </c>
      <c r="W36" s="21">
        <f t="shared" si="13"/>
        <v>9</v>
      </c>
      <c r="X36" s="21">
        <f t="shared" si="13"/>
        <v>8</v>
      </c>
      <c r="Y36" s="21">
        <f t="shared" si="13"/>
        <v>10</v>
      </c>
      <c r="Z36" s="21">
        <f t="shared" si="13"/>
        <v>11</v>
      </c>
      <c r="AA36" s="21">
        <f t="shared" si="13"/>
        <v>0</v>
      </c>
      <c r="AB36" s="21">
        <f t="shared" si="13"/>
        <v>0</v>
      </c>
      <c r="AC36" s="21">
        <f t="shared" si="13"/>
        <v>0</v>
      </c>
      <c r="AD36" s="21">
        <f t="shared" si="13"/>
        <v>0</v>
      </c>
      <c r="AE36" s="21">
        <f t="shared" si="13"/>
        <v>3</v>
      </c>
      <c r="AF36" s="21">
        <f t="shared" si="13"/>
        <v>5</v>
      </c>
      <c r="AG36" s="21">
        <f t="shared" si="13"/>
        <v>2</v>
      </c>
      <c r="AH36" s="21">
        <f t="shared" si="13"/>
        <v>2</v>
      </c>
      <c r="AI36" s="2">
        <f>AM5</f>
        <v>0</v>
      </c>
      <c r="AK36" s="21">
        <f t="shared" si="14"/>
        <v>4.4847328244274811</v>
      </c>
      <c r="AL36" s="21">
        <f t="shared" si="14"/>
        <v>0</v>
      </c>
      <c r="AM36" s="21">
        <f t="shared" si="14"/>
        <v>0</v>
      </c>
      <c r="AN36" s="21">
        <f t="shared" si="14"/>
        <v>2.2900763358778624</v>
      </c>
      <c r="AO36" s="21">
        <f t="shared" si="14"/>
        <v>0</v>
      </c>
      <c r="AP36" s="21">
        <f t="shared" si="14"/>
        <v>0</v>
      </c>
      <c r="AQ36" s="21">
        <f t="shared" si="14"/>
        <v>0</v>
      </c>
      <c r="AR36" s="21">
        <f t="shared" si="14"/>
        <v>0</v>
      </c>
      <c r="AS36" s="21">
        <f t="shared" si="14"/>
        <v>0</v>
      </c>
      <c r="AT36" s="21">
        <f t="shared" si="14"/>
        <v>0</v>
      </c>
      <c r="AU36" s="21">
        <f t="shared" si="14"/>
        <v>0</v>
      </c>
      <c r="AV36" s="21">
        <f t="shared" si="14"/>
        <v>0</v>
      </c>
      <c r="AW36" s="21">
        <f t="shared" si="14"/>
        <v>0</v>
      </c>
      <c r="AX36" s="21">
        <f t="shared" si="14"/>
        <v>0</v>
      </c>
      <c r="AY36" s="21">
        <f t="shared" si="14"/>
        <v>3.491271820448878</v>
      </c>
      <c r="AZ36" s="21">
        <f t="shared" si="14"/>
        <v>0</v>
      </c>
      <c r="BA36" s="21">
        <f t="shared" si="14"/>
        <v>0</v>
      </c>
      <c r="BB36" s="21">
        <f t="shared" si="14"/>
        <v>0</v>
      </c>
      <c r="BC36" s="21">
        <f t="shared" si="14"/>
        <v>0</v>
      </c>
      <c r="BD36" s="21">
        <f t="shared" si="14"/>
        <v>0</v>
      </c>
      <c r="BE36" s="21">
        <f t="shared" si="14"/>
        <v>0</v>
      </c>
      <c r="BF36" s="21">
        <f t="shared" si="14"/>
        <v>0.35762181493071077</v>
      </c>
      <c r="BG36" s="21">
        <f t="shared" si="14"/>
        <v>0</v>
      </c>
      <c r="BH36" s="21">
        <f t="shared" si="14"/>
        <v>0</v>
      </c>
      <c r="BK36" s="8" t="s">
        <v>62</v>
      </c>
      <c r="BL36" s="4">
        <f t="shared" ref="BL36:BL51" si="15">BR4</f>
        <v>4</v>
      </c>
      <c r="BM36" s="4"/>
      <c r="BN36" s="4"/>
      <c r="BU36" s="8" t="s">
        <v>62</v>
      </c>
      <c r="BV36" s="4">
        <f>CB4</f>
        <v>0</v>
      </c>
      <c r="BW36" s="4"/>
      <c r="BX36" s="2"/>
    </row>
    <row r="37" spans="8:76" x14ac:dyDescent="0.2">
      <c r="H37" s="2">
        <f t="shared" ref="H37:H51" si="16">M6</f>
        <v>48</v>
      </c>
      <c r="J37" s="20" t="s">
        <v>31</v>
      </c>
      <c r="K37" s="21">
        <f t="shared" si="13"/>
        <v>0</v>
      </c>
      <c r="L37" s="21">
        <f t="shared" si="13"/>
        <v>0</v>
      </c>
      <c r="M37" s="21">
        <f t="shared" si="13"/>
        <v>0</v>
      </c>
      <c r="N37" s="21">
        <f t="shared" si="13"/>
        <v>0</v>
      </c>
      <c r="O37" s="21">
        <f t="shared" si="13"/>
        <v>0</v>
      </c>
      <c r="P37" s="21">
        <f t="shared" si="13"/>
        <v>0</v>
      </c>
      <c r="Q37" s="21">
        <f t="shared" si="13"/>
        <v>0</v>
      </c>
      <c r="R37" s="21">
        <f t="shared" si="13"/>
        <v>0</v>
      </c>
      <c r="S37" s="21">
        <f t="shared" si="13"/>
        <v>2</v>
      </c>
      <c r="T37" s="21">
        <f t="shared" si="13"/>
        <v>3</v>
      </c>
      <c r="U37" s="21">
        <f t="shared" si="13"/>
        <v>3</v>
      </c>
      <c r="V37" s="21">
        <f t="shared" si="13"/>
        <v>4</v>
      </c>
      <c r="W37" s="21">
        <f t="shared" si="13"/>
        <v>15</v>
      </c>
      <c r="X37" s="21">
        <f t="shared" si="13"/>
        <v>14</v>
      </c>
      <c r="Y37" s="21">
        <f t="shared" si="13"/>
        <v>15</v>
      </c>
      <c r="Z37" s="21">
        <f t="shared" si="13"/>
        <v>13</v>
      </c>
      <c r="AA37" s="21">
        <f t="shared" si="13"/>
        <v>0</v>
      </c>
      <c r="AB37" s="21">
        <f t="shared" si="13"/>
        <v>0</v>
      </c>
      <c r="AC37" s="21">
        <f t="shared" si="13"/>
        <v>0</v>
      </c>
      <c r="AD37" s="21">
        <f t="shared" si="13"/>
        <v>0</v>
      </c>
      <c r="AE37" s="21">
        <f t="shared" si="13"/>
        <v>0</v>
      </c>
      <c r="AF37" s="21">
        <f t="shared" si="13"/>
        <v>0</v>
      </c>
      <c r="AG37" s="21">
        <f t="shared" si="13"/>
        <v>0</v>
      </c>
      <c r="AH37" s="21">
        <f t="shared" si="13"/>
        <v>0</v>
      </c>
      <c r="AI37" s="2">
        <f t="shared" ref="AI37:AI51" si="17">AM6</f>
        <v>30.248091603053435</v>
      </c>
      <c r="AK37" s="21">
        <f t="shared" si="14"/>
        <v>0</v>
      </c>
      <c r="AL37" s="21">
        <f t="shared" si="14"/>
        <v>0</v>
      </c>
      <c r="AM37" s="21">
        <f t="shared" si="14"/>
        <v>0</v>
      </c>
      <c r="AN37" s="21">
        <f t="shared" si="14"/>
        <v>0</v>
      </c>
      <c r="AO37" s="21">
        <f t="shared" si="14"/>
        <v>0</v>
      </c>
      <c r="AP37" s="21">
        <f t="shared" si="14"/>
        <v>0</v>
      </c>
      <c r="AQ37" s="21">
        <f t="shared" si="14"/>
        <v>0</v>
      </c>
      <c r="AR37" s="21">
        <f t="shared" si="14"/>
        <v>0</v>
      </c>
      <c r="AS37" s="21">
        <f t="shared" si="14"/>
        <v>0</v>
      </c>
      <c r="AT37" s="21">
        <f t="shared" si="14"/>
        <v>0</v>
      </c>
      <c r="AU37" s="21">
        <f t="shared" si="14"/>
        <v>0</v>
      </c>
      <c r="AV37" s="21">
        <f t="shared" si="14"/>
        <v>0</v>
      </c>
      <c r="AW37" s="21">
        <f t="shared" si="14"/>
        <v>0</v>
      </c>
      <c r="AX37" s="21">
        <f t="shared" si="14"/>
        <v>0</v>
      </c>
      <c r="AY37" s="21">
        <f t="shared" si="14"/>
        <v>0</v>
      </c>
      <c r="AZ37" s="21">
        <f t="shared" si="14"/>
        <v>0</v>
      </c>
      <c r="BA37" s="21">
        <f t="shared" si="14"/>
        <v>0</v>
      </c>
      <c r="BB37" s="21">
        <f t="shared" si="14"/>
        <v>0</v>
      </c>
      <c r="BC37" s="21">
        <f t="shared" si="14"/>
        <v>0</v>
      </c>
      <c r="BD37" s="21">
        <f t="shared" si="14"/>
        <v>0</v>
      </c>
      <c r="BE37" s="21">
        <f t="shared" si="14"/>
        <v>0</v>
      </c>
      <c r="BF37" s="21">
        <f t="shared" si="14"/>
        <v>0</v>
      </c>
      <c r="BG37" s="21">
        <f t="shared" si="14"/>
        <v>0</v>
      </c>
      <c r="BH37" s="21">
        <f t="shared" si="14"/>
        <v>0</v>
      </c>
      <c r="BK37" s="8" t="s">
        <v>63</v>
      </c>
      <c r="BL37" s="4">
        <f t="shared" si="15"/>
        <v>44.75</v>
      </c>
      <c r="BM37" s="4"/>
      <c r="BU37" s="8" t="s">
        <v>63</v>
      </c>
      <c r="BV37" s="4">
        <f t="shared" ref="BV37:BV51" si="18">CB5</f>
        <v>20.908030367567964</v>
      </c>
      <c r="BW37" s="4"/>
    </row>
    <row r="38" spans="8:76" x14ac:dyDescent="0.2">
      <c r="H38" s="2">
        <f t="shared" si="16"/>
        <v>33</v>
      </c>
      <c r="J38" s="20" t="s">
        <v>33</v>
      </c>
      <c r="K38" s="21">
        <f t="shared" si="13"/>
        <v>0</v>
      </c>
      <c r="L38" s="21">
        <f t="shared" si="13"/>
        <v>84</v>
      </c>
      <c r="M38" s="21">
        <f t="shared" si="13"/>
        <v>49</v>
      </c>
      <c r="N38" s="21">
        <f t="shared" si="13"/>
        <v>93</v>
      </c>
      <c r="O38" s="21">
        <f t="shared" si="13"/>
        <v>0</v>
      </c>
      <c r="P38" s="21">
        <f t="shared" si="13"/>
        <v>0</v>
      </c>
      <c r="Q38" s="21">
        <f t="shared" si="13"/>
        <v>0</v>
      </c>
      <c r="R38" s="21">
        <f t="shared" si="13"/>
        <v>0</v>
      </c>
      <c r="S38" s="21">
        <f t="shared" si="13"/>
        <v>2</v>
      </c>
      <c r="T38" s="21">
        <f t="shared" si="13"/>
        <v>72</v>
      </c>
      <c r="U38" s="21">
        <f t="shared" si="13"/>
        <v>44</v>
      </c>
      <c r="V38" s="21">
        <f t="shared" si="13"/>
        <v>95</v>
      </c>
      <c r="W38" s="21">
        <f t="shared" si="13"/>
        <v>12</v>
      </c>
      <c r="X38" s="21">
        <f t="shared" si="13"/>
        <v>78</v>
      </c>
      <c r="Y38" s="21">
        <f t="shared" si="13"/>
        <v>2</v>
      </c>
      <c r="Z38" s="21">
        <f t="shared" si="13"/>
        <v>100</v>
      </c>
      <c r="AA38" s="21">
        <f t="shared" si="13"/>
        <v>0</v>
      </c>
      <c r="AB38" s="21">
        <f t="shared" si="13"/>
        <v>0</v>
      </c>
      <c r="AC38" s="21">
        <f t="shared" si="13"/>
        <v>0</v>
      </c>
      <c r="AD38" s="21">
        <f t="shared" si="13"/>
        <v>0</v>
      </c>
      <c r="AE38" s="21">
        <f t="shared" si="13"/>
        <v>1</v>
      </c>
      <c r="AF38" s="21">
        <f t="shared" si="13"/>
        <v>81</v>
      </c>
      <c r="AG38" s="21">
        <f t="shared" si="13"/>
        <v>57</v>
      </c>
      <c r="AH38" s="21">
        <f t="shared" si="13"/>
        <v>100</v>
      </c>
      <c r="AI38" s="2">
        <f t="shared" si="17"/>
        <v>11.545801526717558</v>
      </c>
      <c r="AK38" s="21">
        <f t="shared" si="14"/>
        <v>0</v>
      </c>
      <c r="AL38" s="21">
        <f t="shared" si="14"/>
        <v>100</v>
      </c>
      <c r="AM38" s="21">
        <f t="shared" si="14"/>
        <v>34.637404580152669</v>
      </c>
      <c r="AN38" s="21">
        <f t="shared" si="14"/>
        <v>74.093511450381683</v>
      </c>
      <c r="AO38" s="21">
        <f t="shared" si="14"/>
        <v>0</v>
      </c>
      <c r="AP38" s="21">
        <f t="shared" si="14"/>
        <v>0</v>
      </c>
      <c r="AQ38" s="21">
        <f t="shared" si="14"/>
        <v>0</v>
      </c>
      <c r="AR38" s="21">
        <f t="shared" si="14"/>
        <v>0</v>
      </c>
      <c r="AS38" s="21">
        <f t="shared" si="14"/>
        <v>0</v>
      </c>
      <c r="AT38" s="21">
        <f t="shared" si="14"/>
        <v>92.1875</v>
      </c>
      <c r="AU38" s="21">
        <f t="shared" si="14"/>
        <v>25.9375</v>
      </c>
      <c r="AV38" s="21">
        <f t="shared" si="14"/>
        <v>98.4375</v>
      </c>
      <c r="AW38" s="21">
        <f t="shared" si="14"/>
        <v>0</v>
      </c>
      <c r="AX38" s="21">
        <f t="shared" si="14"/>
        <v>73.254364089775564</v>
      </c>
      <c r="AY38" s="21">
        <f t="shared" si="14"/>
        <v>38.154613466334162</v>
      </c>
      <c r="AZ38" s="21">
        <f t="shared" si="14"/>
        <v>77.930174563591024</v>
      </c>
      <c r="BA38" s="21">
        <f t="shared" si="14"/>
        <v>0</v>
      </c>
      <c r="BB38" s="21">
        <f t="shared" si="14"/>
        <v>0</v>
      </c>
      <c r="BC38" s="21">
        <f t="shared" si="14"/>
        <v>0</v>
      </c>
      <c r="BD38" s="21">
        <f t="shared" si="14"/>
        <v>0</v>
      </c>
      <c r="BE38" s="21">
        <f t="shared" si="14"/>
        <v>0</v>
      </c>
      <c r="BF38" s="21">
        <f t="shared" si="14"/>
        <v>53.375055878408581</v>
      </c>
      <c r="BG38" s="21">
        <f t="shared" si="14"/>
        <v>46.401430487259724</v>
      </c>
      <c r="BH38" s="21">
        <f t="shared" si="14"/>
        <v>100</v>
      </c>
      <c r="BK38" s="8" t="s">
        <v>64</v>
      </c>
      <c r="BL38" s="4">
        <f t="shared" si="15"/>
        <v>29.75</v>
      </c>
      <c r="BM38" s="4"/>
      <c r="BU38" s="8" t="s">
        <v>64</v>
      </c>
      <c r="BV38" s="4">
        <f t="shared" si="18"/>
        <v>29.758601157650723</v>
      </c>
      <c r="BW38" s="4"/>
    </row>
    <row r="39" spans="8:76" x14ac:dyDescent="0.2">
      <c r="H39" s="2">
        <f t="shared" si="16"/>
        <v>0</v>
      </c>
      <c r="J39" s="20" t="s">
        <v>35</v>
      </c>
      <c r="K39" s="21">
        <f t="shared" si="13"/>
        <v>7</v>
      </c>
      <c r="L39" s="21">
        <f t="shared" si="13"/>
        <v>80</v>
      </c>
      <c r="M39" s="21">
        <f t="shared" si="13"/>
        <v>52</v>
      </c>
      <c r="N39" s="21">
        <f t="shared" si="13"/>
        <v>90</v>
      </c>
      <c r="O39" s="21">
        <f t="shared" si="13"/>
        <v>0</v>
      </c>
      <c r="P39" s="21">
        <f t="shared" si="13"/>
        <v>0</v>
      </c>
      <c r="Q39" s="21">
        <f t="shared" si="13"/>
        <v>0</v>
      </c>
      <c r="R39" s="21">
        <f t="shared" si="13"/>
        <v>0</v>
      </c>
      <c r="S39" s="21">
        <f t="shared" si="13"/>
        <v>5</v>
      </c>
      <c r="T39" s="21">
        <f t="shared" si="13"/>
        <v>80</v>
      </c>
      <c r="U39" s="21">
        <f t="shared" si="13"/>
        <v>50</v>
      </c>
      <c r="V39" s="21">
        <f t="shared" si="13"/>
        <v>95</v>
      </c>
      <c r="W39" s="21">
        <f t="shared" si="13"/>
        <v>7</v>
      </c>
      <c r="X39" s="21">
        <f t="shared" si="13"/>
        <v>80</v>
      </c>
      <c r="Y39" s="21">
        <f t="shared" si="13"/>
        <v>2</v>
      </c>
      <c r="Z39" s="21">
        <f t="shared" si="13"/>
        <v>91</v>
      </c>
      <c r="AA39" s="21">
        <f t="shared" si="13"/>
        <v>0</v>
      </c>
      <c r="AB39" s="21">
        <f t="shared" si="13"/>
        <v>0</v>
      </c>
      <c r="AC39" s="21">
        <f t="shared" si="13"/>
        <v>0</v>
      </c>
      <c r="AD39" s="21">
        <f t="shared" si="13"/>
        <v>0</v>
      </c>
      <c r="AE39" s="21">
        <f t="shared" si="13"/>
        <v>10</v>
      </c>
      <c r="AF39" s="21">
        <f t="shared" si="13"/>
        <v>83</v>
      </c>
      <c r="AG39" s="21">
        <f t="shared" si="13"/>
        <v>58</v>
      </c>
      <c r="AH39" s="21">
        <f t="shared" si="13"/>
        <v>94</v>
      </c>
      <c r="AI39" s="2">
        <f t="shared" si="17"/>
        <v>0</v>
      </c>
      <c r="AK39" s="21">
        <f t="shared" si="14"/>
        <v>0</v>
      </c>
      <c r="AL39" s="21">
        <f t="shared" si="14"/>
        <v>62.5</v>
      </c>
      <c r="AM39" s="21">
        <f t="shared" si="14"/>
        <v>47.471374045801525</v>
      </c>
      <c r="AN39" s="21">
        <f t="shared" si="14"/>
        <v>88.454198473282446</v>
      </c>
      <c r="AO39" s="21">
        <f t="shared" si="14"/>
        <v>0</v>
      </c>
      <c r="AP39" s="21">
        <f t="shared" si="14"/>
        <v>0</v>
      </c>
      <c r="AQ39" s="21">
        <f t="shared" si="14"/>
        <v>0</v>
      </c>
      <c r="AR39" s="21">
        <f t="shared" si="14"/>
        <v>0</v>
      </c>
      <c r="AS39" s="21">
        <f t="shared" si="14"/>
        <v>0</v>
      </c>
      <c r="AT39" s="21">
        <f t="shared" si="14"/>
        <v>47.5</v>
      </c>
      <c r="AU39" s="21">
        <f t="shared" si="14"/>
        <v>59.375</v>
      </c>
      <c r="AV39" s="21">
        <f t="shared" si="14"/>
        <v>50.3125</v>
      </c>
      <c r="AW39" s="21">
        <f t="shared" si="14"/>
        <v>0</v>
      </c>
      <c r="AX39" s="21">
        <f t="shared" si="14"/>
        <v>75.561097256857849</v>
      </c>
      <c r="AY39" s="21">
        <f t="shared" si="14"/>
        <v>44.763092269326684</v>
      </c>
      <c r="AZ39" s="21">
        <f t="shared" si="14"/>
        <v>75.498753117206988</v>
      </c>
      <c r="BA39" s="21">
        <f t="shared" si="14"/>
        <v>0</v>
      </c>
      <c r="BB39" s="21">
        <f t="shared" si="14"/>
        <v>0</v>
      </c>
      <c r="BC39" s="21">
        <f t="shared" si="14"/>
        <v>0</v>
      </c>
      <c r="BD39" s="21">
        <f t="shared" si="14"/>
        <v>0</v>
      </c>
      <c r="BE39" s="21">
        <f t="shared" si="14"/>
        <v>6.8395172105498432</v>
      </c>
      <c r="BF39" s="21">
        <f t="shared" si="14"/>
        <v>70.183281180151994</v>
      </c>
      <c r="BG39" s="21">
        <f t="shared" si="14"/>
        <v>45.909700491729993</v>
      </c>
      <c r="BH39" s="21">
        <f t="shared" si="14"/>
        <v>65.713008493518103</v>
      </c>
      <c r="BK39" s="8" t="s">
        <v>65</v>
      </c>
      <c r="BL39" s="4">
        <f t="shared" si="15"/>
        <v>4.5</v>
      </c>
      <c r="BM39" s="4"/>
      <c r="BU39" s="8" t="s">
        <v>65</v>
      </c>
      <c r="BV39" s="4">
        <f t="shared" si="18"/>
        <v>0</v>
      </c>
      <c r="BW39" s="4"/>
    </row>
    <row r="40" spans="8:76" x14ac:dyDescent="0.2">
      <c r="H40" s="2">
        <f t="shared" si="16"/>
        <v>0</v>
      </c>
      <c r="I40" s="2"/>
      <c r="J40" s="20" t="s">
        <v>37</v>
      </c>
      <c r="K40" s="21">
        <f t="shared" si="13"/>
        <v>2</v>
      </c>
      <c r="L40" s="21">
        <f t="shared" si="13"/>
        <v>3</v>
      </c>
      <c r="M40" s="21">
        <f t="shared" si="13"/>
        <v>2</v>
      </c>
      <c r="N40" s="21">
        <f t="shared" si="13"/>
        <v>2</v>
      </c>
      <c r="O40" s="21">
        <f t="shared" si="13"/>
        <v>0</v>
      </c>
      <c r="P40" s="21">
        <f t="shared" si="13"/>
        <v>0</v>
      </c>
      <c r="Q40" s="21">
        <f t="shared" si="13"/>
        <v>0</v>
      </c>
      <c r="R40" s="21">
        <f t="shared" si="13"/>
        <v>0</v>
      </c>
      <c r="S40" s="21">
        <f t="shared" si="13"/>
        <v>2</v>
      </c>
      <c r="T40" s="21">
        <f t="shared" si="13"/>
        <v>3</v>
      </c>
      <c r="U40" s="21">
        <f t="shared" si="13"/>
        <v>3</v>
      </c>
      <c r="V40" s="21">
        <f t="shared" si="13"/>
        <v>3</v>
      </c>
      <c r="W40" s="21">
        <f t="shared" si="13"/>
        <v>11</v>
      </c>
      <c r="X40" s="21">
        <f t="shared" si="13"/>
        <v>11</v>
      </c>
      <c r="Y40" s="21">
        <f t="shared" si="13"/>
        <v>12</v>
      </c>
      <c r="Z40" s="21">
        <f t="shared" ref="Z40:AH40" si="19">Z16</f>
        <v>12</v>
      </c>
      <c r="AA40" s="21">
        <f t="shared" si="19"/>
        <v>0</v>
      </c>
      <c r="AB40" s="21">
        <f t="shared" si="19"/>
        <v>0</v>
      </c>
      <c r="AC40" s="21">
        <f t="shared" si="19"/>
        <v>0</v>
      </c>
      <c r="AD40" s="21">
        <f t="shared" si="19"/>
        <v>0</v>
      </c>
      <c r="AE40" s="21">
        <f t="shared" si="19"/>
        <v>1</v>
      </c>
      <c r="AF40" s="21">
        <f t="shared" si="19"/>
        <v>1</v>
      </c>
      <c r="AG40" s="21">
        <f t="shared" si="19"/>
        <v>1</v>
      </c>
      <c r="AH40" s="21">
        <f t="shared" si="19"/>
        <v>1</v>
      </c>
      <c r="AI40" s="2">
        <f t="shared" si="17"/>
        <v>0</v>
      </c>
      <c r="AK40" s="21">
        <f t="shared" si="14"/>
        <v>0</v>
      </c>
      <c r="AL40" s="21">
        <f t="shared" si="14"/>
        <v>1.8129770992366412</v>
      </c>
      <c r="AM40" s="21">
        <f t="shared" si="14"/>
        <v>0</v>
      </c>
      <c r="AN40" s="21">
        <f t="shared" si="14"/>
        <v>0</v>
      </c>
      <c r="AO40" s="21">
        <f t="shared" si="14"/>
        <v>0</v>
      </c>
      <c r="AP40" s="21">
        <f t="shared" si="14"/>
        <v>0</v>
      </c>
      <c r="AQ40" s="21">
        <f t="shared" si="14"/>
        <v>0</v>
      </c>
      <c r="AR40" s="21">
        <f t="shared" si="14"/>
        <v>0</v>
      </c>
      <c r="AS40" s="21">
        <f t="shared" si="14"/>
        <v>0</v>
      </c>
      <c r="AT40" s="21">
        <f t="shared" si="14"/>
        <v>0</v>
      </c>
      <c r="AU40" s="21">
        <f t="shared" si="14"/>
        <v>0</v>
      </c>
      <c r="AV40" s="21">
        <f t="shared" si="14"/>
        <v>4.0625</v>
      </c>
      <c r="AW40" s="21">
        <f t="shared" si="14"/>
        <v>0</v>
      </c>
      <c r="AX40" s="21">
        <f t="shared" si="14"/>
        <v>0</v>
      </c>
      <c r="AY40" s="21">
        <f t="shared" si="14"/>
        <v>0</v>
      </c>
      <c r="AZ40" s="21">
        <f t="shared" ref="AZ40:BH40" si="20">AZ16</f>
        <v>0</v>
      </c>
      <c r="BA40" s="21">
        <f t="shared" si="20"/>
        <v>0</v>
      </c>
      <c r="BB40" s="21">
        <f t="shared" si="20"/>
        <v>0</v>
      </c>
      <c r="BC40" s="21">
        <f t="shared" si="20"/>
        <v>0</v>
      </c>
      <c r="BD40" s="21">
        <f t="shared" si="20"/>
        <v>0</v>
      </c>
      <c r="BE40" s="21">
        <f t="shared" si="20"/>
        <v>0</v>
      </c>
      <c r="BF40" s="21">
        <f t="shared" si="20"/>
        <v>0</v>
      </c>
      <c r="BG40" s="21">
        <f t="shared" si="20"/>
        <v>0</v>
      </c>
      <c r="BH40" s="21">
        <f t="shared" si="20"/>
        <v>0</v>
      </c>
      <c r="BI40" s="2"/>
      <c r="BK40" s="8" t="s">
        <v>66</v>
      </c>
      <c r="BL40" s="4">
        <f t="shared" si="15"/>
        <v>4.25</v>
      </c>
      <c r="BM40" s="4"/>
      <c r="BN40" s="4"/>
      <c r="BU40" s="8" t="s">
        <v>66</v>
      </c>
      <c r="BV40" s="4">
        <f t="shared" si="18"/>
        <v>0</v>
      </c>
      <c r="BW40" s="4"/>
      <c r="BX40" s="2"/>
    </row>
    <row r="41" spans="8:76" x14ac:dyDescent="0.2">
      <c r="H41" s="2">
        <f t="shared" si="16"/>
        <v>49</v>
      </c>
      <c r="I41" s="2"/>
      <c r="J41" s="20" t="s">
        <v>39</v>
      </c>
      <c r="K41" s="21">
        <f t="shared" ref="K41:AH44" si="21">K17</f>
        <v>0</v>
      </c>
      <c r="L41" s="21">
        <f t="shared" si="21"/>
        <v>0</v>
      </c>
      <c r="M41" s="21">
        <f t="shared" si="21"/>
        <v>0</v>
      </c>
      <c r="N41" s="21">
        <f t="shared" si="21"/>
        <v>0</v>
      </c>
      <c r="O41" s="21">
        <f t="shared" si="21"/>
        <v>0</v>
      </c>
      <c r="P41" s="21">
        <f t="shared" si="21"/>
        <v>0</v>
      </c>
      <c r="Q41" s="21">
        <f t="shared" si="21"/>
        <v>0</v>
      </c>
      <c r="R41" s="21">
        <f t="shared" si="21"/>
        <v>0</v>
      </c>
      <c r="S41" s="21">
        <f t="shared" si="21"/>
        <v>2</v>
      </c>
      <c r="T41" s="21">
        <f t="shared" si="21"/>
        <v>4</v>
      </c>
      <c r="U41" s="21">
        <f t="shared" si="21"/>
        <v>3</v>
      </c>
      <c r="V41" s="21">
        <f t="shared" si="21"/>
        <v>4</v>
      </c>
      <c r="W41" s="21">
        <f t="shared" si="21"/>
        <v>13</v>
      </c>
      <c r="X41" s="21">
        <f t="shared" si="21"/>
        <v>13</v>
      </c>
      <c r="Y41" s="21">
        <f t="shared" si="21"/>
        <v>12</v>
      </c>
      <c r="Z41" s="21">
        <f t="shared" si="21"/>
        <v>12</v>
      </c>
      <c r="AA41" s="21">
        <f t="shared" si="21"/>
        <v>0</v>
      </c>
      <c r="AB41" s="21">
        <f t="shared" si="21"/>
        <v>0</v>
      </c>
      <c r="AC41" s="21">
        <f t="shared" si="21"/>
        <v>0</v>
      </c>
      <c r="AD41" s="21">
        <f t="shared" si="21"/>
        <v>0</v>
      </c>
      <c r="AE41" s="21">
        <f t="shared" si="21"/>
        <v>0</v>
      </c>
      <c r="AF41" s="21">
        <f t="shared" si="21"/>
        <v>0</v>
      </c>
      <c r="AG41" s="21">
        <f t="shared" si="21"/>
        <v>0</v>
      </c>
      <c r="AH41" s="21">
        <f t="shared" si="21"/>
        <v>0</v>
      </c>
      <c r="AI41" s="2">
        <f t="shared" si="17"/>
        <v>36.11641221374046</v>
      </c>
      <c r="AK41" s="21">
        <f t="shared" ref="AK41:BH44" si="22">AK17</f>
        <v>0</v>
      </c>
      <c r="AL41" s="21">
        <f t="shared" si="22"/>
        <v>0</v>
      </c>
      <c r="AM41" s="21">
        <f t="shared" si="22"/>
        <v>0</v>
      </c>
      <c r="AN41" s="21">
        <f t="shared" si="22"/>
        <v>0</v>
      </c>
      <c r="AO41" s="21">
        <f t="shared" si="22"/>
        <v>0</v>
      </c>
      <c r="AP41" s="21">
        <f t="shared" si="22"/>
        <v>0</v>
      </c>
      <c r="AQ41" s="21">
        <f t="shared" si="22"/>
        <v>0</v>
      </c>
      <c r="AR41" s="21">
        <f t="shared" si="22"/>
        <v>0</v>
      </c>
      <c r="AS41" s="21">
        <f t="shared" si="22"/>
        <v>0</v>
      </c>
      <c r="AT41" s="21">
        <f t="shared" si="22"/>
        <v>0</v>
      </c>
      <c r="AU41" s="21">
        <f t="shared" si="22"/>
        <v>0</v>
      </c>
      <c r="AV41" s="21">
        <f t="shared" si="22"/>
        <v>0</v>
      </c>
      <c r="AW41" s="21">
        <f t="shared" si="22"/>
        <v>0</v>
      </c>
      <c r="AX41" s="21">
        <f t="shared" si="22"/>
        <v>0</v>
      </c>
      <c r="AY41" s="21">
        <f t="shared" si="22"/>
        <v>0</v>
      </c>
      <c r="AZ41" s="21">
        <f t="shared" si="22"/>
        <v>0</v>
      </c>
      <c r="BA41" s="21">
        <f t="shared" si="22"/>
        <v>0</v>
      </c>
      <c r="BB41" s="21">
        <f t="shared" si="22"/>
        <v>0</v>
      </c>
      <c r="BC41" s="21">
        <f t="shared" si="22"/>
        <v>0</v>
      </c>
      <c r="BD41" s="21">
        <f t="shared" si="22"/>
        <v>0</v>
      </c>
      <c r="BE41" s="21">
        <f t="shared" si="22"/>
        <v>0</v>
      </c>
      <c r="BF41" s="21">
        <f t="shared" si="22"/>
        <v>0</v>
      </c>
      <c r="BG41" s="21">
        <f t="shared" si="22"/>
        <v>0</v>
      </c>
      <c r="BH41" s="21">
        <f t="shared" si="22"/>
        <v>0</v>
      </c>
      <c r="BI41" s="2"/>
      <c r="BK41" s="8" t="s">
        <v>67</v>
      </c>
      <c r="BL41" s="4">
        <f t="shared" si="15"/>
        <v>38</v>
      </c>
      <c r="BM41" s="4"/>
      <c r="BN41" s="4"/>
      <c r="BU41" s="8" t="s">
        <v>67</v>
      </c>
      <c r="BV41" s="4">
        <f t="shared" si="18"/>
        <v>42.05259752049723</v>
      </c>
      <c r="BW41" s="4"/>
      <c r="BX41" s="2"/>
    </row>
    <row r="42" spans="8:76" x14ac:dyDescent="0.2">
      <c r="H42" s="2">
        <f t="shared" si="16"/>
        <v>49</v>
      </c>
      <c r="I42" s="2"/>
      <c r="J42" s="20" t="s">
        <v>41</v>
      </c>
      <c r="K42" s="21">
        <f t="shared" si="21"/>
        <v>0</v>
      </c>
      <c r="L42" s="21">
        <f t="shared" si="21"/>
        <v>10</v>
      </c>
      <c r="M42" s="21">
        <f t="shared" si="21"/>
        <v>9</v>
      </c>
      <c r="N42" s="21">
        <f t="shared" si="21"/>
        <v>0</v>
      </c>
      <c r="O42" s="21">
        <f t="shared" si="21"/>
        <v>0</v>
      </c>
      <c r="P42" s="21">
        <f t="shared" si="21"/>
        <v>0</v>
      </c>
      <c r="Q42" s="21">
        <f t="shared" si="21"/>
        <v>0</v>
      </c>
      <c r="R42" s="21">
        <f t="shared" si="21"/>
        <v>0</v>
      </c>
      <c r="S42" s="21">
        <f t="shared" si="21"/>
        <v>2</v>
      </c>
      <c r="T42" s="21">
        <f t="shared" si="21"/>
        <v>3</v>
      </c>
      <c r="U42" s="21">
        <f t="shared" si="21"/>
        <v>3</v>
      </c>
      <c r="V42" s="21">
        <f t="shared" si="21"/>
        <v>3</v>
      </c>
      <c r="W42" s="21">
        <f t="shared" si="21"/>
        <v>13</v>
      </c>
      <c r="X42" s="21">
        <f t="shared" si="21"/>
        <v>5</v>
      </c>
      <c r="Y42" s="21">
        <f t="shared" si="21"/>
        <v>6</v>
      </c>
      <c r="Z42" s="21">
        <f t="shared" si="21"/>
        <v>12</v>
      </c>
      <c r="AA42" s="21">
        <f t="shared" si="21"/>
        <v>0</v>
      </c>
      <c r="AB42" s="21">
        <f t="shared" si="21"/>
        <v>0</v>
      </c>
      <c r="AC42" s="21">
        <f t="shared" si="21"/>
        <v>0</v>
      </c>
      <c r="AD42" s="21">
        <f t="shared" si="21"/>
        <v>0</v>
      </c>
      <c r="AE42" s="21">
        <f t="shared" si="21"/>
        <v>0</v>
      </c>
      <c r="AF42" s="21">
        <f t="shared" si="21"/>
        <v>16</v>
      </c>
      <c r="AG42" s="21">
        <f t="shared" si="21"/>
        <v>12</v>
      </c>
      <c r="AH42" s="21">
        <f t="shared" si="21"/>
        <v>0</v>
      </c>
      <c r="AI42" s="2">
        <f t="shared" si="17"/>
        <v>34.637404580152669</v>
      </c>
      <c r="AK42" s="21">
        <f t="shared" si="22"/>
        <v>0</v>
      </c>
      <c r="AL42" s="21">
        <f t="shared" si="22"/>
        <v>3.6259541984732824</v>
      </c>
      <c r="AM42" s="21">
        <f t="shared" si="22"/>
        <v>1.9083969465648856</v>
      </c>
      <c r="AN42" s="21">
        <f t="shared" si="22"/>
        <v>0</v>
      </c>
      <c r="AO42" s="21">
        <f t="shared" si="22"/>
        <v>0</v>
      </c>
      <c r="AP42" s="21">
        <f t="shared" si="22"/>
        <v>0</v>
      </c>
      <c r="AQ42" s="21">
        <f t="shared" si="22"/>
        <v>0</v>
      </c>
      <c r="AR42" s="21">
        <f t="shared" si="22"/>
        <v>0</v>
      </c>
      <c r="AS42" s="21">
        <f t="shared" si="22"/>
        <v>0</v>
      </c>
      <c r="AT42" s="21">
        <f t="shared" si="22"/>
        <v>0</v>
      </c>
      <c r="AU42" s="21">
        <f t="shared" si="22"/>
        <v>0</v>
      </c>
      <c r="AV42" s="21">
        <f t="shared" si="22"/>
        <v>0</v>
      </c>
      <c r="AW42" s="21">
        <f t="shared" si="22"/>
        <v>0</v>
      </c>
      <c r="AX42" s="21">
        <f t="shared" si="22"/>
        <v>0</v>
      </c>
      <c r="AY42" s="21">
        <f t="shared" si="22"/>
        <v>0</v>
      </c>
      <c r="AZ42" s="21">
        <f t="shared" si="22"/>
        <v>0</v>
      </c>
      <c r="BA42" s="21">
        <f t="shared" si="22"/>
        <v>0</v>
      </c>
      <c r="BB42" s="21">
        <f t="shared" si="22"/>
        <v>0</v>
      </c>
      <c r="BC42" s="21">
        <f t="shared" si="22"/>
        <v>0</v>
      </c>
      <c r="BD42" s="21">
        <f t="shared" si="22"/>
        <v>0</v>
      </c>
      <c r="BE42" s="21">
        <f t="shared" si="22"/>
        <v>0</v>
      </c>
      <c r="BF42" s="21">
        <f t="shared" si="22"/>
        <v>8.8064371926687528</v>
      </c>
      <c r="BG42" s="21">
        <f t="shared" si="22"/>
        <v>9.879302637460885</v>
      </c>
      <c r="BH42" s="21">
        <f t="shared" si="22"/>
        <v>0</v>
      </c>
      <c r="BI42" s="2"/>
      <c r="BK42" s="8" t="s">
        <v>68</v>
      </c>
      <c r="BL42" s="4">
        <f t="shared" si="15"/>
        <v>38.75</v>
      </c>
      <c r="BM42" s="4"/>
      <c r="BN42" s="4"/>
      <c r="BU42" s="8" t="s">
        <v>68</v>
      </c>
      <c r="BV42" s="4">
        <f t="shared" si="18"/>
        <v>37.384052230389159</v>
      </c>
      <c r="BW42" s="4"/>
      <c r="BX42" s="2"/>
    </row>
    <row r="43" spans="8:76" x14ac:dyDescent="0.2">
      <c r="H43" s="2">
        <f t="shared" si="16"/>
        <v>5</v>
      </c>
      <c r="I43" s="2"/>
      <c r="J43" s="20" t="s">
        <v>43</v>
      </c>
      <c r="K43" s="21">
        <f t="shared" si="21"/>
        <v>0</v>
      </c>
      <c r="L43" s="21">
        <f t="shared" si="21"/>
        <v>1</v>
      </c>
      <c r="M43" s="21">
        <f t="shared" si="21"/>
        <v>0</v>
      </c>
      <c r="N43" s="21">
        <f t="shared" si="21"/>
        <v>0</v>
      </c>
      <c r="O43" s="21">
        <f t="shared" si="21"/>
        <v>0</v>
      </c>
      <c r="P43" s="21">
        <f t="shared" si="21"/>
        <v>0</v>
      </c>
      <c r="Q43" s="21">
        <f t="shared" si="21"/>
        <v>0</v>
      </c>
      <c r="R43" s="21">
        <f t="shared" si="21"/>
        <v>0</v>
      </c>
      <c r="S43" s="21">
        <f t="shared" si="21"/>
        <v>2</v>
      </c>
      <c r="T43" s="21">
        <f t="shared" si="21"/>
        <v>3</v>
      </c>
      <c r="U43" s="21">
        <f t="shared" si="21"/>
        <v>3</v>
      </c>
      <c r="V43" s="21">
        <f t="shared" si="21"/>
        <v>3</v>
      </c>
      <c r="W43" s="21">
        <f t="shared" si="21"/>
        <v>13</v>
      </c>
      <c r="X43" s="21">
        <f t="shared" si="21"/>
        <v>10</v>
      </c>
      <c r="Y43" s="21">
        <f t="shared" si="21"/>
        <v>11</v>
      </c>
      <c r="Z43" s="21">
        <f t="shared" si="21"/>
        <v>13</v>
      </c>
      <c r="AA43" s="21">
        <f t="shared" si="21"/>
        <v>0</v>
      </c>
      <c r="AB43" s="21">
        <f t="shared" si="21"/>
        <v>0</v>
      </c>
      <c r="AC43" s="21">
        <f t="shared" si="21"/>
        <v>0</v>
      </c>
      <c r="AD43" s="21">
        <f t="shared" si="21"/>
        <v>0</v>
      </c>
      <c r="AE43" s="21">
        <f t="shared" si="21"/>
        <v>0</v>
      </c>
      <c r="AF43" s="21">
        <f t="shared" si="21"/>
        <v>1</v>
      </c>
      <c r="AG43" s="21">
        <f t="shared" si="21"/>
        <v>0</v>
      </c>
      <c r="AH43" s="21">
        <f t="shared" si="21"/>
        <v>0</v>
      </c>
      <c r="AI43" s="2">
        <f t="shared" si="17"/>
        <v>0</v>
      </c>
      <c r="AK43" s="21">
        <f t="shared" si="22"/>
        <v>0</v>
      </c>
      <c r="AL43" s="21">
        <f t="shared" si="22"/>
        <v>0</v>
      </c>
      <c r="AM43" s="21">
        <f t="shared" si="22"/>
        <v>0</v>
      </c>
      <c r="AN43" s="21">
        <f t="shared" si="22"/>
        <v>0</v>
      </c>
      <c r="AO43" s="21">
        <f t="shared" si="22"/>
        <v>0</v>
      </c>
      <c r="AP43" s="21">
        <f t="shared" si="22"/>
        <v>0</v>
      </c>
      <c r="AQ43" s="21">
        <f t="shared" si="22"/>
        <v>0</v>
      </c>
      <c r="AR43" s="21">
        <f t="shared" si="22"/>
        <v>0</v>
      </c>
      <c r="AS43" s="21">
        <f t="shared" si="22"/>
        <v>0</v>
      </c>
      <c r="AT43" s="21">
        <f t="shared" si="22"/>
        <v>0</v>
      </c>
      <c r="AU43" s="21">
        <f t="shared" si="22"/>
        <v>0</v>
      </c>
      <c r="AV43" s="21">
        <f t="shared" si="22"/>
        <v>0</v>
      </c>
      <c r="AW43" s="21">
        <f t="shared" si="22"/>
        <v>0</v>
      </c>
      <c r="AX43" s="21">
        <f t="shared" si="22"/>
        <v>0</v>
      </c>
      <c r="AY43" s="21">
        <f t="shared" si="22"/>
        <v>0</v>
      </c>
      <c r="AZ43" s="21">
        <f t="shared" si="22"/>
        <v>0</v>
      </c>
      <c r="BA43" s="21">
        <f t="shared" si="22"/>
        <v>0</v>
      </c>
      <c r="BB43" s="21">
        <f t="shared" si="22"/>
        <v>0</v>
      </c>
      <c r="BC43" s="21">
        <f t="shared" si="22"/>
        <v>0</v>
      </c>
      <c r="BD43" s="21">
        <f t="shared" si="22"/>
        <v>0</v>
      </c>
      <c r="BE43" s="21">
        <f t="shared" si="22"/>
        <v>0</v>
      </c>
      <c r="BF43" s="21">
        <f t="shared" si="22"/>
        <v>0</v>
      </c>
      <c r="BG43" s="21">
        <f t="shared" si="22"/>
        <v>0</v>
      </c>
      <c r="BH43" s="21">
        <f t="shared" si="22"/>
        <v>0</v>
      </c>
      <c r="BI43" s="2"/>
      <c r="BK43" s="8" t="s">
        <v>69</v>
      </c>
      <c r="BL43" s="4">
        <f t="shared" si="15"/>
        <v>5</v>
      </c>
      <c r="BM43" s="4"/>
      <c r="BN43" s="4"/>
      <c r="BU43" s="8" t="s">
        <v>69</v>
      </c>
      <c r="BV43" s="4">
        <f t="shared" si="18"/>
        <v>0.87281795511221949</v>
      </c>
      <c r="BW43" s="4"/>
      <c r="BX43" s="2"/>
    </row>
    <row r="44" spans="8:76" x14ac:dyDescent="0.2">
      <c r="H44" s="2">
        <f t="shared" si="16"/>
        <v>0</v>
      </c>
      <c r="I44" s="2"/>
      <c r="J44" s="20" t="s">
        <v>45</v>
      </c>
      <c r="K44" s="21">
        <f t="shared" si="21"/>
        <v>0</v>
      </c>
      <c r="L44" s="21">
        <f t="shared" si="21"/>
        <v>0</v>
      </c>
      <c r="M44" s="21">
        <f t="shared" si="21"/>
        <v>0</v>
      </c>
      <c r="N44" s="21">
        <f t="shared" si="21"/>
        <v>0</v>
      </c>
      <c r="O44" s="21">
        <f t="shared" si="21"/>
        <v>0</v>
      </c>
      <c r="P44" s="21">
        <f t="shared" si="21"/>
        <v>0</v>
      </c>
      <c r="Q44" s="21">
        <f t="shared" si="21"/>
        <v>0</v>
      </c>
      <c r="R44" s="21">
        <f t="shared" si="21"/>
        <v>0</v>
      </c>
      <c r="S44" s="21">
        <f t="shared" si="21"/>
        <v>2</v>
      </c>
      <c r="T44" s="21">
        <f t="shared" si="21"/>
        <v>3</v>
      </c>
      <c r="U44" s="21">
        <f t="shared" si="21"/>
        <v>3</v>
      </c>
      <c r="V44" s="21">
        <f t="shared" si="21"/>
        <v>3</v>
      </c>
      <c r="W44" s="21">
        <f t="shared" si="21"/>
        <v>12</v>
      </c>
      <c r="X44" s="21">
        <f t="shared" si="21"/>
        <v>8</v>
      </c>
      <c r="Y44" s="21">
        <f t="shared" si="21"/>
        <v>8</v>
      </c>
      <c r="Z44" s="21">
        <f t="shared" si="21"/>
        <v>13</v>
      </c>
      <c r="AA44" s="21">
        <f t="shared" si="21"/>
        <v>0</v>
      </c>
      <c r="AB44" s="21">
        <f t="shared" si="21"/>
        <v>0</v>
      </c>
      <c r="AC44" s="21">
        <f t="shared" si="21"/>
        <v>0</v>
      </c>
      <c r="AD44" s="21">
        <f t="shared" si="21"/>
        <v>0</v>
      </c>
      <c r="AE44" s="21">
        <f t="shared" si="21"/>
        <v>0</v>
      </c>
      <c r="AF44" s="21">
        <f t="shared" si="21"/>
        <v>0</v>
      </c>
      <c r="AG44" s="21">
        <f t="shared" si="21"/>
        <v>0</v>
      </c>
      <c r="AH44" s="21">
        <f t="shared" si="21"/>
        <v>0</v>
      </c>
      <c r="AI44" s="2">
        <f t="shared" si="17"/>
        <v>0</v>
      </c>
      <c r="AK44" s="21">
        <f t="shared" si="22"/>
        <v>0</v>
      </c>
      <c r="AL44" s="21">
        <f t="shared" si="22"/>
        <v>0</v>
      </c>
      <c r="AM44" s="21">
        <f t="shared" si="22"/>
        <v>0</v>
      </c>
      <c r="AN44" s="21">
        <f t="shared" si="22"/>
        <v>0</v>
      </c>
      <c r="AO44" s="21">
        <f t="shared" si="22"/>
        <v>0</v>
      </c>
      <c r="AP44" s="21">
        <f t="shared" si="22"/>
        <v>0</v>
      </c>
      <c r="AQ44" s="21">
        <f t="shared" si="22"/>
        <v>0</v>
      </c>
      <c r="AR44" s="21">
        <f t="shared" si="22"/>
        <v>0</v>
      </c>
      <c r="AS44" s="21">
        <f t="shared" si="22"/>
        <v>0</v>
      </c>
      <c r="AT44" s="21">
        <f t="shared" si="22"/>
        <v>0</v>
      </c>
      <c r="AU44" s="21">
        <f t="shared" si="22"/>
        <v>0</v>
      </c>
      <c r="AV44" s="21">
        <f t="shared" si="22"/>
        <v>0</v>
      </c>
      <c r="AW44" s="21">
        <f t="shared" si="22"/>
        <v>0</v>
      </c>
      <c r="AX44" s="21">
        <f t="shared" si="22"/>
        <v>0</v>
      </c>
      <c r="AY44" s="21">
        <f t="shared" si="22"/>
        <v>0</v>
      </c>
      <c r="AZ44" s="21">
        <f t="shared" si="22"/>
        <v>0</v>
      </c>
      <c r="BA44" s="21">
        <f t="shared" si="22"/>
        <v>0</v>
      </c>
      <c r="BB44" s="21">
        <f t="shared" si="22"/>
        <v>0</v>
      </c>
      <c r="BC44" s="21">
        <f t="shared" si="22"/>
        <v>0</v>
      </c>
      <c r="BD44" s="21">
        <f t="shared" si="22"/>
        <v>0</v>
      </c>
      <c r="BE44" s="21">
        <f t="shared" si="22"/>
        <v>0</v>
      </c>
      <c r="BF44" s="21">
        <f t="shared" si="22"/>
        <v>0</v>
      </c>
      <c r="BG44" s="21">
        <f t="shared" si="22"/>
        <v>0</v>
      </c>
      <c r="BH44" s="21">
        <f t="shared" si="22"/>
        <v>0</v>
      </c>
      <c r="BI44" s="2"/>
      <c r="BK44" s="8" t="s">
        <v>70</v>
      </c>
      <c r="BL44" s="4">
        <f t="shared" si="15"/>
        <v>4.5</v>
      </c>
      <c r="BM44" s="4"/>
      <c r="BN44" s="4"/>
      <c r="BU44" s="8" t="s">
        <v>70</v>
      </c>
      <c r="BV44" s="4">
        <f t="shared" si="18"/>
        <v>0</v>
      </c>
      <c r="BW44" s="4"/>
      <c r="BX44" s="2"/>
    </row>
    <row r="45" spans="8:76" x14ac:dyDescent="0.2">
      <c r="H45" s="2">
        <f t="shared" si="16"/>
        <v>49</v>
      </c>
      <c r="I45" s="2"/>
      <c r="K45" s="17"/>
      <c r="AE45" s="16"/>
      <c r="AI45" s="2">
        <f t="shared" si="17"/>
        <v>34.637404580152669</v>
      </c>
      <c r="BI45" s="2"/>
      <c r="BK45" s="8" t="s">
        <v>71</v>
      </c>
      <c r="BL45" s="4">
        <f t="shared" si="15"/>
        <v>38</v>
      </c>
      <c r="BM45" s="4"/>
      <c r="BN45" s="4"/>
      <c r="BU45" s="8" t="s">
        <v>71</v>
      </c>
      <c r="BV45" s="4">
        <f t="shared" si="18"/>
        <v>36.28273713343664</v>
      </c>
      <c r="BW45" s="4"/>
      <c r="BX45" s="2"/>
    </row>
    <row r="46" spans="8:76" x14ac:dyDescent="0.2">
      <c r="H46" s="2">
        <f t="shared" si="16"/>
        <v>52</v>
      </c>
      <c r="I46" s="2"/>
      <c r="K46" s="11" t="s">
        <v>72</v>
      </c>
      <c r="L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I46" s="2">
        <f t="shared" si="17"/>
        <v>47.471374045801525</v>
      </c>
      <c r="BI46" s="2"/>
      <c r="BK46" s="8" t="s">
        <v>73</v>
      </c>
      <c r="BL46" s="4">
        <f t="shared" si="15"/>
        <v>40.5</v>
      </c>
      <c r="BM46" s="4"/>
      <c r="BN46" s="4"/>
      <c r="BU46" s="8" t="s">
        <v>73</v>
      </c>
      <c r="BV46" s="4">
        <f t="shared" si="18"/>
        <v>49.379791701714552</v>
      </c>
      <c r="BW46" s="4"/>
      <c r="BX46" s="2"/>
    </row>
    <row r="47" spans="8:76" x14ac:dyDescent="0.2">
      <c r="H47" s="2">
        <f t="shared" si="16"/>
        <v>2</v>
      </c>
      <c r="I47" s="2"/>
      <c r="J47" s="26"/>
      <c r="K47" s="27">
        <v>100</v>
      </c>
      <c r="L47" s="24">
        <v>100</v>
      </c>
      <c r="AE47" s="16"/>
      <c r="AI47" s="2">
        <f t="shared" si="17"/>
        <v>0</v>
      </c>
      <c r="BI47" s="2"/>
      <c r="BK47" s="8" t="s">
        <v>74</v>
      </c>
      <c r="BL47" s="4">
        <f t="shared" si="15"/>
        <v>4.5</v>
      </c>
      <c r="BM47" s="4"/>
      <c r="BN47" s="4"/>
      <c r="BU47" s="8" t="s">
        <v>74</v>
      </c>
      <c r="BV47" s="4">
        <f t="shared" si="18"/>
        <v>0</v>
      </c>
      <c r="BW47" s="4"/>
      <c r="BX47" s="2"/>
    </row>
    <row r="48" spans="8:76" ht="16" x14ac:dyDescent="0.2">
      <c r="H48" s="2">
        <f t="shared" si="16"/>
        <v>0</v>
      </c>
      <c r="I48" s="2"/>
      <c r="K48" s="27">
        <v>90</v>
      </c>
      <c r="L48" s="24"/>
      <c r="O48" s="9"/>
      <c r="AE48" s="16"/>
      <c r="AI48" s="2">
        <f t="shared" si="17"/>
        <v>0</v>
      </c>
      <c r="BI48" s="2"/>
      <c r="BK48" s="8" t="s">
        <v>75</v>
      </c>
      <c r="BL48" s="4">
        <f t="shared" si="15"/>
        <v>3.75</v>
      </c>
      <c r="BM48" s="4"/>
      <c r="BN48" s="4"/>
      <c r="BU48" s="8" t="s">
        <v>75</v>
      </c>
      <c r="BV48" s="4">
        <f t="shared" si="18"/>
        <v>0</v>
      </c>
      <c r="BW48" s="4"/>
      <c r="BX48" s="2"/>
    </row>
    <row r="49" spans="7:81" x14ac:dyDescent="0.2">
      <c r="H49" s="2">
        <f t="shared" si="16"/>
        <v>9</v>
      </c>
      <c r="I49" s="2"/>
      <c r="K49" s="27">
        <v>80</v>
      </c>
      <c r="L49" s="24"/>
      <c r="AE49" s="16"/>
      <c r="AI49" s="2">
        <f t="shared" si="17"/>
        <v>1.9083969465648856</v>
      </c>
      <c r="BI49" s="2"/>
      <c r="BK49" s="8" t="s">
        <v>76</v>
      </c>
      <c r="BL49" s="4">
        <f t="shared" si="15"/>
        <v>7.5</v>
      </c>
      <c r="BM49" s="4"/>
      <c r="BN49" s="4"/>
      <c r="BU49" s="8" t="s">
        <v>76</v>
      </c>
      <c r="BV49" s="4">
        <f t="shared" si="18"/>
        <v>2.9469248960064425</v>
      </c>
      <c r="BW49" s="4"/>
      <c r="BX49" s="2"/>
    </row>
    <row r="50" spans="7:81" x14ac:dyDescent="0.2">
      <c r="H50" s="2">
        <f t="shared" si="16"/>
        <v>0</v>
      </c>
      <c r="I50" s="2"/>
      <c r="K50" s="27">
        <v>70</v>
      </c>
      <c r="L50" s="24"/>
      <c r="AE50" s="16"/>
      <c r="AI50" s="2">
        <f t="shared" si="17"/>
        <v>0</v>
      </c>
      <c r="BI50" s="2"/>
      <c r="BK50" s="8" t="s">
        <v>77</v>
      </c>
      <c r="BL50" s="4">
        <f t="shared" si="15"/>
        <v>3.5</v>
      </c>
      <c r="BM50" s="4"/>
      <c r="BN50" s="4"/>
      <c r="BU50" s="8" t="s">
        <v>77</v>
      </c>
      <c r="BV50" s="4">
        <f t="shared" si="18"/>
        <v>0</v>
      </c>
      <c r="BW50" s="4"/>
      <c r="BX50" s="2"/>
    </row>
    <row r="51" spans="7:81" x14ac:dyDescent="0.2">
      <c r="H51" s="2">
        <f t="shared" si="16"/>
        <v>0</v>
      </c>
      <c r="I51" s="2"/>
      <c r="K51" s="27">
        <v>60</v>
      </c>
      <c r="L51" s="24"/>
      <c r="AE51" s="16"/>
      <c r="AI51" s="2">
        <f t="shared" si="17"/>
        <v>0</v>
      </c>
      <c r="BI51" s="2"/>
      <c r="BK51" s="8" t="s">
        <v>78</v>
      </c>
      <c r="BL51" s="4">
        <f t="shared" si="15"/>
        <v>2.75</v>
      </c>
      <c r="BM51" s="4"/>
      <c r="BU51" s="8" t="s">
        <v>78</v>
      </c>
      <c r="BV51" s="4">
        <f t="shared" si="18"/>
        <v>0</v>
      </c>
      <c r="BW51" s="4"/>
    </row>
    <row r="52" spans="7:81" x14ac:dyDescent="0.2">
      <c r="H52" s="2">
        <f>N5</f>
        <v>0</v>
      </c>
      <c r="I52" s="2"/>
      <c r="K52" s="27">
        <v>50</v>
      </c>
      <c r="L52" s="24"/>
      <c r="AE52" s="16"/>
      <c r="AI52" s="2">
        <f>AN5</f>
        <v>0</v>
      </c>
      <c r="BI52" s="2"/>
      <c r="BK52" s="8" t="s">
        <v>79</v>
      </c>
      <c r="BL52" s="4">
        <f t="shared" ref="BL52:BL67" si="23">BS4</f>
        <v>4.25</v>
      </c>
      <c r="BM52" s="4"/>
      <c r="BN52" s="4"/>
      <c r="BU52" s="8" t="s">
        <v>79</v>
      </c>
      <c r="BV52" s="4">
        <f>CC4</f>
        <v>0</v>
      </c>
      <c r="BW52" s="4"/>
      <c r="BX52" s="2"/>
    </row>
    <row r="53" spans="7:81" x14ac:dyDescent="0.2">
      <c r="H53" s="2">
        <f t="shared" ref="H53:H67" si="24">N6</f>
        <v>91</v>
      </c>
      <c r="I53" s="2"/>
      <c r="K53" s="27">
        <v>40</v>
      </c>
      <c r="L53" s="24"/>
      <c r="AE53" s="16"/>
      <c r="AI53" s="2">
        <f t="shared" ref="AI53:AI67" si="25">AN6</f>
        <v>83.158396946564892</v>
      </c>
      <c r="BI53" s="2"/>
      <c r="BK53" s="8" t="s">
        <v>80</v>
      </c>
      <c r="BL53" s="4">
        <f t="shared" si="23"/>
        <v>93</v>
      </c>
      <c r="BM53" s="4"/>
      <c r="BN53" s="4"/>
      <c r="BU53" s="8" t="s">
        <v>80</v>
      </c>
      <c r="BV53" s="4">
        <f t="shared" ref="BV53:BV67" si="26">CC5</f>
        <v>70.321017324746848</v>
      </c>
      <c r="BW53" s="4"/>
      <c r="BX53" s="2"/>
    </row>
    <row r="54" spans="7:81" x14ac:dyDescent="0.2">
      <c r="H54" s="2">
        <f t="shared" si="24"/>
        <v>79</v>
      </c>
      <c r="I54" s="2"/>
      <c r="K54" s="27">
        <v>30</v>
      </c>
      <c r="L54" s="24"/>
      <c r="AE54" s="16"/>
      <c r="AI54" s="2">
        <f t="shared" si="25"/>
        <v>90.267175572519079</v>
      </c>
      <c r="BK54" s="8" t="s">
        <v>81</v>
      </c>
      <c r="BL54" s="4">
        <f t="shared" si="23"/>
        <v>67.25</v>
      </c>
      <c r="BM54" s="4"/>
      <c r="BN54" s="4"/>
      <c r="BU54" s="8" t="s">
        <v>81</v>
      </c>
      <c r="BV54" s="4">
        <f t="shared" si="26"/>
        <v>50.334873693628523</v>
      </c>
      <c r="BW54" s="4"/>
      <c r="BX54" s="2"/>
    </row>
    <row r="55" spans="7:81" x14ac:dyDescent="0.2">
      <c r="H55" s="2">
        <f t="shared" si="24"/>
        <v>0</v>
      </c>
      <c r="I55" s="2"/>
      <c r="K55" s="27">
        <v>20</v>
      </c>
      <c r="L55" s="24"/>
      <c r="AE55" s="16"/>
      <c r="AI55" s="2">
        <f t="shared" si="25"/>
        <v>0</v>
      </c>
      <c r="BK55" s="8" t="s">
        <v>82</v>
      </c>
      <c r="BL55" s="4">
        <f t="shared" si="23"/>
        <v>4.25</v>
      </c>
      <c r="BM55" s="4"/>
      <c r="BN55" s="4"/>
      <c r="BU55" s="8" t="s">
        <v>82</v>
      </c>
      <c r="BV55" s="4">
        <f t="shared" si="26"/>
        <v>0</v>
      </c>
      <c r="BW55" s="4"/>
      <c r="BX55" s="2"/>
    </row>
    <row r="56" spans="7:81" x14ac:dyDescent="0.2">
      <c r="H56" s="2">
        <f t="shared" si="24"/>
        <v>0</v>
      </c>
      <c r="I56" s="2"/>
      <c r="K56" s="27">
        <v>10</v>
      </c>
      <c r="L56" s="24"/>
      <c r="AE56" s="16"/>
      <c r="AI56" s="2">
        <f t="shared" si="25"/>
        <v>0</v>
      </c>
      <c r="BK56" s="8" t="s">
        <v>83</v>
      </c>
      <c r="BL56" s="4">
        <f t="shared" si="23"/>
        <v>4.5</v>
      </c>
      <c r="BM56" s="4"/>
      <c r="BN56" s="4"/>
      <c r="BU56" s="8" t="s">
        <v>83</v>
      </c>
      <c r="BV56" s="4">
        <f t="shared" si="26"/>
        <v>0</v>
      </c>
      <c r="BW56" s="4"/>
      <c r="BX56" s="2"/>
    </row>
    <row r="57" spans="7:81" x14ac:dyDescent="0.2">
      <c r="H57" s="2">
        <f t="shared" si="24"/>
        <v>92</v>
      </c>
      <c r="I57" s="2"/>
      <c r="K57" s="27">
        <v>0</v>
      </c>
      <c r="L57" s="24">
        <v>0</v>
      </c>
      <c r="AE57" s="16"/>
      <c r="AI57" s="2">
        <f t="shared" si="25"/>
        <v>80.820610687022906</v>
      </c>
      <c r="BK57" s="8" t="s">
        <v>84</v>
      </c>
      <c r="BL57" s="4">
        <f t="shared" si="23"/>
        <v>92</v>
      </c>
      <c r="BM57" s="4"/>
      <c r="BN57" s="4"/>
      <c r="BU57" s="8" t="s">
        <v>84</v>
      </c>
      <c r="BV57" s="4">
        <f t="shared" si="26"/>
        <v>80.86668318136681</v>
      </c>
      <c r="BW57" s="4"/>
      <c r="BX57" s="2"/>
    </row>
    <row r="58" spans="7:81" x14ac:dyDescent="0.2">
      <c r="H58" s="2">
        <f t="shared" si="24"/>
        <v>87</v>
      </c>
      <c r="I58" s="2"/>
      <c r="K58" s="17"/>
      <c r="AE58" s="16"/>
      <c r="AI58" s="2">
        <f t="shared" si="25"/>
        <v>54.341603053435115</v>
      </c>
      <c r="BK58" s="8" t="s">
        <v>85</v>
      </c>
      <c r="BL58" s="4">
        <f t="shared" si="23"/>
        <v>93.75</v>
      </c>
      <c r="BM58" s="4"/>
      <c r="BN58" s="4"/>
      <c r="BU58" s="8" t="s">
        <v>85</v>
      </c>
      <c r="BV58" s="4">
        <f t="shared" si="26"/>
        <v>69.268679783622161</v>
      </c>
      <c r="BW58" s="4"/>
      <c r="BX58" s="2"/>
    </row>
    <row r="59" spans="7:81" x14ac:dyDescent="0.2">
      <c r="H59" s="2">
        <f t="shared" si="24"/>
        <v>3</v>
      </c>
      <c r="I59" s="2"/>
      <c r="K59" s="17"/>
      <c r="AE59" s="16"/>
      <c r="AI59" s="2">
        <f t="shared" si="25"/>
        <v>2.2900763358778624</v>
      </c>
      <c r="BK59" s="8" t="s">
        <v>86</v>
      </c>
      <c r="BL59" s="4">
        <f t="shared" si="23"/>
        <v>4.75</v>
      </c>
      <c r="BM59" s="4"/>
      <c r="BN59" s="4"/>
      <c r="BU59" s="8" t="s">
        <v>86</v>
      </c>
      <c r="BV59" s="4">
        <f t="shared" si="26"/>
        <v>0.5725190839694656</v>
      </c>
      <c r="BW59" s="4"/>
      <c r="BX59" s="2"/>
    </row>
    <row r="60" spans="7:81" x14ac:dyDescent="0.2">
      <c r="H60" s="2">
        <f t="shared" si="24"/>
        <v>0</v>
      </c>
      <c r="I60" s="2"/>
      <c r="K60" s="17"/>
      <c r="AE60" s="16"/>
      <c r="AI60" s="2">
        <f t="shared" si="25"/>
        <v>0</v>
      </c>
      <c r="BK60" s="8" t="s">
        <v>87</v>
      </c>
      <c r="BL60" s="4">
        <f t="shared" si="23"/>
        <v>4.25</v>
      </c>
      <c r="BM60" s="4"/>
      <c r="BN60" s="4"/>
      <c r="BU60" s="8" t="s">
        <v>87</v>
      </c>
      <c r="BV60" s="4">
        <f t="shared" si="26"/>
        <v>0</v>
      </c>
      <c r="BW60" s="4"/>
      <c r="BX60" s="2"/>
    </row>
    <row r="61" spans="7:81" x14ac:dyDescent="0.2">
      <c r="H61" s="2">
        <f t="shared" si="24"/>
        <v>93</v>
      </c>
      <c r="I61" s="2"/>
      <c r="K61" s="17"/>
      <c r="AE61" s="16"/>
      <c r="AI61" s="2">
        <f t="shared" si="25"/>
        <v>74.093511450381683</v>
      </c>
      <c r="BK61" s="8" t="s">
        <v>88</v>
      </c>
      <c r="BL61" s="4">
        <f t="shared" si="23"/>
        <v>97</v>
      </c>
      <c r="BM61" s="4"/>
      <c r="BN61" s="4"/>
      <c r="BU61" s="8" t="s">
        <v>88</v>
      </c>
      <c r="BV61" s="4">
        <f t="shared" si="26"/>
        <v>87.615296503493184</v>
      </c>
      <c r="BW61" s="4"/>
      <c r="BX61" s="2"/>
    </row>
    <row r="62" spans="7:81" x14ac:dyDescent="0.2">
      <c r="H62" s="2">
        <f t="shared" si="24"/>
        <v>90</v>
      </c>
      <c r="I62" s="2"/>
      <c r="K62" s="17"/>
      <c r="AE62" s="16"/>
      <c r="AI62" s="2">
        <f t="shared" si="25"/>
        <v>88.454198473282446</v>
      </c>
      <c r="BK62" s="8" t="s">
        <v>89</v>
      </c>
      <c r="BL62" s="4">
        <f t="shared" si="23"/>
        <v>92.5</v>
      </c>
      <c r="BM62" s="4"/>
      <c r="BN62" s="4"/>
      <c r="BU62" s="8" t="s">
        <v>89</v>
      </c>
      <c r="BV62" s="4">
        <f t="shared" si="26"/>
        <v>69.994615021001877</v>
      </c>
      <c r="BW62" s="4"/>
      <c r="BX62" s="2"/>
    </row>
    <row r="63" spans="7:81" s="5" customFormat="1" x14ac:dyDescent="0.2">
      <c r="G63" s="1"/>
      <c r="H63" s="2">
        <f t="shared" si="24"/>
        <v>2</v>
      </c>
      <c r="I63" s="2"/>
      <c r="J63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16"/>
      <c r="AF63" s="3"/>
      <c r="AG63" s="3"/>
      <c r="AH63" s="3"/>
      <c r="AI63" s="2">
        <f t="shared" si="25"/>
        <v>0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/>
      <c r="BK63" s="8" t="s">
        <v>90</v>
      </c>
      <c r="BL63" s="4">
        <f t="shared" si="23"/>
        <v>4.5</v>
      </c>
      <c r="BM63" s="4"/>
      <c r="BN63" s="4"/>
      <c r="BO63"/>
      <c r="BP63"/>
      <c r="BQ63"/>
      <c r="BR63"/>
      <c r="BS63"/>
      <c r="BT63" s="8"/>
      <c r="BU63" s="8" t="s">
        <v>90</v>
      </c>
      <c r="BV63" s="4">
        <f t="shared" si="26"/>
        <v>1.015625</v>
      </c>
      <c r="BW63" s="4"/>
      <c r="BX63" s="2"/>
      <c r="BY63"/>
      <c r="BZ63"/>
      <c r="CA63"/>
      <c r="CB63"/>
      <c r="CC63"/>
    </row>
    <row r="64" spans="7:81" s="5" customFormat="1" x14ac:dyDescent="0.2">
      <c r="G64" s="1"/>
      <c r="H64" s="2">
        <f t="shared" si="24"/>
        <v>0</v>
      </c>
      <c r="I64" s="2"/>
      <c r="J64"/>
      <c r="K64" s="17"/>
      <c r="L64" s="28"/>
      <c r="M64" s="28"/>
      <c r="N64" s="28"/>
      <c r="O64" s="28"/>
      <c r="P64" s="28"/>
      <c r="Q64" s="28"/>
      <c r="R64" s="28"/>
      <c r="S64" s="28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16"/>
      <c r="AF64" s="3"/>
      <c r="AG64" s="3"/>
      <c r="AH64" s="3"/>
      <c r="AI64" s="2">
        <f t="shared" si="25"/>
        <v>0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/>
      <c r="BK64" s="8" t="s">
        <v>91</v>
      </c>
      <c r="BL64" s="4">
        <f t="shared" si="23"/>
        <v>4</v>
      </c>
      <c r="BM64" s="4"/>
      <c r="BN64" s="4"/>
      <c r="BO64"/>
      <c r="BP64"/>
      <c r="BQ64"/>
      <c r="BR64"/>
      <c r="BS64"/>
      <c r="BT64" s="8"/>
      <c r="BU64" s="8" t="s">
        <v>91</v>
      </c>
      <c r="BV64" s="4">
        <f t="shared" si="26"/>
        <v>0</v>
      </c>
      <c r="BW64" s="4"/>
      <c r="BX64" s="2"/>
      <c r="BY64"/>
      <c r="BZ64"/>
      <c r="CA64"/>
      <c r="CB64"/>
      <c r="CC64"/>
    </row>
    <row r="65" spans="7:81" s="5" customFormat="1" x14ac:dyDescent="0.2">
      <c r="H65" s="10">
        <f t="shared" si="24"/>
        <v>0</v>
      </c>
      <c r="P65" s="29"/>
      <c r="Q65" s="29"/>
      <c r="R65" s="29"/>
      <c r="S65" s="29"/>
      <c r="AE65" s="29"/>
      <c r="AI65" s="10">
        <f t="shared" si="25"/>
        <v>0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K65" s="8" t="s">
        <v>92</v>
      </c>
      <c r="BL65" s="4">
        <f t="shared" si="23"/>
        <v>3.75</v>
      </c>
      <c r="BM65" s="4"/>
      <c r="BN65" s="30"/>
      <c r="BT65" s="8"/>
      <c r="BU65" s="8" t="s">
        <v>92</v>
      </c>
      <c r="BV65" s="4">
        <f t="shared" si="26"/>
        <v>0</v>
      </c>
      <c r="BW65" s="4"/>
      <c r="BX65" s="31"/>
    </row>
    <row r="66" spans="7:81" s="5" customFormat="1" x14ac:dyDescent="0.2">
      <c r="H66" s="10">
        <f t="shared" si="24"/>
        <v>0</v>
      </c>
      <c r="N66" s="10"/>
      <c r="O66" s="10"/>
      <c r="P66" s="29"/>
      <c r="Q66" s="29"/>
      <c r="R66" s="29"/>
      <c r="S66" s="29"/>
      <c r="AE66" s="29"/>
      <c r="AI66" s="10">
        <f t="shared" si="25"/>
        <v>0</v>
      </c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K66" s="8" t="s">
        <v>93</v>
      </c>
      <c r="BL66" s="4">
        <f t="shared" si="23"/>
        <v>4</v>
      </c>
      <c r="BM66" s="4"/>
      <c r="BN66" s="32"/>
      <c r="BT66" s="8"/>
      <c r="BU66" s="8" t="s">
        <v>93</v>
      </c>
      <c r="BV66" s="4">
        <f t="shared" si="26"/>
        <v>0</v>
      </c>
      <c r="BW66" s="4"/>
      <c r="BX66" s="33"/>
    </row>
    <row r="67" spans="7:81" s="5" customFormat="1" x14ac:dyDescent="0.2">
      <c r="H67" s="10">
        <f t="shared" si="24"/>
        <v>0</v>
      </c>
      <c r="N67" s="10"/>
      <c r="O67" s="10"/>
      <c r="P67" s="29"/>
      <c r="Q67" s="29"/>
      <c r="R67" s="29"/>
      <c r="S67" s="29"/>
      <c r="AE67" s="29"/>
      <c r="AI67" s="10">
        <f t="shared" si="25"/>
        <v>0</v>
      </c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K67" s="8" t="s">
        <v>94</v>
      </c>
      <c r="BL67" s="4">
        <f t="shared" si="23"/>
        <v>4</v>
      </c>
      <c r="BM67" s="4"/>
      <c r="BN67" s="32"/>
      <c r="BT67" s="8"/>
      <c r="BU67" s="8" t="s">
        <v>94</v>
      </c>
      <c r="BV67" s="4">
        <f t="shared" si="26"/>
        <v>0</v>
      </c>
      <c r="BW67" s="4"/>
      <c r="BX67" s="33"/>
    </row>
    <row r="68" spans="7:81" s="5" customFormat="1" x14ac:dyDescent="0.2">
      <c r="H68" s="10">
        <f t="shared" ref="H68:H83" si="27">O5</f>
        <v>0</v>
      </c>
      <c r="N68" s="10"/>
      <c r="O68" s="10"/>
      <c r="P68" s="29"/>
      <c r="Q68" s="29"/>
      <c r="R68" s="29"/>
      <c r="S68" s="29"/>
      <c r="AE68" s="29"/>
      <c r="AI68" s="10">
        <f t="shared" ref="AI68:AI83" si="28">AO5</f>
        <v>0</v>
      </c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K68" s="34"/>
      <c r="BL68" s="32"/>
      <c r="BM68" s="32"/>
      <c r="BN68" s="32"/>
      <c r="BT68" s="34"/>
      <c r="BU68" s="34"/>
      <c r="BV68" s="32"/>
      <c r="BW68" s="32"/>
      <c r="BX68" s="33"/>
    </row>
    <row r="69" spans="7:81" s="5" customFormat="1" x14ac:dyDescent="0.2">
      <c r="H69" s="10">
        <f t="shared" si="27"/>
        <v>0</v>
      </c>
      <c r="N69" s="10"/>
      <c r="O69" s="10"/>
      <c r="P69" s="29"/>
      <c r="Q69" s="29"/>
      <c r="R69" s="29"/>
      <c r="S69" s="29"/>
      <c r="AE69" s="29"/>
      <c r="AI69" s="10">
        <f t="shared" si="28"/>
        <v>0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K69" s="34"/>
      <c r="BL69" s="32"/>
      <c r="BM69" s="32"/>
      <c r="BN69" s="32"/>
      <c r="BT69" s="34"/>
      <c r="BU69" s="34"/>
      <c r="BV69" s="32"/>
      <c r="BW69" s="32"/>
      <c r="BX69" s="33"/>
    </row>
    <row r="70" spans="7:81" s="5" customFormat="1" x14ac:dyDescent="0.2">
      <c r="H70" s="10">
        <f t="shared" si="27"/>
        <v>0</v>
      </c>
      <c r="N70" s="10"/>
      <c r="O70" s="10"/>
      <c r="AE70" s="29"/>
      <c r="AI70" s="10">
        <f t="shared" si="28"/>
        <v>0</v>
      </c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K70" s="34"/>
      <c r="BL70" s="32"/>
      <c r="BM70" s="32"/>
      <c r="BN70" s="32"/>
      <c r="BT70" s="34"/>
      <c r="BU70" s="34"/>
      <c r="BV70" s="32"/>
      <c r="BW70" s="32"/>
      <c r="BX70" s="33"/>
    </row>
    <row r="71" spans="7:81" s="5" customFormat="1" x14ac:dyDescent="0.2">
      <c r="H71" s="10">
        <f t="shared" si="27"/>
        <v>0</v>
      </c>
      <c r="N71" s="10"/>
      <c r="O71" s="10"/>
      <c r="AE71" s="29"/>
      <c r="AI71" s="10">
        <f t="shared" si="28"/>
        <v>0</v>
      </c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K71" s="34"/>
      <c r="BL71" s="32"/>
      <c r="BM71" s="32"/>
      <c r="BN71" s="32"/>
      <c r="BT71" s="34"/>
      <c r="BU71" s="34"/>
      <c r="BV71" s="32"/>
      <c r="BW71" s="32"/>
      <c r="BX71" s="33"/>
    </row>
    <row r="72" spans="7:81" s="5" customFormat="1" x14ac:dyDescent="0.2">
      <c r="H72" s="10">
        <f t="shared" si="27"/>
        <v>0</v>
      </c>
      <c r="N72" s="10"/>
      <c r="O72" s="10"/>
      <c r="AE72" s="29"/>
      <c r="AI72" s="10">
        <f t="shared" si="28"/>
        <v>0</v>
      </c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K72" s="34"/>
      <c r="BL72" s="32"/>
      <c r="BM72" s="32"/>
      <c r="BN72" s="32"/>
      <c r="BT72" s="34"/>
      <c r="BU72" s="34"/>
      <c r="BV72" s="32"/>
      <c r="BW72" s="32"/>
      <c r="BX72" s="33"/>
    </row>
    <row r="73" spans="7:81" s="5" customFormat="1" x14ac:dyDescent="0.2">
      <c r="H73" s="10">
        <f t="shared" si="27"/>
        <v>0</v>
      </c>
      <c r="N73" s="10"/>
      <c r="O73" s="10"/>
      <c r="AE73" s="29"/>
      <c r="AI73" s="10">
        <f t="shared" si="28"/>
        <v>0</v>
      </c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K73" s="34"/>
      <c r="BL73" s="32"/>
      <c r="BM73" s="32"/>
      <c r="BN73" s="32"/>
      <c r="BT73" s="34"/>
      <c r="BU73" s="34"/>
      <c r="BV73" s="32"/>
      <c r="BW73" s="32"/>
      <c r="BX73" s="33"/>
    </row>
    <row r="74" spans="7:81" s="5" customFormat="1" x14ac:dyDescent="0.2">
      <c r="G74" s="35"/>
      <c r="H74" s="10">
        <f t="shared" si="27"/>
        <v>0</v>
      </c>
      <c r="N74" s="10"/>
      <c r="O74" s="10"/>
      <c r="AE74" s="29"/>
      <c r="AI74" s="10">
        <f t="shared" si="28"/>
        <v>0</v>
      </c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K74" s="34"/>
      <c r="BL74" s="32"/>
      <c r="BM74" s="32"/>
      <c r="BN74" s="32"/>
      <c r="BT74" s="34"/>
      <c r="BU74" s="34"/>
      <c r="BV74" s="32"/>
      <c r="BW74" s="32"/>
      <c r="BX74" s="33"/>
    </row>
    <row r="75" spans="7:81" s="5" customFormat="1" x14ac:dyDescent="0.2">
      <c r="G75" s="35"/>
      <c r="H75" s="10">
        <f t="shared" si="27"/>
        <v>0</v>
      </c>
      <c r="N75" s="10"/>
      <c r="O75" s="10"/>
      <c r="AE75" s="29"/>
      <c r="AI75" s="10">
        <f t="shared" si="28"/>
        <v>0</v>
      </c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K75" s="34"/>
      <c r="BL75" s="32"/>
      <c r="BM75" s="32"/>
      <c r="BN75" s="32"/>
      <c r="BT75" s="34"/>
      <c r="BU75" s="34"/>
      <c r="BV75" s="32"/>
      <c r="BW75" s="32"/>
      <c r="BX75" s="33"/>
    </row>
    <row r="76" spans="7:81" s="5" customFormat="1" x14ac:dyDescent="0.2">
      <c r="G76" s="35"/>
      <c r="H76" s="10">
        <f t="shared" si="27"/>
        <v>0</v>
      </c>
      <c r="N76" s="10"/>
      <c r="O76" s="10"/>
      <c r="AE76" s="29"/>
      <c r="AI76" s="10">
        <f t="shared" si="28"/>
        <v>0</v>
      </c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K76" s="34"/>
      <c r="BL76" s="32"/>
      <c r="BM76" s="32"/>
      <c r="BN76" s="32"/>
      <c r="BT76" s="34"/>
      <c r="BU76" s="34"/>
      <c r="BV76" s="32"/>
      <c r="BW76" s="32"/>
      <c r="BX76" s="33"/>
    </row>
    <row r="77" spans="7:81" s="5" customFormat="1" x14ac:dyDescent="0.2">
      <c r="G77" s="35"/>
      <c r="H77" s="10">
        <f t="shared" si="27"/>
        <v>0</v>
      </c>
      <c r="N77" s="10"/>
      <c r="O77" s="10"/>
      <c r="AE77" s="29"/>
      <c r="AI77" s="10">
        <f t="shared" si="28"/>
        <v>0</v>
      </c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K77" s="34"/>
      <c r="BL77" s="32"/>
      <c r="BM77" s="32"/>
      <c r="BN77" s="32"/>
      <c r="BT77" s="34"/>
      <c r="BU77" s="34"/>
      <c r="BV77" s="32"/>
      <c r="BW77" s="32"/>
      <c r="BX77" s="33"/>
    </row>
    <row r="78" spans="7:81" s="5" customFormat="1" x14ac:dyDescent="0.2">
      <c r="G78" s="35"/>
      <c r="H78" s="10">
        <f t="shared" si="27"/>
        <v>0</v>
      </c>
      <c r="N78" s="10"/>
      <c r="O78" s="10"/>
      <c r="AE78" s="29"/>
      <c r="AI78" s="10">
        <f t="shared" si="28"/>
        <v>0</v>
      </c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K78" s="34"/>
      <c r="BL78" s="32"/>
      <c r="BM78" s="32"/>
      <c r="BN78" s="32"/>
      <c r="BT78" s="34"/>
      <c r="BU78" s="34"/>
      <c r="BV78" s="32"/>
      <c r="BW78" s="32"/>
      <c r="BX78" s="33"/>
    </row>
    <row r="79" spans="7:81" s="5" customFormat="1" x14ac:dyDescent="0.2">
      <c r="G79" s="35"/>
      <c r="H79" s="10">
        <f t="shared" si="27"/>
        <v>0</v>
      </c>
      <c r="N79" s="10"/>
      <c r="O79" s="10"/>
      <c r="AE79" s="29"/>
      <c r="AI79" s="10">
        <f t="shared" si="28"/>
        <v>0</v>
      </c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K79" s="34"/>
      <c r="BL79" s="32"/>
      <c r="BM79" s="32"/>
      <c r="BN79" s="32"/>
      <c r="BT79" s="34"/>
      <c r="BU79" s="34"/>
      <c r="BV79" s="32"/>
      <c r="BW79" s="32"/>
      <c r="BX79" s="33"/>
    </row>
    <row r="80" spans="7:81" x14ac:dyDescent="0.2">
      <c r="G80" s="35"/>
      <c r="H80" s="10">
        <f t="shared" si="27"/>
        <v>0</v>
      </c>
      <c r="I80" s="5"/>
      <c r="J80" s="5"/>
      <c r="K80" s="5"/>
      <c r="L80" s="5"/>
      <c r="M80" s="5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9"/>
      <c r="AF80" s="5"/>
      <c r="AG80" s="5"/>
      <c r="AH80" s="5"/>
      <c r="AI80" s="10">
        <f t="shared" si="28"/>
        <v>0</v>
      </c>
      <c r="AJ80" s="5"/>
      <c r="AK80" s="5"/>
      <c r="AL80" s="5"/>
      <c r="AM80" s="5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5"/>
      <c r="BK80" s="34"/>
      <c r="BL80" s="32"/>
      <c r="BM80" s="32"/>
      <c r="BN80" s="32"/>
      <c r="BO80" s="5"/>
      <c r="BP80" s="5"/>
      <c r="BQ80" s="5"/>
      <c r="BR80" s="5"/>
      <c r="BS80" s="5"/>
      <c r="BT80" s="34"/>
      <c r="BU80" s="34"/>
      <c r="BV80" s="32"/>
      <c r="BW80" s="32"/>
      <c r="BX80" s="33"/>
      <c r="BY80" s="5"/>
      <c r="BZ80" s="5"/>
      <c r="CA80" s="5"/>
      <c r="CB80" s="5"/>
      <c r="CC80" s="5"/>
    </row>
    <row r="81" spans="7:81" x14ac:dyDescent="0.2">
      <c r="G81" s="35"/>
      <c r="H81" s="10">
        <f t="shared" si="27"/>
        <v>0</v>
      </c>
      <c r="I81" s="5"/>
      <c r="J81" s="5"/>
      <c r="K81" s="5"/>
      <c r="L81" s="5"/>
      <c r="M81" s="5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9"/>
      <c r="AF81" s="5"/>
      <c r="AG81" s="5"/>
      <c r="AH81" s="5"/>
      <c r="AI81" s="10">
        <f t="shared" si="28"/>
        <v>0</v>
      </c>
      <c r="AJ81" s="5"/>
      <c r="AK81" s="5"/>
      <c r="AL81" s="5"/>
      <c r="AM81" s="5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5"/>
      <c r="BK81" s="34"/>
      <c r="BL81" s="32"/>
      <c r="BM81" s="32"/>
      <c r="BN81" s="32"/>
      <c r="BO81" s="5"/>
      <c r="BP81" s="5"/>
      <c r="BQ81" s="5"/>
      <c r="BR81" s="5"/>
      <c r="BS81" s="5"/>
      <c r="BT81" s="34"/>
      <c r="BU81" s="34"/>
      <c r="BV81" s="32"/>
      <c r="BW81" s="32"/>
      <c r="BX81" s="33"/>
      <c r="BY81" s="5"/>
      <c r="BZ81" s="5"/>
      <c r="CA81" s="5"/>
      <c r="CB81" s="5"/>
      <c r="CC81" s="5"/>
    </row>
    <row r="82" spans="7:81" x14ac:dyDescent="0.2">
      <c r="H82" s="2">
        <f t="shared" si="27"/>
        <v>0</v>
      </c>
      <c r="I82" s="2"/>
      <c r="K82" s="17"/>
      <c r="AE82" s="16"/>
      <c r="AI82" s="2">
        <f t="shared" si="28"/>
        <v>0</v>
      </c>
      <c r="BL82" s="4"/>
      <c r="BM82" s="4"/>
      <c r="BN82" s="4"/>
      <c r="BV82" s="4"/>
      <c r="BW82" s="4"/>
      <c r="BX82" s="2"/>
    </row>
    <row r="83" spans="7:81" x14ac:dyDescent="0.2">
      <c r="H83" s="2">
        <f t="shared" si="27"/>
        <v>0</v>
      </c>
      <c r="I83" s="2"/>
      <c r="K83" s="17"/>
      <c r="AE83" s="16"/>
      <c r="AI83" s="2">
        <f t="shared" si="28"/>
        <v>0</v>
      </c>
      <c r="BL83" s="4"/>
      <c r="BM83" s="4"/>
      <c r="BN83" s="4"/>
      <c r="BV83" s="4"/>
      <c r="BW83" s="4"/>
      <c r="BX83" s="2"/>
    </row>
    <row r="84" spans="7:81" x14ac:dyDescent="0.2">
      <c r="H84" s="2">
        <f t="shared" ref="H84:H99" si="29">P5</f>
        <v>0</v>
      </c>
      <c r="I84" s="2"/>
      <c r="K84" s="17"/>
      <c r="AE84" s="16"/>
      <c r="AI84" s="2">
        <f t="shared" ref="AI84:AI99" si="30">AP5</f>
        <v>0</v>
      </c>
      <c r="BL84" s="4"/>
      <c r="BM84" s="4"/>
      <c r="BN84" s="4"/>
      <c r="BV84" s="4"/>
      <c r="BW84" s="4"/>
      <c r="BX84" s="2"/>
    </row>
    <row r="85" spans="7:81" x14ac:dyDescent="0.2">
      <c r="H85" s="2">
        <f t="shared" si="29"/>
        <v>0</v>
      </c>
      <c r="I85" s="2"/>
      <c r="K85" s="17"/>
      <c r="AE85" s="16"/>
      <c r="AI85" s="2">
        <f t="shared" si="30"/>
        <v>0</v>
      </c>
      <c r="BL85" s="4"/>
      <c r="BM85" s="4"/>
      <c r="BN85" s="4"/>
      <c r="BV85" s="4"/>
      <c r="BW85" s="4"/>
      <c r="BX85" s="2"/>
    </row>
    <row r="86" spans="7:81" x14ac:dyDescent="0.2">
      <c r="H86" s="2">
        <f t="shared" si="29"/>
        <v>0</v>
      </c>
      <c r="I86" s="2"/>
      <c r="K86" s="17"/>
      <c r="AI86" s="2">
        <f t="shared" si="30"/>
        <v>0</v>
      </c>
      <c r="BL86" s="4"/>
      <c r="BM86" s="4"/>
      <c r="BN86" s="4"/>
      <c r="BV86" s="4"/>
      <c r="BW86" s="4"/>
      <c r="BX86" s="2"/>
    </row>
    <row r="87" spans="7:81" x14ac:dyDescent="0.2">
      <c r="H87" s="2">
        <f t="shared" si="29"/>
        <v>0</v>
      </c>
      <c r="I87" s="2"/>
      <c r="K87" s="17"/>
      <c r="AI87" s="2">
        <f t="shared" si="30"/>
        <v>0</v>
      </c>
      <c r="BL87" s="4"/>
      <c r="BM87" s="4"/>
      <c r="BN87" s="4"/>
      <c r="BV87" s="4"/>
      <c r="BW87" s="4"/>
      <c r="BX87" s="2"/>
    </row>
    <row r="88" spans="7:81" x14ac:dyDescent="0.2">
      <c r="H88" s="2">
        <f t="shared" si="29"/>
        <v>0</v>
      </c>
      <c r="I88" s="2"/>
      <c r="K88" s="17"/>
      <c r="AI88" s="2">
        <f t="shared" si="30"/>
        <v>0</v>
      </c>
      <c r="BL88" s="4"/>
      <c r="BM88" s="4"/>
      <c r="BN88" s="4"/>
      <c r="BV88" s="4"/>
      <c r="BW88" s="4"/>
      <c r="BX88" s="2"/>
    </row>
    <row r="89" spans="7:81" x14ac:dyDescent="0.2">
      <c r="H89" s="2">
        <f t="shared" si="29"/>
        <v>0</v>
      </c>
      <c r="I89" s="2"/>
      <c r="K89" s="17"/>
      <c r="AI89" s="2">
        <f t="shared" si="30"/>
        <v>0</v>
      </c>
      <c r="BL89" s="4"/>
      <c r="BM89" s="4"/>
      <c r="BN89" s="4"/>
      <c r="BV89" s="4"/>
      <c r="BW89" s="4"/>
      <c r="BX89" s="2"/>
    </row>
    <row r="90" spans="7:81" x14ac:dyDescent="0.2">
      <c r="H90" s="2">
        <f t="shared" si="29"/>
        <v>0</v>
      </c>
      <c r="I90" s="2"/>
      <c r="K90" s="17"/>
      <c r="AI90" s="2">
        <f t="shared" si="30"/>
        <v>0</v>
      </c>
      <c r="BL90" s="4"/>
      <c r="BM90" s="4"/>
      <c r="BN90" s="4"/>
      <c r="BV90" s="4"/>
      <c r="BW90" s="4"/>
      <c r="BX90" s="2"/>
    </row>
    <row r="91" spans="7:81" x14ac:dyDescent="0.2">
      <c r="H91" s="2">
        <f t="shared" si="29"/>
        <v>0</v>
      </c>
      <c r="I91" s="2"/>
      <c r="K91" s="17"/>
      <c r="AI91" s="2">
        <f t="shared" si="30"/>
        <v>0</v>
      </c>
      <c r="BL91" s="4"/>
      <c r="BM91" s="4"/>
      <c r="BN91" s="4"/>
      <c r="BV91" s="4"/>
      <c r="BW91" s="4"/>
      <c r="BX91" s="2"/>
    </row>
    <row r="92" spans="7:81" x14ac:dyDescent="0.2">
      <c r="H92" s="2">
        <f t="shared" si="29"/>
        <v>0</v>
      </c>
      <c r="I92" s="2"/>
      <c r="AI92" s="2">
        <f t="shared" si="30"/>
        <v>0</v>
      </c>
      <c r="BL92" s="4"/>
      <c r="BM92" s="4"/>
      <c r="BN92" s="4"/>
      <c r="BV92" s="4"/>
      <c r="BW92" s="4"/>
      <c r="BX92" s="2"/>
    </row>
    <row r="93" spans="7:81" x14ac:dyDescent="0.2">
      <c r="H93" s="2">
        <f>P14</f>
        <v>0</v>
      </c>
      <c r="I93" s="2"/>
      <c r="AI93" s="2">
        <f t="shared" si="30"/>
        <v>0</v>
      </c>
      <c r="BL93" s="4"/>
      <c r="BM93" s="4"/>
      <c r="BN93" s="4"/>
      <c r="BV93" s="4"/>
      <c r="BW93" s="4"/>
      <c r="BX93" s="2"/>
    </row>
    <row r="94" spans="7:81" x14ac:dyDescent="0.2">
      <c r="H94" s="2">
        <f t="shared" si="29"/>
        <v>0</v>
      </c>
      <c r="I94" s="2"/>
      <c r="AI94" s="2">
        <f t="shared" si="30"/>
        <v>0</v>
      </c>
      <c r="BL94" s="4"/>
      <c r="BM94" s="4"/>
      <c r="BN94" s="4"/>
      <c r="BV94" s="4"/>
      <c r="BW94" s="4"/>
      <c r="BX94" s="2"/>
    </row>
    <row r="95" spans="7:81" s="36" customFormat="1" x14ac:dyDescent="0.2">
      <c r="G95" s="1"/>
      <c r="H95" s="2">
        <f t="shared" si="29"/>
        <v>0</v>
      </c>
      <c r="I95" s="2"/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2">
        <f t="shared" si="30"/>
        <v>0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/>
      <c r="BK95" s="8"/>
      <c r="BL95" s="4"/>
      <c r="BM95" s="4"/>
      <c r="BN95" s="4"/>
      <c r="BO95"/>
      <c r="BP95"/>
      <c r="BQ95"/>
      <c r="BR95"/>
      <c r="BS95"/>
      <c r="BT95" s="8"/>
      <c r="BU95" s="8"/>
      <c r="BV95" s="4"/>
      <c r="BW95" s="4"/>
      <c r="BX95" s="2"/>
      <c r="BY95"/>
      <c r="BZ95"/>
      <c r="CA95"/>
      <c r="CB95"/>
      <c r="CC95"/>
    </row>
    <row r="96" spans="7:81" x14ac:dyDescent="0.2">
      <c r="H96" s="2">
        <f t="shared" si="29"/>
        <v>0</v>
      </c>
      <c r="I96" s="2"/>
      <c r="AI96" s="2">
        <f t="shared" si="30"/>
        <v>0</v>
      </c>
      <c r="BL96" s="4"/>
      <c r="BM96" s="4"/>
      <c r="BN96" s="4"/>
      <c r="BV96" s="4"/>
      <c r="BW96" s="4"/>
      <c r="BX96" s="2"/>
    </row>
    <row r="97" spans="7:81" x14ac:dyDescent="0.2">
      <c r="G97" s="37"/>
      <c r="H97" s="38">
        <f t="shared" si="29"/>
        <v>0</v>
      </c>
      <c r="I97" s="38"/>
      <c r="J97" s="36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8">
        <f t="shared" si="30"/>
        <v>0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6"/>
      <c r="BK97" s="40"/>
      <c r="BL97" s="41"/>
      <c r="BM97" s="41"/>
      <c r="BN97" s="41"/>
      <c r="BO97" s="36"/>
      <c r="BP97" s="36"/>
      <c r="BQ97" s="36"/>
      <c r="BR97" s="36"/>
      <c r="BS97" s="36"/>
      <c r="BT97" s="40"/>
      <c r="BU97" s="40"/>
      <c r="BV97" s="41"/>
      <c r="BW97" s="41"/>
      <c r="BX97" s="42"/>
      <c r="BY97" s="36"/>
      <c r="BZ97" s="36"/>
      <c r="CA97" s="36"/>
      <c r="CB97" s="36"/>
      <c r="CC97" s="36"/>
    </row>
    <row r="98" spans="7:81" x14ac:dyDescent="0.2">
      <c r="H98" s="2">
        <f t="shared" si="29"/>
        <v>0</v>
      </c>
      <c r="I98" s="2"/>
      <c r="AI98" s="2">
        <f t="shared" si="30"/>
        <v>0</v>
      </c>
      <c r="BL98" s="4"/>
      <c r="BM98" s="4"/>
      <c r="BN98" s="4"/>
      <c r="BV98" s="4"/>
      <c r="BW98" s="4"/>
      <c r="BX98" s="2"/>
    </row>
    <row r="99" spans="7:81" x14ac:dyDescent="0.2">
      <c r="H99" s="2">
        <f t="shared" si="29"/>
        <v>0</v>
      </c>
      <c r="I99" s="2"/>
      <c r="AI99" s="2">
        <f t="shared" si="30"/>
        <v>0</v>
      </c>
      <c r="BL99" s="4"/>
      <c r="BM99" s="4"/>
      <c r="BN99" s="4"/>
      <c r="BV99" s="4"/>
      <c r="BW99" s="4"/>
      <c r="BX99" s="2"/>
    </row>
    <row r="100" spans="7:81" x14ac:dyDescent="0.2">
      <c r="H100" s="2">
        <f t="shared" ref="H100:H115" si="31">Q5</f>
        <v>0</v>
      </c>
      <c r="I100" s="2"/>
      <c r="AI100" s="2">
        <f t="shared" ref="AI100:AI115" si="32">AQ5</f>
        <v>0</v>
      </c>
      <c r="BL100" s="4"/>
      <c r="BM100" s="4"/>
      <c r="BN100" s="4"/>
      <c r="BV100" s="4"/>
      <c r="BW100" s="4"/>
      <c r="BX100" s="2"/>
    </row>
    <row r="101" spans="7:81" x14ac:dyDescent="0.2">
      <c r="H101" s="2">
        <f t="shared" si="31"/>
        <v>0</v>
      </c>
      <c r="I101" s="2"/>
      <c r="AI101" s="2">
        <f t="shared" si="32"/>
        <v>0</v>
      </c>
      <c r="BL101" s="4"/>
      <c r="BM101" s="4"/>
      <c r="BN101" s="4"/>
      <c r="BV101" s="4"/>
      <c r="BW101" s="4"/>
      <c r="BX101" s="2"/>
    </row>
    <row r="102" spans="7:81" x14ac:dyDescent="0.2">
      <c r="H102" s="2">
        <f t="shared" si="31"/>
        <v>0</v>
      </c>
      <c r="I102" s="2"/>
      <c r="AI102" s="2">
        <f t="shared" si="32"/>
        <v>0</v>
      </c>
      <c r="BL102" s="4"/>
      <c r="BM102" s="4"/>
      <c r="BN102" s="4"/>
      <c r="BV102" s="4"/>
      <c r="BW102" s="4"/>
      <c r="BX102" s="2"/>
    </row>
    <row r="103" spans="7:81" x14ac:dyDescent="0.2">
      <c r="H103" s="2">
        <f t="shared" si="31"/>
        <v>0</v>
      </c>
      <c r="I103" s="2"/>
      <c r="AI103" s="2">
        <f t="shared" si="32"/>
        <v>0</v>
      </c>
      <c r="BL103" s="4"/>
      <c r="BM103" s="4"/>
      <c r="BN103" s="4"/>
      <c r="BV103" s="4"/>
      <c r="BW103" s="4"/>
      <c r="BX103" s="2"/>
    </row>
    <row r="104" spans="7:81" x14ac:dyDescent="0.2">
      <c r="H104" s="2">
        <f t="shared" si="31"/>
        <v>0</v>
      </c>
      <c r="I104" s="2"/>
      <c r="AI104" s="2">
        <f t="shared" si="32"/>
        <v>0</v>
      </c>
      <c r="BL104" s="4"/>
      <c r="BM104" s="4"/>
      <c r="BN104" s="4"/>
      <c r="BV104" s="4"/>
      <c r="BW104" s="4"/>
      <c r="BX104" s="2"/>
    </row>
    <row r="105" spans="7:81" x14ac:dyDescent="0.2">
      <c r="H105" s="2">
        <f t="shared" si="31"/>
        <v>0</v>
      </c>
      <c r="I105" s="2"/>
      <c r="AI105" s="2">
        <f t="shared" si="32"/>
        <v>0</v>
      </c>
      <c r="BL105" s="4"/>
      <c r="BM105" s="4"/>
      <c r="BN105" s="4"/>
      <c r="BV105" s="4"/>
      <c r="BW105" s="4"/>
      <c r="BX105" s="2"/>
    </row>
    <row r="106" spans="7:81" x14ac:dyDescent="0.2">
      <c r="H106" s="2">
        <f t="shared" si="31"/>
        <v>0</v>
      </c>
      <c r="I106" s="2"/>
      <c r="AI106" s="2">
        <f t="shared" si="32"/>
        <v>0</v>
      </c>
      <c r="BL106" s="4"/>
      <c r="BM106" s="4"/>
      <c r="BN106" s="4"/>
      <c r="BV106" s="4"/>
      <c r="BW106" s="4"/>
      <c r="BX106" s="2"/>
    </row>
    <row r="107" spans="7:81" x14ac:dyDescent="0.2">
      <c r="H107" s="2">
        <f t="shared" si="31"/>
        <v>0</v>
      </c>
      <c r="I107" s="2"/>
      <c r="AI107" s="2">
        <f t="shared" si="32"/>
        <v>0</v>
      </c>
      <c r="BL107" s="4"/>
      <c r="BM107" s="4"/>
      <c r="BN107" s="4"/>
      <c r="BV107" s="4"/>
      <c r="BW107" s="4"/>
      <c r="BX107" s="2"/>
    </row>
    <row r="108" spans="7:81" x14ac:dyDescent="0.2">
      <c r="H108" s="2">
        <f t="shared" si="31"/>
        <v>0</v>
      </c>
      <c r="I108" s="2"/>
      <c r="AI108" s="2">
        <f t="shared" si="32"/>
        <v>0</v>
      </c>
      <c r="BL108" s="4"/>
      <c r="BM108" s="4"/>
      <c r="BN108" s="4"/>
      <c r="BV108" s="4"/>
      <c r="BW108" s="4"/>
      <c r="BX108" s="2"/>
    </row>
    <row r="109" spans="7:81" x14ac:dyDescent="0.2">
      <c r="H109" s="2">
        <f t="shared" si="31"/>
        <v>0</v>
      </c>
      <c r="I109" s="2"/>
      <c r="AI109" s="2">
        <f t="shared" si="32"/>
        <v>0</v>
      </c>
      <c r="BL109" s="4"/>
      <c r="BM109" s="4"/>
      <c r="BN109" s="4"/>
      <c r="BV109" s="4"/>
      <c r="BW109" s="4"/>
      <c r="BX109" s="2"/>
    </row>
    <row r="110" spans="7:81" x14ac:dyDescent="0.2">
      <c r="H110" s="2">
        <f t="shared" si="31"/>
        <v>0</v>
      </c>
      <c r="I110" s="2"/>
      <c r="AI110" s="2">
        <f t="shared" si="32"/>
        <v>0</v>
      </c>
      <c r="BL110" s="4"/>
      <c r="BM110" s="4"/>
      <c r="BN110" s="4"/>
      <c r="BV110" s="4"/>
      <c r="BW110" s="4"/>
      <c r="BX110" s="2"/>
    </row>
    <row r="111" spans="7:81" x14ac:dyDescent="0.2">
      <c r="H111" s="2">
        <f t="shared" si="31"/>
        <v>0</v>
      </c>
      <c r="I111" s="2"/>
      <c r="AI111" s="2">
        <f t="shared" si="32"/>
        <v>0</v>
      </c>
      <c r="BL111" s="4"/>
      <c r="BM111" s="4"/>
      <c r="BN111" s="4"/>
      <c r="BV111" s="4"/>
      <c r="BW111" s="4"/>
      <c r="BX111" s="2"/>
    </row>
    <row r="112" spans="7:81" x14ac:dyDescent="0.2">
      <c r="H112" s="2">
        <f t="shared" si="31"/>
        <v>0</v>
      </c>
      <c r="I112" s="2"/>
      <c r="AI112" s="2">
        <f t="shared" si="32"/>
        <v>0</v>
      </c>
      <c r="BL112" s="4"/>
      <c r="BM112" s="4"/>
      <c r="BN112" s="4"/>
      <c r="BV112" s="4"/>
      <c r="BW112" s="4"/>
      <c r="BX112" s="2"/>
    </row>
    <row r="113" spans="8:76" x14ac:dyDescent="0.2">
      <c r="H113" s="2">
        <f t="shared" si="31"/>
        <v>0</v>
      </c>
      <c r="I113" s="2"/>
      <c r="AI113" s="2">
        <f t="shared" si="32"/>
        <v>0</v>
      </c>
      <c r="BL113" s="4"/>
      <c r="BM113" s="4"/>
      <c r="BN113" s="4"/>
      <c r="BV113" s="4"/>
      <c r="BW113" s="4"/>
      <c r="BX113" s="2"/>
    </row>
    <row r="114" spans="8:76" x14ac:dyDescent="0.2">
      <c r="H114" s="2">
        <f t="shared" si="31"/>
        <v>0</v>
      </c>
      <c r="I114" s="2"/>
      <c r="AI114" s="2">
        <f t="shared" si="32"/>
        <v>0</v>
      </c>
      <c r="BL114" s="4"/>
      <c r="BM114" s="4"/>
      <c r="BN114" s="4"/>
      <c r="BV114" s="4"/>
      <c r="BW114" s="4"/>
      <c r="BX114" s="2"/>
    </row>
    <row r="115" spans="8:76" x14ac:dyDescent="0.2">
      <c r="H115" s="2">
        <f t="shared" si="31"/>
        <v>0</v>
      </c>
      <c r="I115" s="2"/>
      <c r="AI115" s="2">
        <f t="shared" si="32"/>
        <v>0</v>
      </c>
      <c r="BL115" s="4"/>
      <c r="BM115" s="4"/>
      <c r="BN115" s="4"/>
      <c r="BV115" s="4"/>
      <c r="BW115" s="4"/>
      <c r="BX115" s="2"/>
    </row>
    <row r="116" spans="8:76" x14ac:dyDescent="0.2">
      <c r="H116" s="2">
        <f t="shared" ref="H116:H131" si="33">R5</f>
        <v>0</v>
      </c>
      <c r="I116" s="2"/>
      <c r="AI116" s="2">
        <f t="shared" ref="AI116:AI131" si="34">AR5</f>
        <v>0</v>
      </c>
      <c r="BL116" s="4"/>
      <c r="BM116" s="4"/>
      <c r="BN116" s="4"/>
      <c r="BV116" s="4"/>
      <c r="BW116" s="4"/>
      <c r="BX116" s="2"/>
    </row>
    <row r="117" spans="8:76" x14ac:dyDescent="0.2">
      <c r="H117" s="2">
        <f t="shared" si="33"/>
        <v>0</v>
      </c>
      <c r="I117" s="2"/>
      <c r="AI117" s="2">
        <f t="shared" si="34"/>
        <v>0</v>
      </c>
      <c r="BL117" s="4"/>
      <c r="BM117" s="4"/>
      <c r="BN117" s="4"/>
      <c r="BV117" s="4"/>
      <c r="BW117" s="4"/>
      <c r="BX117" s="2"/>
    </row>
    <row r="118" spans="8:76" x14ac:dyDescent="0.2">
      <c r="H118" s="2">
        <f t="shared" si="33"/>
        <v>0</v>
      </c>
      <c r="I118" s="2"/>
      <c r="AI118" s="2">
        <f t="shared" si="34"/>
        <v>0</v>
      </c>
      <c r="BL118" s="4"/>
      <c r="BM118" s="4"/>
      <c r="BN118" s="4"/>
      <c r="BV118" s="4"/>
      <c r="BW118" s="4"/>
      <c r="BX118" s="2"/>
    </row>
    <row r="119" spans="8:76" x14ac:dyDescent="0.2">
      <c r="H119" s="2">
        <f t="shared" si="33"/>
        <v>0</v>
      </c>
      <c r="I119" s="2"/>
      <c r="AI119" s="2">
        <f t="shared" si="34"/>
        <v>0</v>
      </c>
      <c r="BL119" s="4"/>
      <c r="BM119" s="4"/>
      <c r="BN119" s="4"/>
      <c r="BV119" s="4"/>
      <c r="BW119" s="4"/>
      <c r="BX119" s="2"/>
    </row>
    <row r="120" spans="8:76" x14ac:dyDescent="0.2">
      <c r="H120" s="2">
        <f t="shared" si="33"/>
        <v>0</v>
      </c>
      <c r="I120" s="2"/>
      <c r="AI120" s="2">
        <f t="shared" si="34"/>
        <v>0</v>
      </c>
      <c r="BL120" s="4"/>
      <c r="BM120" s="4"/>
      <c r="BN120" s="4"/>
      <c r="BV120" s="4"/>
      <c r="BW120" s="4"/>
      <c r="BX120" s="2"/>
    </row>
    <row r="121" spans="8:76" x14ac:dyDescent="0.2">
      <c r="H121" s="2">
        <f t="shared" si="33"/>
        <v>0</v>
      </c>
      <c r="I121" s="2"/>
      <c r="AI121" s="2">
        <f t="shared" si="34"/>
        <v>0</v>
      </c>
      <c r="BL121" s="4"/>
      <c r="BM121" s="4"/>
      <c r="BN121" s="4"/>
      <c r="BV121" s="4"/>
      <c r="BW121" s="4"/>
      <c r="BX121" s="2"/>
    </row>
    <row r="122" spans="8:76" x14ac:dyDescent="0.2">
      <c r="H122" s="2">
        <f t="shared" si="33"/>
        <v>0</v>
      </c>
      <c r="I122" s="2"/>
      <c r="AI122" s="2">
        <f t="shared" si="34"/>
        <v>0</v>
      </c>
      <c r="BL122" s="4"/>
      <c r="BM122" s="4"/>
      <c r="BN122" s="4"/>
      <c r="BV122" s="4"/>
      <c r="BW122" s="4"/>
      <c r="BX122" s="2"/>
    </row>
    <row r="123" spans="8:76" x14ac:dyDescent="0.2">
      <c r="H123" s="2">
        <f t="shared" si="33"/>
        <v>0</v>
      </c>
      <c r="I123" s="2"/>
      <c r="AI123" s="2">
        <f t="shared" si="34"/>
        <v>0</v>
      </c>
      <c r="BL123" s="4"/>
      <c r="BM123" s="4"/>
      <c r="BN123" s="4"/>
      <c r="BV123" s="4"/>
      <c r="BW123" s="4"/>
      <c r="BX123" s="2"/>
    </row>
    <row r="124" spans="8:76" x14ac:dyDescent="0.2">
      <c r="H124" s="2">
        <f t="shared" si="33"/>
        <v>0</v>
      </c>
      <c r="I124" s="2"/>
      <c r="AI124" s="2">
        <f t="shared" si="34"/>
        <v>0</v>
      </c>
      <c r="BL124" s="4"/>
      <c r="BM124" s="4"/>
      <c r="BN124" s="4"/>
      <c r="BV124" s="4"/>
      <c r="BW124" s="4"/>
      <c r="BX124" s="2"/>
    </row>
    <row r="125" spans="8:76" x14ac:dyDescent="0.2">
      <c r="H125" s="2">
        <f t="shared" si="33"/>
        <v>0</v>
      </c>
      <c r="I125" s="2"/>
      <c r="AI125" s="2">
        <f t="shared" si="34"/>
        <v>0</v>
      </c>
      <c r="BL125" s="4"/>
      <c r="BM125" s="4"/>
      <c r="BN125" s="4"/>
      <c r="BV125" s="4"/>
      <c r="BW125" s="4"/>
      <c r="BX125" s="2"/>
    </row>
    <row r="126" spans="8:76" x14ac:dyDescent="0.2">
      <c r="H126" s="2">
        <f t="shared" si="33"/>
        <v>0</v>
      </c>
      <c r="I126" s="2"/>
      <c r="AI126" s="2">
        <f t="shared" si="34"/>
        <v>0</v>
      </c>
      <c r="BL126" s="4"/>
      <c r="BM126" s="4"/>
      <c r="BN126" s="4"/>
      <c r="BV126" s="4"/>
      <c r="BW126" s="4"/>
      <c r="BX126" s="2"/>
    </row>
    <row r="127" spans="8:76" x14ac:dyDescent="0.2">
      <c r="H127" s="2">
        <f t="shared" si="33"/>
        <v>0</v>
      </c>
      <c r="I127" s="2"/>
      <c r="AI127" s="2">
        <f t="shared" si="34"/>
        <v>0</v>
      </c>
      <c r="BL127" s="4"/>
      <c r="BM127" s="4"/>
      <c r="BN127" s="4"/>
      <c r="BV127" s="4"/>
      <c r="BW127" s="4"/>
      <c r="BX127" s="2"/>
    </row>
    <row r="128" spans="8:76" x14ac:dyDescent="0.2">
      <c r="H128" s="2">
        <f t="shared" si="33"/>
        <v>0</v>
      </c>
      <c r="I128" s="2"/>
      <c r="AI128" s="2">
        <f t="shared" si="34"/>
        <v>0</v>
      </c>
      <c r="BL128" s="4"/>
      <c r="BM128" s="4"/>
      <c r="BN128" s="4"/>
      <c r="BV128" s="4"/>
      <c r="BW128" s="4"/>
      <c r="BX128" s="2"/>
    </row>
    <row r="129" spans="8:76" x14ac:dyDescent="0.2">
      <c r="H129" s="2">
        <f t="shared" si="33"/>
        <v>0</v>
      </c>
      <c r="I129" s="2"/>
      <c r="AI129" s="2">
        <f t="shared" si="34"/>
        <v>0</v>
      </c>
      <c r="BL129" s="4"/>
      <c r="BM129" s="4"/>
      <c r="BN129" s="4"/>
      <c r="BV129" s="4"/>
      <c r="BW129" s="4"/>
      <c r="BX129" s="2"/>
    </row>
    <row r="130" spans="8:76" x14ac:dyDescent="0.2">
      <c r="H130" s="2">
        <f t="shared" si="33"/>
        <v>0</v>
      </c>
      <c r="I130" s="2"/>
      <c r="AI130" s="2">
        <f t="shared" si="34"/>
        <v>0</v>
      </c>
      <c r="BL130" s="4"/>
      <c r="BM130" s="4"/>
      <c r="BN130" s="4"/>
      <c r="BV130" s="4"/>
      <c r="BW130" s="4"/>
      <c r="BX130" s="2"/>
    </row>
    <row r="131" spans="8:76" x14ac:dyDescent="0.2">
      <c r="H131" s="2">
        <f t="shared" si="33"/>
        <v>0</v>
      </c>
      <c r="I131" s="2"/>
      <c r="AI131" s="2">
        <f t="shared" si="34"/>
        <v>0</v>
      </c>
      <c r="BL131" s="4"/>
      <c r="BM131" s="4"/>
      <c r="BN131" s="4"/>
      <c r="BV131" s="4"/>
      <c r="BW131" s="4"/>
      <c r="BX131" s="2"/>
    </row>
    <row r="132" spans="8:76" x14ac:dyDescent="0.2">
      <c r="H132" s="2">
        <f t="shared" ref="H132:H147" si="35">S5</f>
        <v>2</v>
      </c>
      <c r="I132" s="2"/>
      <c r="AI132" s="2">
        <f t="shared" ref="AI132:AI147" si="36">AS5</f>
        <v>0</v>
      </c>
      <c r="BL132" s="4"/>
      <c r="BM132" s="4"/>
      <c r="BN132" s="4"/>
      <c r="BV132" s="4"/>
      <c r="BW132" s="4"/>
      <c r="BX132" s="2"/>
    </row>
    <row r="133" spans="8:76" x14ac:dyDescent="0.2">
      <c r="H133" s="2">
        <f t="shared" si="35"/>
        <v>2</v>
      </c>
      <c r="I133" s="2"/>
      <c r="AI133" s="2">
        <f t="shared" si="36"/>
        <v>0</v>
      </c>
      <c r="BL133" s="4"/>
      <c r="BM133" s="4"/>
      <c r="BN133" s="4"/>
      <c r="BV133" s="4"/>
      <c r="BW133" s="4"/>
      <c r="BX133" s="2"/>
    </row>
    <row r="134" spans="8:76" x14ac:dyDescent="0.2">
      <c r="H134" s="2">
        <f t="shared" si="35"/>
        <v>2</v>
      </c>
      <c r="I134" s="2"/>
      <c r="AI134" s="2">
        <f t="shared" si="36"/>
        <v>0</v>
      </c>
      <c r="BL134" s="4"/>
      <c r="BM134" s="4"/>
      <c r="BN134" s="4"/>
      <c r="BV134" s="4"/>
      <c r="BW134" s="4"/>
      <c r="BX134" s="2"/>
    </row>
    <row r="135" spans="8:76" x14ac:dyDescent="0.2">
      <c r="H135" s="2">
        <f t="shared" si="35"/>
        <v>2</v>
      </c>
      <c r="I135" s="2"/>
      <c r="AI135" s="2">
        <f t="shared" si="36"/>
        <v>0</v>
      </c>
      <c r="BL135" s="4"/>
      <c r="BM135" s="4"/>
      <c r="BN135" s="4"/>
      <c r="BV135" s="4"/>
      <c r="BW135" s="4"/>
      <c r="BX135" s="2"/>
    </row>
    <row r="136" spans="8:76" x14ac:dyDescent="0.2">
      <c r="H136" s="2">
        <f t="shared" si="35"/>
        <v>2</v>
      </c>
      <c r="I136" s="2"/>
      <c r="AI136" s="2">
        <f t="shared" si="36"/>
        <v>0</v>
      </c>
      <c r="BL136" s="4"/>
      <c r="BM136" s="4"/>
      <c r="BN136" s="4"/>
      <c r="BV136" s="4"/>
      <c r="BW136" s="4"/>
      <c r="BX136" s="2"/>
    </row>
    <row r="137" spans="8:76" x14ac:dyDescent="0.2">
      <c r="H137" s="2">
        <f t="shared" si="35"/>
        <v>2</v>
      </c>
      <c r="I137" s="2"/>
      <c r="AI137" s="2">
        <f t="shared" si="36"/>
        <v>0</v>
      </c>
      <c r="BL137" s="4"/>
      <c r="BM137" s="4"/>
      <c r="BN137" s="4"/>
      <c r="BV137" s="4"/>
      <c r="BW137" s="4"/>
      <c r="BX137" s="2"/>
    </row>
    <row r="138" spans="8:76" x14ac:dyDescent="0.2">
      <c r="H138" s="2">
        <f t="shared" si="35"/>
        <v>3</v>
      </c>
      <c r="I138" s="2"/>
      <c r="AI138" s="2">
        <f t="shared" si="36"/>
        <v>0</v>
      </c>
      <c r="BL138" s="4"/>
      <c r="BM138" s="4"/>
      <c r="BN138" s="4"/>
      <c r="BV138" s="4"/>
      <c r="BW138" s="4"/>
      <c r="BX138" s="2"/>
    </row>
    <row r="139" spans="8:76" x14ac:dyDescent="0.2">
      <c r="H139" s="2">
        <f t="shared" si="35"/>
        <v>2</v>
      </c>
      <c r="I139" s="2"/>
      <c r="AI139" s="2">
        <f t="shared" si="36"/>
        <v>0</v>
      </c>
      <c r="BL139" s="4"/>
      <c r="BM139" s="4"/>
      <c r="BN139" s="4"/>
      <c r="BV139" s="4"/>
      <c r="BW139" s="4"/>
      <c r="BX139" s="2"/>
    </row>
    <row r="140" spans="8:76" x14ac:dyDescent="0.2">
      <c r="H140" s="2">
        <f t="shared" si="35"/>
        <v>2</v>
      </c>
      <c r="I140" s="2"/>
      <c r="AI140" s="2">
        <f t="shared" si="36"/>
        <v>0</v>
      </c>
      <c r="BL140" s="4"/>
      <c r="BM140" s="4"/>
      <c r="BN140" s="4"/>
      <c r="BV140" s="4"/>
      <c r="BW140" s="4"/>
      <c r="BX140" s="2"/>
    </row>
    <row r="141" spans="8:76" x14ac:dyDescent="0.2">
      <c r="H141" s="2">
        <f t="shared" si="35"/>
        <v>2</v>
      </c>
      <c r="I141" s="2"/>
      <c r="AI141" s="2">
        <f t="shared" si="36"/>
        <v>0</v>
      </c>
      <c r="BL141" s="4"/>
      <c r="BM141" s="4"/>
      <c r="BN141" s="4"/>
      <c r="BV141" s="4"/>
      <c r="BW141" s="4"/>
      <c r="BX141" s="2"/>
    </row>
    <row r="142" spans="8:76" x14ac:dyDescent="0.2">
      <c r="H142" s="2">
        <f t="shared" si="35"/>
        <v>5</v>
      </c>
      <c r="I142" s="2"/>
      <c r="AI142" s="2">
        <f t="shared" si="36"/>
        <v>0</v>
      </c>
      <c r="BL142" s="4"/>
      <c r="BM142" s="4"/>
      <c r="BN142" s="4"/>
      <c r="BV142" s="4"/>
      <c r="BW142" s="4"/>
      <c r="BX142" s="2"/>
    </row>
    <row r="143" spans="8:76" x14ac:dyDescent="0.2">
      <c r="H143" s="2">
        <f t="shared" si="35"/>
        <v>2</v>
      </c>
      <c r="I143" s="2"/>
      <c r="AI143" s="2">
        <f t="shared" si="36"/>
        <v>0</v>
      </c>
      <c r="BL143" s="4"/>
      <c r="BM143" s="4"/>
      <c r="BN143" s="4"/>
      <c r="BV143" s="4"/>
      <c r="BW143" s="4"/>
      <c r="BX143" s="2"/>
    </row>
    <row r="144" spans="8:76" x14ac:dyDescent="0.2">
      <c r="H144" s="2">
        <f t="shared" si="35"/>
        <v>2</v>
      </c>
      <c r="I144" s="2"/>
      <c r="AI144" s="2">
        <f t="shared" si="36"/>
        <v>0</v>
      </c>
      <c r="BL144" s="4"/>
      <c r="BM144" s="4"/>
      <c r="BN144" s="4"/>
      <c r="BV144" s="4"/>
      <c r="BW144" s="4"/>
      <c r="BX144" s="2"/>
    </row>
    <row r="145" spans="8:76" x14ac:dyDescent="0.2">
      <c r="H145" s="2">
        <f t="shared" si="35"/>
        <v>2</v>
      </c>
      <c r="I145" s="2"/>
      <c r="AI145" s="2">
        <f t="shared" si="36"/>
        <v>0</v>
      </c>
      <c r="BL145" s="4"/>
      <c r="BM145" s="4"/>
      <c r="BN145" s="4"/>
      <c r="BV145" s="4"/>
      <c r="BW145" s="4"/>
      <c r="BX145" s="2"/>
    </row>
    <row r="146" spans="8:76" x14ac:dyDescent="0.2">
      <c r="H146" s="2">
        <f t="shared" si="35"/>
        <v>2</v>
      </c>
      <c r="I146" s="2"/>
      <c r="AI146" s="2">
        <f t="shared" si="36"/>
        <v>0</v>
      </c>
      <c r="BL146" s="4"/>
      <c r="BM146" s="4"/>
      <c r="BN146" s="4"/>
      <c r="BV146" s="4"/>
      <c r="BW146" s="4"/>
      <c r="BX146" s="2"/>
    </row>
    <row r="147" spans="8:76" x14ac:dyDescent="0.2">
      <c r="H147" s="2">
        <f t="shared" si="35"/>
        <v>2</v>
      </c>
      <c r="I147" s="2"/>
      <c r="AI147" s="2">
        <f t="shared" si="36"/>
        <v>0</v>
      </c>
      <c r="BL147" s="4"/>
      <c r="BM147" s="4"/>
      <c r="BN147" s="4"/>
      <c r="BV147" s="4"/>
      <c r="BW147" s="4"/>
      <c r="BX147" s="2"/>
    </row>
    <row r="148" spans="8:76" x14ac:dyDescent="0.2">
      <c r="H148" s="2">
        <f t="shared" ref="H148:H163" si="37">T5</f>
        <v>3</v>
      </c>
      <c r="I148" s="2"/>
      <c r="AI148" s="2">
        <f t="shared" ref="AI148:AI163" si="38">AT5</f>
        <v>0</v>
      </c>
      <c r="BL148" s="4"/>
      <c r="BM148" s="4"/>
      <c r="BN148" s="4"/>
      <c r="BV148" s="4"/>
      <c r="BW148" s="4"/>
      <c r="BX148" s="2"/>
    </row>
    <row r="149" spans="8:76" x14ac:dyDescent="0.2">
      <c r="H149" s="2">
        <f t="shared" si="37"/>
        <v>72</v>
      </c>
      <c r="I149" s="2"/>
      <c r="AI149" s="2">
        <f t="shared" si="38"/>
        <v>47.1875</v>
      </c>
      <c r="BL149" s="4"/>
      <c r="BM149" s="4"/>
      <c r="BN149" s="4"/>
      <c r="BV149" s="4"/>
      <c r="BW149" s="4"/>
      <c r="BX149" s="2"/>
    </row>
    <row r="150" spans="8:76" x14ac:dyDescent="0.2">
      <c r="H150" s="2">
        <f t="shared" si="37"/>
        <v>75</v>
      </c>
      <c r="I150" s="2"/>
      <c r="AI150" s="2">
        <f t="shared" si="38"/>
        <v>100</v>
      </c>
      <c r="BL150" s="4"/>
      <c r="BM150" s="4"/>
      <c r="BN150" s="4"/>
      <c r="BV150" s="4"/>
      <c r="BW150" s="4"/>
      <c r="BX150" s="2"/>
    </row>
    <row r="151" spans="8:76" x14ac:dyDescent="0.2">
      <c r="H151" s="2">
        <f t="shared" si="37"/>
        <v>0</v>
      </c>
      <c r="I151" s="2"/>
      <c r="AI151" s="2">
        <f t="shared" si="38"/>
        <v>0</v>
      </c>
      <c r="BL151" s="4"/>
      <c r="BM151" s="4"/>
      <c r="BN151" s="4"/>
      <c r="BV151" s="4"/>
      <c r="BW151" s="4"/>
      <c r="BX151" s="2"/>
    </row>
    <row r="152" spans="8:76" x14ac:dyDescent="0.2">
      <c r="H152" s="2">
        <f t="shared" si="37"/>
        <v>3</v>
      </c>
      <c r="I152" s="2"/>
      <c r="AI152" s="2">
        <f t="shared" si="38"/>
        <v>0</v>
      </c>
      <c r="BL152" s="4"/>
      <c r="BM152" s="4"/>
      <c r="BN152" s="4"/>
      <c r="BV152" s="4"/>
      <c r="BW152" s="4"/>
      <c r="BX152" s="2"/>
    </row>
    <row r="153" spans="8:76" x14ac:dyDescent="0.2">
      <c r="H153" s="2">
        <f t="shared" si="37"/>
        <v>80</v>
      </c>
      <c r="I153" s="2"/>
      <c r="AI153" s="2">
        <f t="shared" si="38"/>
        <v>91.5625</v>
      </c>
      <c r="BL153" s="4"/>
      <c r="BM153" s="4"/>
      <c r="BN153" s="4"/>
      <c r="BV153" s="4"/>
      <c r="BW153" s="4"/>
      <c r="BX153" s="2"/>
    </row>
    <row r="154" spans="8:76" x14ac:dyDescent="0.2">
      <c r="H154" s="2">
        <f t="shared" si="37"/>
        <v>78</v>
      </c>
      <c r="I154" s="2"/>
      <c r="AI154" s="2">
        <f t="shared" si="38"/>
        <v>85.9375</v>
      </c>
      <c r="BL154" s="4"/>
      <c r="BM154" s="4"/>
      <c r="BN154" s="4"/>
      <c r="BV154" s="4"/>
      <c r="BW154" s="4"/>
      <c r="BX154" s="2"/>
    </row>
    <row r="155" spans="8:76" x14ac:dyDescent="0.2">
      <c r="H155" s="2">
        <f t="shared" si="37"/>
        <v>3</v>
      </c>
      <c r="I155" s="2"/>
      <c r="AI155" s="2">
        <f t="shared" si="38"/>
        <v>0</v>
      </c>
      <c r="BL155" s="4"/>
      <c r="BM155" s="4"/>
      <c r="BN155" s="4"/>
      <c r="BV155" s="4"/>
      <c r="BW155" s="4"/>
      <c r="BX155" s="2"/>
    </row>
    <row r="156" spans="8:76" x14ac:dyDescent="0.2">
      <c r="H156" s="2">
        <f t="shared" si="37"/>
        <v>3</v>
      </c>
      <c r="I156" s="2"/>
      <c r="AI156" s="2">
        <f t="shared" si="38"/>
        <v>0</v>
      </c>
      <c r="BL156" s="4"/>
      <c r="BM156" s="4"/>
      <c r="BN156" s="4"/>
      <c r="BV156" s="4"/>
      <c r="BW156" s="4"/>
      <c r="BX156" s="2"/>
    </row>
    <row r="157" spans="8:76" x14ac:dyDescent="0.2">
      <c r="H157" s="2">
        <f t="shared" si="37"/>
        <v>72</v>
      </c>
      <c r="I157" s="2"/>
      <c r="AI157" s="2">
        <f t="shared" si="38"/>
        <v>92.1875</v>
      </c>
      <c r="BL157" s="4"/>
      <c r="BM157" s="4"/>
      <c r="BN157" s="4"/>
      <c r="BV157" s="4"/>
      <c r="BW157" s="4"/>
      <c r="BX157" s="2"/>
    </row>
    <row r="158" spans="8:76" x14ac:dyDescent="0.2">
      <c r="H158" s="2">
        <f t="shared" si="37"/>
        <v>80</v>
      </c>
      <c r="I158" s="2"/>
      <c r="AI158" s="2">
        <f t="shared" si="38"/>
        <v>47.5</v>
      </c>
      <c r="BL158" s="4"/>
      <c r="BM158" s="4"/>
      <c r="BN158" s="4"/>
      <c r="BV158" s="4"/>
      <c r="BW158" s="4"/>
      <c r="BX158" s="2"/>
    </row>
    <row r="159" spans="8:76" x14ac:dyDescent="0.2">
      <c r="H159" s="2">
        <f t="shared" si="37"/>
        <v>3</v>
      </c>
      <c r="I159" s="2"/>
      <c r="AI159" s="2">
        <f t="shared" si="38"/>
        <v>0</v>
      </c>
      <c r="BL159" s="4"/>
      <c r="BM159" s="4"/>
      <c r="BN159" s="4"/>
      <c r="BV159" s="4"/>
      <c r="BW159" s="4"/>
      <c r="BX159" s="2"/>
    </row>
    <row r="160" spans="8:76" x14ac:dyDescent="0.2">
      <c r="H160" s="2">
        <f t="shared" si="37"/>
        <v>4</v>
      </c>
      <c r="I160" s="2"/>
      <c r="AI160" s="2">
        <f t="shared" si="38"/>
        <v>0</v>
      </c>
      <c r="BL160" s="4"/>
      <c r="BM160" s="4"/>
      <c r="BN160" s="4"/>
      <c r="BV160" s="4"/>
      <c r="BW160" s="4"/>
      <c r="BX160" s="2"/>
    </row>
    <row r="161" spans="8:76" x14ac:dyDescent="0.2">
      <c r="H161" s="2">
        <f t="shared" si="37"/>
        <v>3</v>
      </c>
      <c r="I161" s="2"/>
      <c r="AI161" s="2">
        <f t="shared" si="38"/>
        <v>0</v>
      </c>
      <c r="BL161" s="4"/>
      <c r="BM161" s="4"/>
      <c r="BN161" s="4"/>
      <c r="BV161" s="4"/>
      <c r="BW161" s="4"/>
      <c r="BX161" s="2"/>
    </row>
    <row r="162" spans="8:76" x14ac:dyDescent="0.2">
      <c r="H162" s="2">
        <f t="shared" si="37"/>
        <v>3</v>
      </c>
      <c r="I162" s="2"/>
      <c r="AI162" s="2">
        <f t="shared" si="38"/>
        <v>0</v>
      </c>
      <c r="BL162" s="4"/>
      <c r="BM162" s="4"/>
      <c r="BN162" s="4"/>
      <c r="BV162" s="4"/>
      <c r="BW162" s="4"/>
      <c r="BX162" s="2"/>
    </row>
    <row r="163" spans="8:76" x14ac:dyDescent="0.2">
      <c r="H163" s="2">
        <f t="shared" si="37"/>
        <v>3</v>
      </c>
      <c r="I163" s="2"/>
      <c r="AI163" s="2">
        <f t="shared" si="38"/>
        <v>0</v>
      </c>
      <c r="BL163" s="4"/>
      <c r="BM163" s="4"/>
      <c r="BN163" s="4"/>
      <c r="BV163" s="4"/>
      <c r="BW163" s="4"/>
      <c r="BX163" s="2"/>
    </row>
    <row r="164" spans="8:76" x14ac:dyDescent="0.2">
      <c r="H164" s="2">
        <f t="shared" ref="H164:H179" si="39">U5</f>
        <v>2</v>
      </c>
      <c r="I164" s="2"/>
      <c r="AI164" s="2">
        <f t="shared" ref="AI164:AI179" si="40">AU5</f>
        <v>0</v>
      </c>
      <c r="BL164" s="4"/>
      <c r="BM164" s="4"/>
      <c r="BN164" s="4"/>
      <c r="BV164" s="4"/>
      <c r="BW164" s="4"/>
      <c r="BX164" s="2"/>
    </row>
    <row r="165" spans="8:76" x14ac:dyDescent="0.2">
      <c r="H165" s="2">
        <f t="shared" si="39"/>
        <v>42</v>
      </c>
      <c r="I165" s="2"/>
      <c r="AI165" s="2">
        <f t="shared" si="40"/>
        <v>0</v>
      </c>
      <c r="BL165" s="4"/>
      <c r="BM165" s="4"/>
      <c r="BN165" s="4"/>
      <c r="BV165" s="4"/>
      <c r="BW165" s="4"/>
      <c r="BX165" s="2"/>
    </row>
    <row r="166" spans="8:76" x14ac:dyDescent="0.2">
      <c r="H166" s="2">
        <f t="shared" si="39"/>
        <v>49</v>
      </c>
      <c r="I166" s="2"/>
      <c r="AI166" s="2">
        <f t="shared" si="40"/>
        <v>40.3125</v>
      </c>
      <c r="BL166" s="4"/>
      <c r="BM166" s="4"/>
      <c r="BN166" s="4"/>
      <c r="BV166" s="4"/>
      <c r="BW166" s="4"/>
      <c r="BX166" s="2"/>
    </row>
    <row r="167" spans="8:76" x14ac:dyDescent="0.2">
      <c r="H167" s="2">
        <f t="shared" si="39"/>
        <v>3</v>
      </c>
      <c r="I167" s="2"/>
      <c r="AI167" s="2">
        <f t="shared" si="40"/>
        <v>0</v>
      </c>
      <c r="BL167" s="4"/>
      <c r="BM167" s="4"/>
      <c r="BN167" s="4"/>
      <c r="BV167" s="4"/>
      <c r="BW167" s="4"/>
      <c r="BX167" s="2"/>
    </row>
    <row r="168" spans="8:76" x14ac:dyDescent="0.2">
      <c r="H168" s="2">
        <f t="shared" si="39"/>
        <v>3</v>
      </c>
      <c r="I168" s="2"/>
      <c r="AI168" s="2">
        <f t="shared" si="40"/>
        <v>0</v>
      </c>
      <c r="BL168" s="4"/>
      <c r="BM168" s="4"/>
      <c r="BN168" s="4"/>
      <c r="BV168" s="4"/>
      <c r="BW168" s="4"/>
      <c r="BX168" s="2"/>
    </row>
    <row r="169" spans="8:76" x14ac:dyDescent="0.2">
      <c r="H169" s="2">
        <f t="shared" si="39"/>
        <v>45</v>
      </c>
      <c r="I169" s="2"/>
      <c r="AI169" s="2">
        <f t="shared" si="40"/>
        <v>38.125</v>
      </c>
      <c r="BL169" s="4"/>
      <c r="BM169" s="4"/>
      <c r="BN169" s="4"/>
      <c r="BV169" s="4"/>
      <c r="BW169" s="4"/>
      <c r="BX169" s="2"/>
    </row>
    <row r="170" spans="8:76" x14ac:dyDescent="0.2">
      <c r="H170" s="2">
        <f t="shared" si="39"/>
        <v>48</v>
      </c>
      <c r="I170" s="2"/>
      <c r="AI170" s="2">
        <f t="shared" si="40"/>
        <v>48.75</v>
      </c>
      <c r="BL170" s="4"/>
      <c r="BM170" s="4"/>
      <c r="BN170" s="4"/>
      <c r="BV170" s="4"/>
      <c r="BW170" s="4"/>
      <c r="BX170" s="2"/>
    </row>
    <row r="171" spans="8:76" x14ac:dyDescent="0.2">
      <c r="H171" s="2">
        <f t="shared" si="39"/>
        <v>3</v>
      </c>
      <c r="I171" s="2"/>
      <c r="AI171" s="2">
        <f t="shared" si="40"/>
        <v>0</v>
      </c>
      <c r="BL171" s="4"/>
      <c r="BM171" s="4"/>
      <c r="BN171" s="4"/>
      <c r="BV171" s="4"/>
      <c r="BW171" s="4"/>
      <c r="BX171" s="2"/>
    </row>
    <row r="172" spans="8:76" x14ac:dyDescent="0.2">
      <c r="H172" s="2">
        <f t="shared" si="39"/>
        <v>3</v>
      </c>
      <c r="I172" s="2"/>
      <c r="AI172" s="2">
        <f t="shared" si="40"/>
        <v>0</v>
      </c>
      <c r="BL172" s="4"/>
      <c r="BM172" s="4"/>
      <c r="BN172" s="4"/>
      <c r="BV172" s="4"/>
      <c r="BW172" s="4"/>
      <c r="BX172" s="2"/>
    </row>
    <row r="173" spans="8:76" x14ac:dyDescent="0.2">
      <c r="H173" s="2">
        <f t="shared" si="39"/>
        <v>44</v>
      </c>
      <c r="I173" s="2"/>
      <c r="AI173" s="2">
        <f t="shared" si="40"/>
        <v>25.9375</v>
      </c>
      <c r="BL173" s="4"/>
      <c r="BM173" s="4"/>
      <c r="BN173" s="4"/>
      <c r="BV173" s="4"/>
      <c r="BW173" s="4"/>
      <c r="BX173" s="2"/>
    </row>
    <row r="174" spans="8:76" x14ac:dyDescent="0.2">
      <c r="H174" s="2">
        <f t="shared" si="39"/>
        <v>50</v>
      </c>
      <c r="I174" s="2"/>
      <c r="AI174" s="2">
        <f t="shared" si="40"/>
        <v>59.375</v>
      </c>
      <c r="BL174" s="4"/>
      <c r="BM174" s="4"/>
      <c r="BN174" s="4"/>
      <c r="BV174" s="4"/>
      <c r="BW174" s="4"/>
      <c r="BX174" s="2"/>
    </row>
    <row r="175" spans="8:76" x14ac:dyDescent="0.2">
      <c r="H175" s="2">
        <f t="shared" si="39"/>
        <v>3</v>
      </c>
      <c r="I175" s="2"/>
      <c r="AI175" s="2">
        <f t="shared" si="40"/>
        <v>0</v>
      </c>
      <c r="BL175" s="4"/>
      <c r="BM175" s="4"/>
      <c r="BN175" s="4"/>
      <c r="BV175" s="4"/>
      <c r="BW175" s="4"/>
      <c r="BX175" s="2"/>
    </row>
    <row r="176" spans="8:76" x14ac:dyDescent="0.2">
      <c r="H176" s="2">
        <f t="shared" si="39"/>
        <v>3</v>
      </c>
      <c r="I176" s="2"/>
      <c r="AI176" s="2">
        <f t="shared" si="40"/>
        <v>0</v>
      </c>
      <c r="BL176" s="4"/>
      <c r="BM176" s="4"/>
      <c r="BN176" s="4"/>
      <c r="BV176" s="4"/>
      <c r="BW176" s="4"/>
      <c r="BX176" s="2"/>
    </row>
    <row r="177" spans="8:76" x14ac:dyDescent="0.2">
      <c r="H177" s="2">
        <f t="shared" si="39"/>
        <v>3</v>
      </c>
      <c r="I177" s="2"/>
      <c r="AI177" s="2">
        <f t="shared" si="40"/>
        <v>0</v>
      </c>
      <c r="BL177" s="4"/>
      <c r="BM177" s="4"/>
      <c r="BN177" s="4"/>
      <c r="BV177" s="4"/>
      <c r="BW177" s="4"/>
      <c r="BX177" s="2"/>
    </row>
    <row r="178" spans="8:76" x14ac:dyDescent="0.2">
      <c r="H178" s="2">
        <f t="shared" si="39"/>
        <v>3</v>
      </c>
      <c r="I178" s="2"/>
      <c r="AI178" s="2">
        <f t="shared" si="40"/>
        <v>0</v>
      </c>
      <c r="BL178" s="4"/>
      <c r="BM178" s="4"/>
      <c r="BN178" s="4"/>
      <c r="BV178" s="4"/>
      <c r="BW178" s="4"/>
      <c r="BX178" s="2"/>
    </row>
    <row r="179" spans="8:76" x14ac:dyDescent="0.2">
      <c r="H179" s="2">
        <f t="shared" si="39"/>
        <v>3</v>
      </c>
      <c r="I179" s="2"/>
      <c r="AI179" s="2">
        <f t="shared" si="40"/>
        <v>0</v>
      </c>
      <c r="BL179" s="4"/>
      <c r="BM179" s="4"/>
      <c r="BN179" s="4"/>
      <c r="BV179" s="4"/>
      <c r="BW179" s="4"/>
      <c r="BX179" s="2"/>
    </row>
    <row r="180" spans="8:76" x14ac:dyDescent="0.2">
      <c r="H180" s="2">
        <f t="shared" ref="H180:H195" si="41">V5</f>
        <v>3</v>
      </c>
      <c r="I180" s="2"/>
      <c r="AI180" s="2">
        <f t="shared" ref="AI180:AI195" si="42">AV5</f>
        <v>0</v>
      </c>
      <c r="BL180" s="4"/>
      <c r="BM180" s="4"/>
      <c r="BN180" s="4"/>
      <c r="BV180" s="4"/>
      <c r="BW180" s="4"/>
      <c r="BX180" s="2"/>
    </row>
    <row r="181" spans="8:76" x14ac:dyDescent="0.2">
      <c r="H181" s="2">
        <f t="shared" si="41"/>
        <v>94</v>
      </c>
      <c r="I181" s="2"/>
      <c r="AI181" s="2">
        <f t="shared" si="42"/>
        <v>63.75</v>
      </c>
      <c r="BL181" s="4"/>
      <c r="BM181" s="4"/>
      <c r="BN181" s="4"/>
      <c r="BV181" s="4"/>
      <c r="BW181" s="4"/>
      <c r="BX181" s="2"/>
    </row>
    <row r="182" spans="8:76" x14ac:dyDescent="0.2">
      <c r="H182" s="2">
        <f t="shared" si="41"/>
        <v>93</v>
      </c>
      <c r="I182" s="2"/>
      <c r="AI182" s="2">
        <f t="shared" si="42"/>
        <v>40</v>
      </c>
      <c r="BL182" s="4"/>
      <c r="BM182" s="4"/>
      <c r="BN182" s="4"/>
      <c r="BV182" s="4"/>
      <c r="BW182" s="4"/>
      <c r="BX182" s="2"/>
    </row>
    <row r="183" spans="8:76" x14ac:dyDescent="0.2">
      <c r="H183" s="2">
        <f t="shared" si="41"/>
        <v>3</v>
      </c>
      <c r="I183" s="2"/>
      <c r="AI183" s="2">
        <f t="shared" si="42"/>
        <v>0</v>
      </c>
      <c r="BL183" s="4"/>
      <c r="BM183" s="4"/>
      <c r="BN183" s="4"/>
      <c r="BV183" s="4"/>
      <c r="BW183" s="4"/>
      <c r="BX183" s="2"/>
    </row>
    <row r="184" spans="8:76" x14ac:dyDescent="0.2">
      <c r="H184" s="2">
        <f t="shared" si="41"/>
        <v>4</v>
      </c>
      <c r="I184" s="2"/>
      <c r="AI184" s="2">
        <f t="shared" si="42"/>
        <v>0</v>
      </c>
      <c r="BL184" s="4"/>
      <c r="BM184" s="4"/>
      <c r="BN184" s="4"/>
      <c r="BV184" s="4"/>
      <c r="BW184" s="4"/>
      <c r="BX184" s="2"/>
    </row>
    <row r="185" spans="8:76" x14ac:dyDescent="0.2">
      <c r="H185" s="2">
        <f t="shared" si="41"/>
        <v>94</v>
      </c>
      <c r="I185" s="2"/>
      <c r="AI185" s="2">
        <f t="shared" si="42"/>
        <v>66.875</v>
      </c>
      <c r="BL185" s="4"/>
      <c r="BM185" s="4"/>
      <c r="BN185" s="4"/>
      <c r="BV185" s="4"/>
      <c r="BW185" s="4"/>
      <c r="BX185" s="2"/>
    </row>
    <row r="186" spans="8:76" x14ac:dyDescent="0.2">
      <c r="H186" s="2">
        <f t="shared" si="41"/>
        <v>100</v>
      </c>
      <c r="I186" s="2"/>
      <c r="AI186" s="2">
        <f t="shared" si="42"/>
        <v>76.25</v>
      </c>
      <c r="BL186" s="4"/>
      <c r="BM186" s="4"/>
      <c r="BN186" s="4"/>
      <c r="BV186" s="4"/>
      <c r="BW186" s="4"/>
      <c r="BX186" s="2"/>
    </row>
    <row r="187" spans="8:76" x14ac:dyDescent="0.2">
      <c r="H187" s="2">
        <f t="shared" si="41"/>
        <v>3</v>
      </c>
      <c r="I187" s="2"/>
      <c r="AI187" s="2">
        <f t="shared" si="42"/>
        <v>0</v>
      </c>
      <c r="BL187" s="4"/>
      <c r="BM187" s="4"/>
      <c r="BN187" s="4"/>
      <c r="BV187" s="4"/>
      <c r="BW187" s="4"/>
      <c r="BX187" s="2"/>
    </row>
    <row r="188" spans="8:76" x14ac:dyDescent="0.2">
      <c r="H188" s="2">
        <f t="shared" si="41"/>
        <v>4</v>
      </c>
      <c r="I188" s="2"/>
      <c r="AI188" s="2">
        <f t="shared" si="42"/>
        <v>0</v>
      </c>
      <c r="BL188" s="4"/>
      <c r="BM188" s="4"/>
      <c r="BN188" s="4"/>
      <c r="BV188" s="4"/>
      <c r="BW188" s="4"/>
      <c r="BX188" s="2"/>
    </row>
    <row r="189" spans="8:76" x14ac:dyDescent="0.2">
      <c r="H189" s="2">
        <f t="shared" si="41"/>
        <v>95</v>
      </c>
      <c r="I189" s="2"/>
      <c r="AI189" s="2">
        <f t="shared" si="42"/>
        <v>98.4375</v>
      </c>
      <c r="BL189" s="4"/>
      <c r="BM189" s="4"/>
      <c r="BN189" s="4"/>
      <c r="BV189" s="4"/>
      <c r="BW189" s="4"/>
      <c r="BX189" s="2"/>
    </row>
    <row r="190" spans="8:76" x14ac:dyDescent="0.2">
      <c r="H190" s="2">
        <f t="shared" si="41"/>
        <v>95</v>
      </c>
      <c r="I190" s="2"/>
      <c r="AI190" s="2">
        <f t="shared" si="42"/>
        <v>50.3125</v>
      </c>
      <c r="BL190" s="4"/>
      <c r="BM190" s="4"/>
      <c r="BN190" s="4"/>
      <c r="BV190" s="4"/>
      <c r="BW190" s="4"/>
      <c r="BX190" s="2"/>
    </row>
    <row r="191" spans="8:76" x14ac:dyDescent="0.2">
      <c r="H191" s="2">
        <f t="shared" si="41"/>
        <v>3</v>
      </c>
      <c r="I191" s="2"/>
      <c r="AI191" s="2">
        <f t="shared" si="42"/>
        <v>4.0625</v>
      </c>
      <c r="BL191" s="4"/>
      <c r="BM191" s="4"/>
      <c r="BN191" s="4"/>
      <c r="BV191" s="4"/>
      <c r="BW191" s="4"/>
      <c r="BX191" s="2"/>
    </row>
    <row r="192" spans="8:76" x14ac:dyDescent="0.2">
      <c r="H192" s="2">
        <f t="shared" si="41"/>
        <v>4</v>
      </c>
      <c r="I192" s="2"/>
      <c r="AI192" s="2">
        <f t="shared" si="42"/>
        <v>0</v>
      </c>
      <c r="BL192" s="4"/>
      <c r="BM192" s="4"/>
      <c r="BN192" s="4"/>
      <c r="BV192" s="4"/>
      <c r="BW192" s="4"/>
      <c r="BX192" s="2"/>
    </row>
    <row r="193" spans="8:76" x14ac:dyDescent="0.2">
      <c r="H193" s="2">
        <f t="shared" si="41"/>
        <v>3</v>
      </c>
      <c r="I193" s="2"/>
      <c r="AI193" s="2">
        <f t="shared" si="42"/>
        <v>0</v>
      </c>
      <c r="BL193" s="4"/>
      <c r="BM193" s="4"/>
      <c r="BN193" s="4"/>
      <c r="BV193" s="4"/>
      <c r="BW193" s="4"/>
      <c r="BX193" s="2"/>
    </row>
    <row r="194" spans="8:76" x14ac:dyDescent="0.2">
      <c r="H194" s="2">
        <f t="shared" si="41"/>
        <v>3</v>
      </c>
      <c r="I194" s="2"/>
      <c r="AI194" s="2">
        <f t="shared" si="42"/>
        <v>0</v>
      </c>
      <c r="BL194" s="4"/>
      <c r="BM194" s="4"/>
      <c r="BN194" s="4"/>
      <c r="BV194" s="4"/>
      <c r="BW194" s="4"/>
      <c r="BX194" s="2"/>
    </row>
    <row r="195" spans="8:76" x14ac:dyDescent="0.2">
      <c r="H195" s="2">
        <f t="shared" si="41"/>
        <v>3</v>
      </c>
      <c r="I195" s="2"/>
      <c r="AI195" s="2">
        <f t="shared" si="42"/>
        <v>0</v>
      </c>
      <c r="BL195" s="4"/>
      <c r="BM195" s="4"/>
      <c r="BN195" s="4"/>
      <c r="BV195" s="4"/>
      <c r="BW195" s="4"/>
      <c r="BX195" s="2"/>
    </row>
    <row r="196" spans="8:76" x14ac:dyDescent="0.2">
      <c r="H196" s="2">
        <f t="shared" ref="H196:H211" si="43">W5</f>
        <v>13</v>
      </c>
      <c r="I196" s="2"/>
      <c r="AI196" s="2">
        <f t="shared" ref="AI196:AI211" si="44">AW5</f>
        <v>0</v>
      </c>
      <c r="BL196" s="4"/>
      <c r="BM196" s="4"/>
      <c r="BN196" s="4"/>
      <c r="BV196" s="4"/>
      <c r="BW196" s="4"/>
      <c r="BX196" s="2"/>
    </row>
    <row r="197" spans="8:76" x14ac:dyDescent="0.2">
      <c r="H197" s="2">
        <f t="shared" si="43"/>
        <v>15</v>
      </c>
      <c r="I197" s="2"/>
      <c r="AI197" s="2">
        <f t="shared" si="44"/>
        <v>0</v>
      </c>
      <c r="BL197" s="4"/>
      <c r="BM197" s="4"/>
      <c r="BN197" s="4"/>
      <c r="BV197" s="4"/>
      <c r="BW197" s="4"/>
      <c r="BX197" s="2"/>
    </row>
    <row r="198" spans="8:76" x14ac:dyDescent="0.2">
      <c r="H198" s="2">
        <f t="shared" si="43"/>
        <v>12</v>
      </c>
      <c r="I198" s="2"/>
      <c r="AI198" s="2">
        <f t="shared" si="44"/>
        <v>0</v>
      </c>
      <c r="BL198" s="4"/>
      <c r="BM198" s="4"/>
      <c r="BN198" s="4"/>
      <c r="BV198" s="4"/>
      <c r="BW198" s="4"/>
      <c r="BX198" s="2"/>
    </row>
    <row r="199" spans="8:76" x14ac:dyDescent="0.2">
      <c r="H199" s="2">
        <f t="shared" si="43"/>
        <v>14</v>
      </c>
      <c r="I199" s="2"/>
      <c r="AI199" s="2">
        <f t="shared" si="44"/>
        <v>0</v>
      </c>
      <c r="BL199" s="4"/>
      <c r="BM199" s="4"/>
      <c r="BN199" s="4"/>
      <c r="BV199" s="4"/>
      <c r="BW199" s="4"/>
      <c r="BX199" s="2"/>
    </row>
    <row r="200" spans="8:76" x14ac:dyDescent="0.2">
      <c r="H200" s="2">
        <f t="shared" si="43"/>
        <v>15</v>
      </c>
      <c r="I200" s="2"/>
      <c r="AI200" s="2">
        <f t="shared" si="44"/>
        <v>0</v>
      </c>
      <c r="BL200" s="4"/>
      <c r="BM200" s="4"/>
      <c r="BN200" s="4"/>
      <c r="BV200" s="4"/>
      <c r="BW200" s="4"/>
      <c r="BX200" s="2"/>
    </row>
    <row r="201" spans="8:76" x14ac:dyDescent="0.2">
      <c r="H201" s="2">
        <f t="shared" si="43"/>
        <v>13</v>
      </c>
      <c r="I201" s="2"/>
      <c r="AI201" s="2">
        <f t="shared" si="44"/>
        <v>0</v>
      </c>
      <c r="BL201" s="4"/>
      <c r="BM201" s="4"/>
      <c r="BN201" s="4"/>
      <c r="BV201" s="4"/>
      <c r="BW201" s="4"/>
      <c r="BX201" s="2"/>
    </row>
    <row r="202" spans="8:76" x14ac:dyDescent="0.2">
      <c r="H202" s="2">
        <f t="shared" si="43"/>
        <v>9</v>
      </c>
      <c r="I202" s="2"/>
      <c r="AI202" s="2">
        <f t="shared" si="44"/>
        <v>0</v>
      </c>
      <c r="BL202" s="4"/>
      <c r="BM202" s="4"/>
      <c r="BN202" s="4"/>
      <c r="BV202" s="4"/>
      <c r="BW202" s="4"/>
      <c r="BX202" s="2"/>
    </row>
    <row r="203" spans="8:76" x14ac:dyDescent="0.2">
      <c r="H203" s="2">
        <f t="shared" si="43"/>
        <v>9</v>
      </c>
      <c r="I203" s="2"/>
      <c r="AI203" s="2">
        <f t="shared" si="44"/>
        <v>0</v>
      </c>
      <c r="BL203" s="4"/>
      <c r="BM203" s="4"/>
      <c r="BN203" s="4"/>
      <c r="BV203" s="4"/>
      <c r="BW203" s="4"/>
      <c r="BX203" s="2"/>
    </row>
    <row r="204" spans="8:76" x14ac:dyDescent="0.2">
      <c r="H204" s="2">
        <f t="shared" si="43"/>
        <v>15</v>
      </c>
      <c r="I204" s="2"/>
      <c r="AI204" s="2">
        <f t="shared" si="44"/>
        <v>0</v>
      </c>
      <c r="BL204" s="4"/>
      <c r="BM204" s="4"/>
      <c r="BN204" s="4"/>
      <c r="BV204" s="4"/>
      <c r="BW204" s="4"/>
      <c r="BX204" s="2"/>
    </row>
    <row r="205" spans="8:76" x14ac:dyDescent="0.2">
      <c r="H205" s="2">
        <f t="shared" si="43"/>
        <v>12</v>
      </c>
      <c r="I205" s="2"/>
      <c r="AI205" s="2">
        <f t="shared" si="44"/>
        <v>0</v>
      </c>
      <c r="BL205" s="4"/>
      <c r="BM205" s="4"/>
      <c r="BN205" s="4"/>
      <c r="BV205" s="4"/>
      <c r="BW205" s="4"/>
      <c r="BX205" s="2"/>
    </row>
    <row r="206" spans="8:76" x14ac:dyDescent="0.2">
      <c r="H206" s="2">
        <f t="shared" si="43"/>
        <v>7</v>
      </c>
      <c r="I206" s="2"/>
      <c r="AI206" s="2">
        <f t="shared" si="44"/>
        <v>0</v>
      </c>
      <c r="BL206" s="4"/>
      <c r="BM206" s="4"/>
      <c r="BN206" s="4"/>
      <c r="BV206" s="4"/>
      <c r="BW206" s="4"/>
      <c r="BX206" s="2"/>
    </row>
    <row r="207" spans="8:76" x14ac:dyDescent="0.2">
      <c r="H207" s="2">
        <f t="shared" si="43"/>
        <v>11</v>
      </c>
      <c r="I207" s="2"/>
      <c r="AI207" s="2">
        <f t="shared" si="44"/>
        <v>0</v>
      </c>
      <c r="BL207" s="4"/>
      <c r="BM207" s="4"/>
      <c r="BN207" s="4"/>
      <c r="BV207" s="4"/>
      <c r="BW207" s="4"/>
      <c r="BX207" s="2"/>
    </row>
    <row r="208" spans="8:76" x14ac:dyDescent="0.2">
      <c r="H208" s="2">
        <f t="shared" si="43"/>
        <v>13</v>
      </c>
      <c r="I208" s="2"/>
      <c r="AI208" s="2">
        <f t="shared" si="44"/>
        <v>0</v>
      </c>
      <c r="BL208" s="4"/>
      <c r="BM208" s="4"/>
      <c r="BN208" s="4"/>
      <c r="BV208" s="4"/>
      <c r="BW208" s="4"/>
      <c r="BX208" s="2"/>
    </row>
    <row r="209" spans="8:76" x14ac:dyDescent="0.2">
      <c r="H209" s="2">
        <f t="shared" si="43"/>
        <v>13</v>
      </c>
      <c r="I209" s="2"/>
      <c r="AI209" s="2">
        <f t="shared" si="44"/>
        <v>0</v>
      </c>
      <c r="BL209" s="4"/>
      <c r="BM209" s="4"/>
      <c r="BN209" s="4"/>
      <c r="BV209" s="4"/>
      <c r="BW209" s="4"/>
      <c r="BX209" s="2"/>
    </row>
    <row r="210" spans="8:76" x14ac:dyDescent="0.2">
      <c r="H210" s="2">
        <f t="shared" si="43"/>
        <v>13</v>
      </c>
      <c r="I210" s="2"/>
      <c r="AI210" s="2">
        <f t="shared" si="44"/>
        <v>0</v>
      </c>
      <c r="BL210" s="4"/>
      <c r="BM210" s="4"/>
      <c r="BN210" s="4"/>
      <c r="BV210" s="4"/>
      <c r="BW210" s="4"/>
      <c r="BX210" s="2"/>
    </row>
    <row r="211" spans="8:76" x14ac:dyDescent="0.2">
      <c r="H211" s="2">
        <f t="shared" si="43"/>
        <v>12</v>
      </c>
      <c r="I211" s="2"/>
      <c r="AI211" s="2">
        <f t="shared" si="44"/>
        <v>0</v>
      </c>
      <c r="BL211" s="4"/>
      <c r="BM211" s="4"/>
      <c r="BN211" s="4"/>
      <c r="BV211" s="4"/>
      <c r="BW211" s="4"/>
      <c r="BX211" s="2"/>
    </row>
    <row r="212" spans="8:76" x14ac:dyDescent="0.2">
      <c r="H212" s="2">
        <f t="shared" ref="H212:H227" si="45">X5</f>
        <v>13</v>
      </c>
      <c r="I212" s="2"/>
      <c r="AI212" s="2">
        <f t="shared" ref="AI212:AI227" si="46">AX5</f>
        <v>0</v>
      </c>
      <c r="BL212" s="4"/>
      <c r="BM212" s="4"/>
      <c r="BN212" s="4"/>
      <c r="BV212" s="4"/>
      <c r="BW212" s="4"/>
      <c r="BX212" s="2"/>
    </row>
    <row r="213" spans="8:76" x14ac:dyDescent="0.2">
      <c r="H213" s="2">
        <f t="shared" si="45"/>
        <v>72</v>
      </c>
      <c r="I213" s="2"/>
      <c r="AI213" s="2">
        <f t="shared" si="46"/>
        <v>66.147132169576054</v>
      </c>
      <c r="BL213" s="4"/>
      <c r="BM213" s="4"/>
      <c r="BN213" s="4"/>
      <c r="BV213" s="4"/>
      <c r="BW213" s="4"/>
      <c r="BX213" s="2"/>
    </row>
    <row r="214" spans="8:76" x14ac:dyDescent="0.2">
      <c r="H214" s="2">
        <f t="shared" si="45"/>
        <v>77</v>
      </c>
      <c r="I214" s="2"/>
      <c r="AI214" s="2">
        <f t="shared" si="46"/>
        <v>84.788029925187033</v>
      </c>
      <c r="BL214" s="4"/>
      <c r="BM214" s="4"/>
      <c r="BN214" s="4"/>
      <c r="BV214" s="4"/>
      <c r="BW214" s="4"/>
      <c r="BX214" s="2"/>
    </row>
    <row r="215" spans="8:76" x14ac:dyDescent="0.2">
      <c r="H215" s="2">
        <f t="shared" si="45"/>
        <v>13</v>
      </c>
      <c r="I215" s="2"/>
      <c r="AI215" s="2">
        <f t="shared" si="46"/>
        <v>0</v>
      </c>
      <c r="BL215" s="4"/>
      <c r="BM215" s="4"/>
      <c r="BN215" s="4"/>
      <c r="BV215" s="4"/>
      <c r="BW215" s="4"/>
      <c r="BX215" s="2"/>
    </row>
    <row r="216" spans="8:76" x14ac:dyDescent="0.2">
      <c r="H216" s="2">
        <f t="shared" si="45"/>
        <v>13</v>
      </c>
      <c r="I216" s="2"/>
      <c r="AI216" s="2">
        <f t="shared" si="46"/>
        <v>0</v>
      </c>
      <c r="BL216" s="4"/>
      <c r="BM216" s="4"/>
      <c r="BN216" s="4"/>
      <c r="BV216" s="4"/>
      <c r="BW216" s="4"/>
      <c r="BX216" s="2"/>
    </row>
    <row r="217" spans="8:76" x14ac:dyDescent="0.2">
      <c r="H217" s="2">
        <f t="shared" si="45"/>
        <v>80</v>
      </c>
      <c r="I217" s="2"/>
      <c r="AI217" s="2">
        <f t="shared" si="46"/>
        <v>67.269326683291766</v>
      </c>
      <c r="BL217" s="4"/>
      <c r="BM217" s="4"/>
      <c r="BN217" s="4"/>
      <c r="BV217" s="4"/>
      <c r="BW217" s="4"/>
      <c r="BX217" s="2"/>
    </row>
    <row r="218" spans="8:76" x14ac:dyDescent="0.2">
      <c r="H218" s="2">
        <f t="shared" si="45"/>
        <v>76</v>
      </c>
      <c r="I218" s="2"/>
      <c r="AI218" s="2">
        <f t="shared" si="46"/>
        <v>53.054862842892767</v>
      </c>
      <c r="BL218" s="4"/>
      <c r="BM218" s="4"/>
      <c r="BN218" s="4"/>
      <c r="BV218" s="4"/>
      <c r="BW218" s="4"/>
      <c r="BX218" s="2"/>
    </row>
    <row r="219" spans="8:76" x14ac:dyDescent="0.2">
      <c r="H219" s="2">
        <f t="shared" si="45"/>
        <v>8</v>
      </c>
      <c r="I219" s="2"/>
      <c r="AI219" s="2">
        <f t="shared" si="46"/>
        <v>0</v>
      </c>
      <c r="BL219" s="4"/>
      <c r="BM219" s="4"/>
      <c r="BN219" s="4"/>
      <c r="BV219" s="4"/>
      <c r="BW219" s="4"/>
      <c r="BX219" s="2"/>
    </row>
    <row r="220" spans="8:76" x14ac:dyDescent="0.2">
      <c r="H220" s="2">
        <f t="shared" si="45"/>
        <v>14</v>
      </c>
      <c r="I220" s="2"/>
      <c r="AI220" s="2">
        <f t="shared" si="46"/>
        <v>0</v>
      </c>
      <c r="BL220" s="4"/>
      <c r="BM220" s="4"/>
      <c r="BN220" s="4"/>
      <c r="BV220" s="4"/>
      <c r="BW220" s="4"/>
      <c r="BX220" s="2"/>
    </row>
    <row r="221" spans="8:76" x14ac:dyDescent="0.2">
      <c r="H221" s="2">
        <f t="shared" si="45"/>
        <v>78</v>
      </c>
      <c r="I221" s="2"/>
      <c r="AI221" s="2">
        <f t="shared" si="46"/>
        <v>73.254364089775564</v>
      </c>
      <c r="BL221" s="4"/>
      <c r="BM221" s="4"/>
      <c r="BN221" s="4"/>
      <c r="BV221" s="4"/>
      <c r="BW221" s="4"/>
      <c r="BX221" s="2"/>
    </row>
    <row r="222" spans="8:76" x14ac:dyDescent="0.2">
      <c r="H222" s="2">
        <f t="shared" si="45"/>
        <v>80</v>
      </c>
      <c r="I222" s="2"/>
      <c r="AI222" s="2">
        <f t="shared" si="46"/>
        <v>75.561097256857849</v>
      </c>
      <c r="BL222" s="4"/>
      <c r="BM222" s="4"/>
      <c r="BN222" s="4"/>
      <c r="BV222" s="4"/>
      <c r="BW222" s="4"/>
      <c r="BX222" s="2"/>
    </row>
    <row r="223" spans="8:76" x14ac:dyDescent="0.2">
      <c r="H223" s="2">
        <f t="shared" si="45"/>
        <v>11</v>
      </c>
      <c r="I223" s="2"/>
      <c r="AI223" s="2">
        <f t="shared" si="46"/>
        <v>0</v>
      </c>
      <c r="BL223" s="4"/>
      <c r="BM223" s="4"/>
      <c r="BN223" s="4"/>
      <c r="BV223" s="4"/>
      <c r="BW223" s="4"/>
      <c r="BX223" s="2"/>
    </row>
    <row r="224" spans="8:76" x14ac:dyDescent="0.2">
      <c r="H224" s="2">
        <f t="shared" si="45"/>
        <v>13</v>
      </c>
      <c r="I224" s="2"/>
      <c r="AI224" s="2">
        <f t="shared" si="46"/>
        <v>0</v>
      </c>
      <c r="BL224" s="4"/>
      <c r="BM224" s="4"/>
      <c r="BN224" s="4"/>
      <c r="BV224" s="4"/>
      <c r="BW224" s="4"/>
      <c r="BX224" s="2"/>
    </row>
    <row r="225" spans="8:76" x14ac:dyDescent="0.2">
      <c r="H225" s="2">
        <f t="shared" si="45"/>
        <v>5</v>
      </c>
      <c r="I225" s="2"/>
      <c r="AI225" s="2">
        <f t="shared" si="46"/>
        <v>0</v>
      </c>
      <c r="BL225" s="4"/>
      <c r="BM225" s="4"/>
      <c r="BN225" s="4"/>
      <c r="BV225" s="4"/>
      <c r="BW225" s="4"/>
      <c r="BX225" s="2"/>
    </row>
    <row r="226" spans="8:76" x14ac:dyDescent="0.2">
      <c r="H226" s="2">
        <f t="shared" si="45"/>
        <v>10</v>
      </c>
      <c r="I226" s="2"/>
      <c r="AI226" s="2">
        <f t="shared" si="46"/>
        <v>0</v>
      </c>
      <c r="BL226" s="4"/>
      <c r="BM226" s="4"/>
      <c r="BN226" s="4"/>
      <c r="BV226" s="4"/>
      <c r="BW226" s="4"/>
      <c r="BX226" s="2"/>
    </row>
    <row r="227" spans="8:76" x14ac:dyDescent="0.2">
      <c r="H227" s="2">
        <f t="shared" si="45"/>
        <v>8</v>
      </c>
      <c r="I227" s="2"/>
      <c r="AI227" s="2">
        <f t="shared" si="46"/>
        <v>0</v>
      </c>
      <c r="BL227" s="4"/>
      <c r="BM227" s="4"/>
      <c r="BN227" s="4"/>
      <c r="BV227" s="4"/>
      <c r="BW227" s="4"/>
      <c r="BX227" s="2"/>
    </row>
    <row r="228" spans="8:76" x14ac:dyDescent="0.2">
      <c r="H228" s="2">
        <f t="shared" ref="H228:H243" si="47">Y5</f>
        <v>14</v>
      </c>
      <c r="I228" s="2"/>
      <c r="AI228" s="2">
        <f t="shared" ref="AI228:AI243" si="48">AY5</f>
        <v>0</v>
      </c>
      <c r="BL228" s="4"/>
      <c r="BM228" s="4"/>
      <c r="BN228" s="4"/>
      <c r="BV228" s="4"/>
      <c r="BW228" s="4"/>
      <c r="BX228" s="2"/>
    </row>
    <row r="229" spans="8:76" x14ac:dyDescent="0.2">
      <c r="H229" s="2">
        <f t="shared" si="47"/>
        <v>49</v>
      </c>
      <c r="I229" s="2"/>
      <c r="AI229" s="2">
        <f t="shared" si="48"/>
        <v>39.526184538653368</v>
      </c>
      <c r="BL229" s="4"/>
      <c r="BM229" s="4"/>
      <c r="BN229" s="4"/>
      <c r="BV229" s="4"/>
      <c r="BW229" s="4"/>
      <c r="BX229" s="2"/>
    </row>
    <row r="230" spans="8:76" x14ac:dyDescent="0.2">
      <c r="H230" s="2">
        <f t="shared" si="47"/>
        <v>2</v>
      </c>
      <c r="I230" s="2"/>
      <c r="AI230" s="2">
        <f t="shared" si="48"/>
        <v>38.029925187032418</v>
      </c>
      <c r="BL230" s="4"/>
      <c r="BM230" s="4"/>
      <c r="BN230" s="4"/>
      <c r="BV230" s="4"/>
      <c r="BW230" s="4"/>
      <c r="BX230" s="2"/>
    </row>
    <row r="231" spans="8:76" x14ac:dyDescent="0.2">
      <c r="H231" s="2">
        <f t="shared" si="47"/>
        <v>15</v>
      </c>
      <c r="I231" s="2"/>
      <c r="AI231" s="2">
        <f t="shared" si="48"/>
        <v>0</v>
      </c>
      <c r="BL231" s="4"/>
      <c r="BM231" s="4"/>
      <c r="BN231" s="4"/>
      <c r="BV231" s="4"/>
      <c r="BW231" s="4"/>
      <c r="BX231" s="2"/>
    </row>
    <row r="232" spans="8:76" x14ac:dyDescent="0.2">
      <c r="H232" s="2">
        <f t="shared" si="47"/>
        <v>14</v>
      </c>
      <c r="I232" s="2"/>
      <c r="AI232" s="2">
        <f t="shared" si="48"/>
        <v>0</v>
      </c>
      <c r="BL232" s="4"/>
      <c r="BM232" s="4"/>
      <c r="BN232" s="4"/>
      <c r="BV232" s="4"/>
      <c r="BW232" s="4"/>
      <c r="BX232" s="2"/>
    </row>
    <row r="233" spans="8:76" x14ac:dyDescent="0.2">
      <c r="H233" s="2">
        <f t="shared" si="47"/>
        <v>2</v>
      </c>
      <c r="I233" s="2"/>
      <c r="AI233" s="2">
        <f t="shared" si="48"/>
        <v>45.511221945137159</v>
      </c>
      <c r="BL233" s="4"/>
      <c r="BM233" s="4"/>
      <c r="BN233" s="4"/>
      <c r="BV233" s="4"/>
      <c r="BW233" s="4"/>
      <c r="BX233" s="2"/>
    </row>
    <row r="234" spans="8:76" x14ac:dyDescent="0.2">
      <c r="H234" s="2">
        <f t="shared" si="47"/>
        <v>2</v>
      </c>
      <c r="I234" s="2"/>
      <c r="AI234" s="2">
        <f t="shared" si="48"/>
        <v>42.456359102244392</v>
      </c>
      <c r="BL234" s="4"/>
      <c r="BM234" s="4"/>
      <c r="BN234" s="4"/>
      <c r="BV234" s="4"/>
      <c r="BW234" s="4"/>
      <c r="BX234" s="2"/>
    </row>
    <row r="235" spans="8:76" x14ac:dyDescent="0.2">
      <c r="H235" s="2">
        <f t="shared" si="47"/>
        <v>10</v>
      </c>
      <c r="I235" s="2"/>
      <c r="AI235" s="2">
        <f t="shared" si="48"/>
        <v>3.491271820448878</v>
      </c>
      <c r="BL235" s="4"/>
      <c r="BM235" s="4"/>
      <c r="BN235" s="4"/>
      <c r="BV235" s="4"/>
      <c r="BW235" s="4"/>
      <c r="BX235" s="2"/>
    </row>
    <row r="236" spans="8:76" x14ac:dyDescent="0.2">
      <c r="H236" s="2">
        <f t="shared" si="47"/>
        <v>15</v>
      </c>
      <c r="I236" s="2"/>
      <c r="AI236" s="2">
        <f t="shared" si="48"/>
        <v>0</v>
      </c>
      <c r="BL236" s="4"/>
      <c r="BM236" s="4"/>
      <c r="BN236" s="4"/>
      <c r="BV236" s="4"/>
      <c r="BW236" s="4"/>
      <c r="BX236" s="2"/>
    </row>
    <row r="237" spans="8:76" x14ac:dyDescent="0.2">
      <c r="H237" s="2">
        <f t="shared" si="47"/>
        <v>2</v>
      </c>
      <c r="I237" s="2"/>
      <c r="AI237" s="2">
        <f t="shared" si="48"/>
        <v>38.154613466334162</v>
      </c>
      <c r="BL237" s="4"/>
      <c r="BM237" s="4"/>
      <c r="BN237" s="4"/>
      <c r="BV237" s="4"/>
      <c r="BW237" s="4"/>
      <c r="BX237" s="2"/>
    </row>
    <row r="238" spans="8:76" x14ac:dyDescent="0.2">
      <c r="H238" s="2">
        <f t="shared" si="47"/>
        <v>2</v>
      </c>
      <c r="I238" s="2"/>
      <c r="AI238" s="2">
        <f t="shared" si="48"/>
        <v>44.763092269326684</v>
      </c>
      <c r="BL238" s="4"/>
      <c r="BM238" s="4"/>
      <c r="BN238" s="4"/>
      <c r="BV238" s="4"/>
      <c r="BW238" s="4"/>
      <c r="BX238" s="2"/>
    </row>
    <row r="239" spans="8:76" x14ac:dyDescent="0.2">
      <c r="H239" s="2">
        <f t="shared" si="47"/>
        <v>12</v>
      </c>
      <c r="I239" s="2"/>
      <c r="AI239" s="2">
        <f t="shared" si="48"/>
        <v>0</v>
      </c>
      <c r="BL239" s="4"/>
      <c r="BM239" s="4"/>
      <c r="BN239" s="4"/>
      <c r="BV239" s="4"/>
      <c r="BW239" s="4"/>
      <c r="BX239" s="2"/>
    </row>
    <row r="240" spans="8:76" x14ac:dyDescent="0.2">
      <c r="H240" s="2">
        <f t="shared" si="47"/>
        <v>12</v>
      </c>
      <c r="I240" s="2"/>
      <c r="AI240" s="2">
        <f t="shared" si="48"/>
        <v>0</v>
      </c>
      <c r="BL240" s="4"/>
      <c r="BM240" s="4"/>
      <c r="BN240" s="4"/>
      <c r="BV240" s="4"/>
      <c r="BW240" s="4"/>
      <c r="BX240" s="2"/>
    </row>
    <row r="241" spans="8:76" x14ac:dyDescent="0.2">
      <c r="H241" s="2">
        <f t="shared" si="47"/>
        <v>6</v>
      </c>
      <c r="I241" s="2"/>
      <c r="AI241" s="2">
        <f t="shared" si="48"/>
        <v>0</v>
      </c>
      <c r="BL241" s="4"/>
      <c r="BM241" s="4"/>
      <c r="BN241" s="4"/>
      <c r="BV241" s="4"/>
      <c r="BW241" s="4"/>
      <c r="BX241" s="2"/>
    </row>
    <row r="242" spans="8:76" x14ac:dyDescent="0.2">
      <c r="H242" s="2">
        <f t="shared" si="47"/>
        <v>11</v>
      </c>
      <c r="I242" s="2"/>
      <c r="AI242" s="2">
        <f t="shared" si="48"/>
        <v>0</v>
      </c>
      <c r="BL242" s="4"/>
      <c r="BM242" s="4"/>
      <c r="BN242" s="4"/>
      <c r="BV242" s="4"/>
      <c r="BW242" s="4"/>
      <c r="BX242" s="2"/>
    </row>
    <row r="243" spans="8:76" x14ac:dyDescent="0.2">
      <c r="H243" s="2">
        <f t="shared" si="47"/>
        <v>8</v>
      </c>
      <c r="I243" s="2"/>
      <c r="AI243" s="2">
        <f t="shared" si="48"/>
        <v>0</v>
      </c>
      <c r="BL243" s="4"/>
      <c r="BM243" s="4"/>
      <c r="BN243" s="4"/>
      <c r="BV243" s="4"/>
      <c r="BW243" s="4"/>
      <c r="BX243" s="2"/>
    </row>
    <row r="244" spans="8:76" x14ac:dyDescent="0.2">
      <c r="H244" s="2">
        <f t="shared" ref="H244:H259" si="49">Z5</f>
        <v>14</v>
      </c>
      <c r="I244" s="2"/>
      <c r="AI244" s="2">
        <f t="shared" ref="AI244:AI259" si="50">AZ5</f>
        <v>0</v>
      </c>
      <c r="BL244" s="4"/>
      <c r="BM244" s="4"/>
      <c r="BN244" s="4"/>
      <c r="BV244" s="4"/>
      <c r="BW244" s="4"/>
      <c r="BX244" s="2"/>
    </row>
    <row r="245" spans="8:76" x14ac:dyDescent="0.2">
      <c r="H245" s="2">
        <f t="shared" si="49"/>
        <v>98</v>
      </c>
      <c r="I245" s="2"/>
      <c r="AI245" s="2">
        <f t="shared" si="50"/>
        <v>76.932668329177062</v>
      </c>
      <c r="BL245" s="4"/>
      <c r="BM245" s="4"/>
      <c r="BN245" s="4"/>
      <c r="BV245" s="4"/>
      <c r="BW245" s="4"/>
      <c r="BX245" s="2"/>
    </row>
    <row r="246" spans="8:76" x14ac:dyDescent="0.2">
      <c r="H246" s="2">
        <f t="shared" si="49"/>
        <v>97</v>
      </c>
      <c r="I246" s="2"/>
      <c r="AI246" s="2">
        <f t="shared" si="50"/>
        <v>71.072319201995015</v>
      </c>
      <c r="BL246" s="4"/>
      <c r="BM246" s="4"/>
      <c r="BN246" s="4"/>
      <c r="BV246" s="4"/>
      <c r="BW246" s="4"/>
      <c r="BX246" s="2"/>
    </row>
    <row r="247" spans="8:76" x14ac:dyDescent="0.2">
      <c r="H247" s="2">
        <f t="shared" si="49"/>
        <v>14</v>
      </c>
      <c r="I247" s="2"/>
      <c r="AI247" s="2">
        <f t="shared" si="50"/>
        <v>0</v>
      </c>
      <c r="BL247" s="4"/>
      <c r="BM247" s="4"/>
      <c r="BN247" s="4"/>
      <c r="BV247" s="4"/>
      <c r="BW247" s="4"/>
      <c r="BX247" s="2"/>
    </row>
    <row r="248" spans="8:76" x14ac:dyDescent="0.2">
      <c r="H248" s="2">
        <f t="shared" si="49"/>
        <v>14</v>
      </c>
      <c r="I248" s="2"/>
      <c r="AI248" s="2">
        <f t="shared" si="50"/>
        <v>0</v>
      </c>
      <c r="BL248" s="4"/>
      <c r="BM248" s="4"/>
      <c r="BN248" s="4"/>
      <c r="BV248" s="4"/>
      <c r="BW248" s="4"/>
      <c r="BX248" s="2"/>
    </row>
    <row r="249" spans="8:76" x14ac:dyDescent="0.2">
      <c r="H249" s="2">
        <f t="shared" si="49"/>
        <v>90</v>
      </c>
      <c r="I249" s="2"/>
      <c r="AI249" s="2">
        <f t="shared" si="50"/>
        <v>100</v>
      </c>
      <c r="BL249" s="4"/>
      <c r="BM249" s="4"/>
      <c r="BN249" s="4"/>
      <c r="BV249" s="4"/>
      <c r="BW249" s="4"/>
      <c r="BX249" s="2"/>
    </row>
    <row r="250" spans="8:76" x14ac:dyDescent="0.2">
      <c r="H250" s="2">
        <f t="shared" si="49"/>
        <v>95</v>
      </c>
      <c r="I250" s="2"/>
      <c r="AI250" s="2">
        <f t="shared" si="50"/>
        <v>92.705735660847878</v>
      </c>
      <c r="BL250" s="4"/>
      <c r="BM250" s="4"/>
      <c r="BN250" s="4"/>
      <c r="BV250" s="4"/>
      <c r="BW250" s="4"/>
      <c r="BX250" s="2"/>
    </row>
    <row r="251" spans="8:76" x14ac:dyDescent="0.2">
      <c r="H251" s="2">
        <f t="shared" si="49"/>
        <v>11</v>
      </c>
      <c r="I251" s="2"/>
      <c r="AI251" s="2">
        <f t="shared" si="50"/>
        <v>0</v>
      </c>
      <c r="BL251" s="4"/>
      <c r="BM251" s="4"/>
      <c r="BN251" s="4"/>
      <c r="BV251" s="4"/>
      <c r="BW251" s="4"/>
      <c r="BX251" s="2"/>
    </row>
    <row r="252" spans="8:76" x14ac:dyDescent="0.2">
      <c r="H252" s="2">
        <f t="shared" si="49"/>
        <v>13</v>
      </c>
      <c r="I252" s="2"/>
      <c r="AI252" s="2">
        <f t="shared" si="50"/>
        <v>0</v>
      </c>
      <c r="BL252" s="4"/>
      <c r="BM252" s="4"/>
      <c r="BN252" s="4"/>
      <c r="BV252" s="4"/>
      <c r="BW252" s="4"/>
      <c r="BX252" s="2"/>
    </row>
    <row r="253" spans="8:76" x14ac:dyDescent="0.2">
      <c r="H253" s="2">
        <f t="shared" si="49"/>
        <v>100</v>
      </c>
      <c r="I253" s="2"/>
      <c r="AI253" s="2">
        <f t="shared" si="50"/>
        <v>77.930174563591024</v>
      </c>
      <c r="BL253" s="4"/>
      <c r="BM253" s="4"/>
      <c r="BN253" s="4"/>
      <c r="BV253" s="4"/>
      <c r="BW253" s="4"/>
      <c r="BX253" s="2"/>
    </row>
    <row r="254" spans="8:76" x14ac:dyDescent="0.2">
      <c r="H254" s="2">
        <f t="shared" si="49"/>
        <v>91</v>
      </c>
      <c r="I254" s="2"/>
      <c r="AI254" s="2">
        <f t="shared" si="50"/>
        <v>75.498753117206988</v>
      </c>
      <c r="BL254" s="4"/>
      <c r="BM254" s="4"/>
      <c r="BN254" s="4"/>
      <c r="BV254" s="4"/>
      <c r="BW254" s="4"/>
      <c r="BX254" s="2"/>
    </row>
    <row r="255" spans="8:76" x14ac:dyDescent="0.2">
      <c r="H255" s="2">
        <f t="shared" si="49"/>
        <v>12</v>
      </c>
      <c r="I255" s="2"/>
      <c r="AI255" s="2">
        <f t="shared" si="50"/>
        <v>0</v>
      </c>
      <c r="BL255" s="4"/>
      <c r="BM255" s="4"/>
      <c r="BN255" s="4"/>
      <c r="BV255" s="4"/>
      <c r="BW255" s="4"/>
      <c r="BX255" s="2"/>
    </row>
    <row r="256" spans="8:76" x14ac:dyDescent="0.2">
      <c r="H256" s="2">
        <f t="shared" si="49"/>
        <v>12</v>
      </c>
      <c r="I256" s="2"/>
      <c r="AI256" s="2">
        <f t="shared" si="50"/>
        <v>0</v>
      </c>
      <c r="BL256" s="4"/>
      <c r="BM256" s="4"/>
      <c r="BN256" s="4"/>
      <c r="BV256" s="4"/>
      <c r="BW256" s="4"/>
      <c r="BX256" s="2"/>
    </row>
    <row r="257" spans="8:76" x14ac:dyDescent="0.2">
      <c r="H257" s="2">
        <f t="shared" si="49"/>
        <v>12</v>
      </c>
      <c r="I257" s="2"/>
      <c r="AI257" s="2">
        <f t="shared" si="50"/>
        <v>0</v>
      </c>
      <c r="BL257" s="4"/>
      <c r="BM257" s="4"/>
      <c r="BN257" s="4"/>
      <c r="BV257" s="4"/>
      <c r="BW257" s="4"/>
      <c r="BX257" s="2"/>
    </row>
    <row r="258" spans="8:76" x14ac:dyDescent="0.2">
      <c r="H258" s="2">
        <f t="shared" si="49"/>
        <v>13</v>
      </c>
      <c r="I258" s="2"/>
      <c r="AI258" s="2">
        <f t="shared" si="50"/>
        <v>0</v>
      </c>
      <c r="BL258" s="4"/>
      <c r="BM258" s="4"/>
      <c r="BN258" s="4"/>
      <c r="BV258" s="4"/>
      <c r="BW258" s="4"/>
      <c r="BX258" s="2"/>
    </row>
    <row r="259" spans="8:76" x14ac:dyDescent="0.2">
      <c r="H259" s="2">
        <f t="shared" si="49"/>
        <v>13</v>
      </c>
      <c r="I259" s="2"/>
      <c r="AI259" s="2">
        <f t="shared" si="50"/>
        <v>0</v>
      </c>
      <c r="BL259" s="4"/>
      <c r="BM259" s="4"/>
      <c r="BN259" s="4"/>
      <c r="BV259" s="4"/>
      <c r="BW259" s="4"/>
      <c r="BX259" s="2"/>
    </row>
    <row r="260" spans="8:76" x14ac:dyDescent="0.2">
      <c r="H260" s="2">
        <f t="shared" ref="H260:H275" si="51">AA5</f>
        <v>0</v>
      </c>
      <c r="I260" s="2"/>
      <c r="AI260" s="2">
        <f t="shared" ref="AI260:AI275" si="52">BA5</f>
        <v>0</v>
      </c>
      <c r="BL260" s="4"/>
      <c r="BM260" s="4"/>
      <c r="BN260" s="4"/>
      <c r="BV260" s="4"/>
      <c r="BW260" s="4"/>
      <c r="BX260" s="2"/>
    </row>
    <row r="261" spans="8:76" x14ac:dyDescent="0.2">
      <c r="H261" s="2">
        <f t="shared" si="51"/>
        <v>0</v>
      </c>
      <c r="I261" s="2"/>
      <c r="AI261" s="2">
        <f t="shared" si="52"/>
        <v>0</v>
      </c>
      <c r="BL261" s="4"/>
      <c r="BM261" s="4"/>
      <c r="BN261" s="4"/>
      <c r="BV261" s="4"/>
      <c r="BW261" s="4"/>
      <c r="BX261" s="2"/>
    </row>
    <row r="262" spans="8:76" x14ac:dyDescent="0.2">
      <c r="H262" s="2">
        <f t="shared" si="51"/>
        <v>0</v>
      </c>
      <c r="I262" s="2"/>
      <c r="AI262" s="2">
        <f t="shared" si="52"/>
        <v>0</v>
      </c>
      <c r="BL262" s="4"/>
      <c r="BM262" s="4"/>
      <c r="BN262" s="4"/>
      <c r="BV262" s="4"/>
      <c r="BW262" s="4"/>
      <c r="BX262" s="2"/>
    </row>
    <row r="263" spans="8:76" x14ac:dyDescent="0.2">
      <c r="H263" s="2">
        <f t="shared" si="51"/>
        <v>0</v>
      </c>
      <c r="I263" s="2"/>
      <c r="AI263" s="2">
        <f t="shared" si="52"/>
        <v>0</v>
      </c>
      <c r="BL263" s="4"/>
      <c r="BM263" s="4"/>
      <c r="BN263" s="4"/>
      <c r="BV263" s="4"/>
      <c r="BW263" s="4"/>
      <c r="BX263" s="2"/>
    </row>
    <row r="264" spans="8:76" x14ac:dyDescent="0.2">
      <c r="H264" s="2">
        <f t="shared" si="51"/>
        <v>0</v>
      </c>
      <c r="I264" s="2"/>
      <c r="AI264" s="2">
        <f t="shared" si="52"/>
        <v>0</v>
      </c>
      <c r="BL264" s="4"/>
      <c r="BM264" s="4"/>
      <c r="BN264" s="4"/>
      <c r="BV264" s="4"/>
      <c r="BW264" s="4"/>
      <c r="BX264" s="2"/>
    </row>
    <row r="265" spans="8:76" x14ac:dyDescent="0.2">
      <c r="H265" s="2">
        <f t="shared" si="51"/>
        <v>0</v>
      </c>
      <c r="I265" s="2"/>
      <c r="AI265" s="2">
        <f t="shared" si="52"/>
        <v>0</v>
      </c>
      <c r="BL265" s="4"/>
      <c r="BM265" s="4"/>
      <c r="BN265" s="4"/>
      <c r="BV265" s="4"/>
      <c r="BW265" s="4"/>
      <c r="BX265" s="2"/>
    </row>
    <row r="266" spans="8:76" x14ac:dyDescent="0.2">
      <c r="H266" s="2">
        <f t="shared" si="51"/>
        <v>0</v>
      </c>
      <c r="I266" s="2"/>
      <c r="AI266" s="2">
        <f t="shared" si="52"/>
        <v>0</v>
      </c>
      <c r="BL266" s="4"/>
      <c r="BM266" s="4"/>
      <c r="BN266" s="4"/>
      <c r="BV266" s="4"/>
      <c r="BW266" s="4"/>
      <c r="BX266" s="2"/>
    </row>
    <row r="267" spans="8:76" x14ac:dyDescent="0.2">
      <c r="H267" s="2">
        <f t="shared" si="51"/>
        <v>0</v>
      </c>
      <c r="I267" s="2"/>
      <c r="AI267" s="2">
        <f t="shared" si="52"/>
        <v>0</v>
      </c>
      <c r="BL267" s="4"/>
      <c r="BM267" s="4"/>
      <c r="BN267" s="4"/>
      <c r="BV267" s="4"/>
      <c r="BW267" s="4"/>
      <c r="BX267" s="2"/>
    </row>
    <row r="268" spans="8:76" x14ac:dyDescent="0.2">
      <c r="H268" s="2">
        <f t="shared" si="51"/>
        <v>0</v>
      </c>
      <c r="I268" s="2"/>
      <c r="AI268" s="2">
        <f t="shared" si="52"/>
        <v>0</v>
      </c>
      <c r="BL268" s="4"/>
      <c r="BM268" s="4"/>
      <c r="BN268" s="4"/>
      <c r="BV268" s="4"/>
      <c r="BW268" s="4"/>
      <c r="BX268" s="2"/>
    </row>
    <row r="269" spans="8:76" x14ac:dyDescent="0.2">
      <c r="H269" s="2">
        <f t="shared" si="51"/>
        <v>0</v>
      </c>
      <c r="I269" s="2"/>
      <c r="AI269" s="2">
        <f t="shared" si="52"/>
        <v>0</v>
      </c>
      <c r="BL269" s="4"/>
      <c r="BM269" s="4"/>
      <c r="BN269" s="4"/>
      <c r="BV269" s="4"/>
      <c r="BW269" s="4"/>
      <c r="BX269" s="2"/>
    </row>
    <row r="270" spans="8:76" x14ac:dyDescent="0.2">
      <c r="H270" s="2">
        <f t="shared" si="51"/>
        <v>0</v>
      </c>
      <c r="I270" s="2"/>
      <c r="AI270" s="2">
        <f t="shared" si="52"/>
        <v>0</v>
      </c>
      <c r="BL270" s="4"/>
      <c r="BM270" s="4"/>
      <c r="BN270" s="4"/>
      <c r="BV270" s="4"/>
      <c r="BW270" s="4"/>
      <c r="BX270" s="2"/>
    </row>
    <row r="271" spans="8:76" x14ac:dyDescent="0.2">
      <c r="H271" s="2">
        <f t="shared" si="51"/>
        <v>0</v>
      </c>
      <c r="I271" s="2"/>
      <c r="AI271" s="2">
        <f t="shared" si="52"/>
        <v>0</v>
      </c>
      <c r="BL271" s="4"/>
      <c r="BM271" s="4"/>
      <c r="BN271" s="4"/>
      <c r="BV271" s="4"/>
      <c r="BW271" s="4"/>
      <c r="BX271" s="2"/>
    </row>
    <row r="272" spans="8:76" x14ac:dyDescent="0.2">
      <c r="H272" s="2">
        <f t="shared" si="51"/>
        <v>0</v>
      </c>
      <c r="I272" s="2"/>
      <c r="AI272" s="2">
        <f t="shared" si="52"/>
        <v>0</v>
      </c>
      <c r="BL272" s="4"/>
      <c r="BM272" s="4"/>
      <c r="BN272" s="4"/>
      <c r="BV272" s="4"/>
      <c r="BW272" s="4"/>
      <c r="BX272" s="2"/>
    </row>
    <row r="273" spans="8:76" x14ac:dyDescent="0.2">
      <c r="H273" s="2">
        <f t="shared" si="51"/>
        <v>0</v>
      </c>
      <c r="I273" s="2"/>
      <c r="AI273" s="2">
        <f t="shared" si="52"/>
        <v>0</v>
      </c>
      <c r="BL273" s="4"/>
      <c r="BM273" s="4"/>
      <c r="BN273" s="4"/>
      <c r="BV273" s="4"/>
      <c r="BW273" s="4"/>
      <c r="BX273" s="2"/>
    </row>
    <row r="274" spans="8:76" x14ac:dyDescent="0.2">
      <c r="H274" s="2">
        <f t="shared" si="51"/>
        <v>0</v>
      </c>
      <c r="I274" s="2"/>
      <c r="AI274" s="2">
        <f t="shared" si="52"/>
        <v>0</v>
      </c>
      <c r="BL274" s="4"/>
      <c r="BM274" s="4"/>
      <c r="BN274" s="4"/>
      <c r="BV274" s="4"/>
      <c r="BW274" s="4"/>
      <c r="BX274" s="2"/>
    </row>
    <row r="275" spans="8:76" x14ac:dyDescent="0.2">
      <c r="H275" s="2">
        <f t="shared" si="51"/>
        <v>0</v>
      </c>
      <c r="I275" s="2"/>
      <c r="AI275" s="2">
        <f t="shared" si="52"/>
        <v>0</v>
      </c>
      <c r="BL275" s="4"/>
      <c r="BM275" s="4"/>
      <c r="BN275" s="4"/>
      <c r="BV275" s="4"/>
      <c r="BW275" s="4"/>
      <c r="BX275" s="2"/>
    </row>
    <row r="276" spans="8:76" x14ac:dyDescent="0.2">
      <c r="H276" s="2">
        <f t="shared" ref="H276:H291" si="53">AB5</f>
        <v>0</v>
      </c>
      <c r="I276" s="2"/>
      <c r="AI276" s="2">
        <f t="shared" ref="AI276:AI291" si="54">BB5</f>
        <v>0</v>
      </c>
      <c r="BL276" s="4"/>
      <c r="BM276" s="4"/>
      <c r="BN276" s="4"/>
      <c r="BV276" s="4"/>
      <c r="BW276" s="4"/>
      <c r="BX276" s="2"/>
    </row>
    <row r="277" spans="8:76" x14ac:dyDescent="0.2">
      <c r="H277" s="2">
        <f t="shared" si="53"/>
        <v>0</v>
      </c>
      <c r="I277" s="2"/>
      <c r="AI277" s="2">
        <f t="shared" si="54"/>
        <v>0</v>
      </c>
      <c r="BL277" s="4"/>
      <c r="BM277" s="4"/>
      <c r="BN277" s="4"/>
      <c r="BV277" s="4"/>
      <c r="BW277" s="4"/>
      <c r="BX277" s="2"/>
    </row>
    <row r="278" spans="8:76" x14ac:dyDescent="0.2">
      <c r="H278" s="2">
        <f t="shared" si="53"/>
        <v>0</v>
      </c>
      <c r="I278" s="2"/>
      <c r="AI278" s="2">
        <f t="shared" si="54"/>
        <v>0</v>
      </c>
      <c r="BL278" s="4"/>
      <c r="BM278" s="4"/>
      <c r="BN278" s="4"/>
      <c r="BV278" s="4"/>
      <c r="BW278" s="4"/>
      <c r="BX278" s="2"/>
    </row>
    <row r="279" spans="8:76" x14ac:dyDescent="0.2">
      <c r="H279" s="2">
        <f t="shared" si="53"/>
        <v>0</v>
      </c>
      <c r="I279" s="2"/>
      <c r="AI279" s="2">
        <f t="shared" si="54"/>
        <v>0</v>
      </c>
      <c r="BL279" s="4"/>
      <c r="BM279" s="4"/>
      <c r="BN279" s="4"/>
      <c r="BV279" s="4"/>
      <c r="BW279" s="4"/>
      <c r="BX279" s="2"/>
    </row>
    <row r="280" spans="8:76" x14ac:dyDescent="0.2">
      <c r="H280" s="2">
        <f t="shared" si="53"/>
        <v>0</v>
      </c>
      <c r="I280" s="2"/>
      <c r="AI280" s="2">
        <f t="shared" si="54"/>
        <v>0</v>
      </c>
      <c r="BL280" s="4"/>
      <c r="BM280" s="4"/>
      <c r="BN280" s="4"/>
      <c r="BV280" s="4"/>
      <c r="BW280" s="4"/>
      <c r="BX280" s="2"/>
    </row>
    <row r="281" spans="8:76" x14ac:dyDescent="0.2">
      <c r="H281" s="2">
        <f t="shared" si="53"/>
        <v>0</v>
      </c>
      <c r="I281" s="2"/>
      <c r="AI281" s="2">
        <f t="shared" si="54"/>
        <v>0</v>
      </c>
      <c r="BL281" s="4"/>
      <c r="BM281" s="4"/>
      <c r="BN281" s="4"/>
      <c r="BV281" s="4"/>
      <c r="BW281" s="4"/>
      <c r="BX281" s="2"/>
    </row>
    <row r="282" spans="8:76" x14ac:dyDescent="0.2">
      <c r="H282" s="2">
        <f t="shared" si="53"/>
        <v>0</v>
      </c>
      <c r="I282" s="2"/>
      <c r="AI282" s="2">
        <f t="shared" si="54"/>
        <v>0</v>
      </c>
      <c r="BL282" s="4"/>
      <c r="BM282" s="4"/>
      <c r="BN282" s="4"/>
      <c r="BV282" s="4"/>
      <c r="BW282" s="4"/>
      <c r="BX282" s="2"/>
    </row>
    <row r="283" spans="8:76" x14ac:dyDescent="0.2">
      <c r="H283" s="2">
        <f t="shared" si="53"/>
        <v>0</v>
      </c>
      <c r="I283" s="2"/>
      <c r="AI283" s="2">
        <f t="shared" si="54"/>
        <v>0</v>
      </c>
      <c r="BL283" s="4"/>
      <c r="BM283" s="4"/>
      <c r="BN283" s="4"/>
      <c r="BV283" s="4"/>
      <c r="BW283" s="4"/>
      <c r="BX283" s="2"/>
    </row>
    <row r="284" spans="8:76" x14ac:dyDescent="0.2">
      <c r="H284" s="2">
        <f t="shared" si="53"/>
        <v>0</v>
      </c>
      <c r="I284" s="2"/>
      <c r="AI284" s="2">
        <f t="shared" si="54"/>
        <v>0</v>
      </c>
      <c r="BL284" s="4"/>
      <c r="BM284" s="4"/>
      <c r="BN284" s="4"/>
      <c r="BV284" s="4"/>
      <c r="BW284" s="4"/>
      <c r="BX284" s="2"/>
    </row>
    <row r="285" spans="8:76" x14ac:dyDescent="0.2">
      <c r="H285" s="2">
        <f t="shared" si="53"/>
        <v>0</v>
      </c>
      <c r="I285" s="2"/>
      <c r="AI285" s="2">
        <f t="shared" si="54"/>
        <v>0</v>
      </c>
      <c r="BL285" s="4"/>
      <c r="BM285" s="4"/>
      <c r="BN285" s="4"/>
      <c r="BV285" s="4"/>
      <c r="BW285" s="4"/>
      <c r="BX285" s="2"/>
    </row>
    <row r="286" spans="8:76" x14ac:dyDescent="0.2">
      <c r="H286" s="2">
        <f t="shared" si="53"/>
        <v>0</v>
      </c>
      <c r="I286" s="2"/>
      <c r="AI286" s="2">
        <f t="shared" si="54"/>
        <v>0</v>
      </c>
      <c r="BL286" s="4"/>
      <c r="BM286" s="4"/>
      <c r="BN286" s="4"/>
      <c r="BV286" s="4"/>
      <c r="BW286" s="4"/>
      <c r="BX286" s="2"/>
    </row>
    <row r="287" spans="8:76" x14ac:dyDescent="0.2">
      <c r="H287" s="2">
        <f t="shared" si="53"/>
        <v>0</v>
      </c>
      <c r="I287" s="2"/>
      <c r="AI287" s="2">
        <f t="shared" si="54"/>
        <v>0</v>
      </c>
      <c r="BL287" s="4"/>
      <c r="BM287" s="4"/>
      <c r="BN287" s="4"/>
      <c r="BV287" s="4"/>
      <c r="BW287" s="4"/>
      <c r="BX287" s="2"/>
    </row>
    <row r="288" spans="8:76" x14ac:dyDescent="0.2">
      <c r="H288" s="2">
        <f t="shared" si="53"/>
        <v>0</v>
      </c>
      <c r="I288" s="2"/>
      <c r="AI288" s="2">
        <f t="shared" si="54"/>
        <v>0</v>
      </c>
      <c r="BL288" s="4"/>
      <c r="BM288" s="4"/>
      <c r="BN288" s="4"/>
      <c r="BV288" s="4"/>
      <c r="BW288" s="4"/>
      <c r="BX288" s="2"/>
    </row>
    <row r="289" spans="8:76" x14ac:dyDescent="0.2">
      <c r="H289" s="2">
        <f t="shared" si="53"/>
        <v>0</v>
      </c>
      <c r="I289" s="2"/>
      <c r="AI289" s="2">
        <f t="shared" si="54"/>
        <v>0</v>
      </c>
      <c r="BL289" s="4"/>
      <c r="BM289" s="4"/>
      <c r="BN289" s="4"/>
      <c r="BV289" s="4"/>
      <c r="BW289" s="4"/>
      <c r="BX289" s="2"/>
    </row>
    <row r="290" spans="8:76" x14ac:dyDescent="0.2">
      <c r="H290" s="2">
        <f t="shared" si="53"/>
        <v>0</v>
      </c>
      <c r="I290" s="2"/>
      <c r="AI290" s="2">
        <f t="shared" si="54"/>
        <v>0</v>
      </c>
      <c r="BL290" s="4"/>
      <c r="BM290" s="4"/>
      <c r="BN290" s="4"/>
      <c r="BV290" s="4"/>
      <c r="BW290" s="4"/>
      <c r="BX290" s="2"/>
    </row>
    <row r="291" spans="8:76" x14ac:dyDescent="0.2">
      <c r="H291" s="2">
        <f t="shared" si="53"/>
        <v>0</v>
      </c>
      <c r="I291" s="2"/>
      <c r="AI291" s="2">
        <f t="shared" si="54"/>
        <v>0</v>
      </c>
      <c r="BL291" s="4"/>
      <c r="BM291" s="4"/>
      <c r="BN291" s="4"/>
      <c r="BV291" s="4"/>
      <c r="BW291" s="4"/>
      <c r="BX291" s="2"/>
    </row>
    <row r="292" spans="8:76" x14ac:dyDescent="0.2">
      <c r="H292" s="2">
        <f t="shared" ref="H292:H307" si="55">AC5</f>
        <v>0</v>
      </c>
      <c r="I292" s="2"/>
      <c r="AI292" s="2">
        <f t="shared" ref="AI292:AI307" si="56">BC5</f>
        <v>0</v>
      </c>
      <c r="BL292" s="4"/>
      <c r="BM292" s="4"/>
      <c r="BN292" s="4"/>
      <c r="BV292" s="4"/>
      <c r="BW292" s="4"/>
      <c r="BX292" s="2"/>
    </row>
    <row r="293" spans="8:76" x14ac:dyDescent="0.2">
      <c r="H293" s="2">
        <f t="shared" si="55"/>
        <v>0</v>
      </c>
      <c r="I293" s="2"/>
      <c r="AI293" s="2">
        <f t="shared" si="56"/>
        <v>0</v>
      </c>
      <c r="BL293" s="4"/>
      <c r="BM293" s="4"/>
      <c r="BN293" s="4"/>
      <c r="BV293" s="4"/>
      <c r="BW293" s="4"/>
      <c r="BX293" s="2"/>
    </row>
    <row r="294" spans="8:76" x14ac:dyDescent="0.2">
      <c r="H294" s="2">
        <f t="shared" si="55"/>
        <v>0</v>
      </c>
      <c r="I294" s="2"/>
      <c r="AI294" s="2">
        <f t="shared" si="56"/>
        <v>0</v>
      </c>
      <c r="BL294" s="4"/>
      <c r="BM294" s="4"/>
      <c r="BN294" s="4"/>
      <c r="BV294" s="4"/>
      <c r="BW294" s="4"/>
      <c r="BX294" s="2"/>
    </row>
    <row r="295" spans="8:76" x14ac:dyDescent="0.2">
      <c r="H295" s="2">
        <f t="shared" si="55"/>
        <v>0</v>
      </c>
      <c r="I295" s="2"/>
      <c r="AI295" s="2">
        <f t="shared" si="56"/>
        <v>0</v>
      </c>
      <c r="BL295" s="4"/>
      <c r="BM295" s="4"/>
      <c r="BN295" s="4"/>
      <c r="BV295" s="4"/>
      <c r="BW295" s="4"/>
      <c r="BX295" s="2"/>
    </row>
    <row r="296" spans="8:76" x14ac:dyDescent="0.2">
      <c r="H296" s="2">
        <f t="shared" si="55"/>
        <v>0</v>
      </c>
      <c r="I296" s="2"/>
      <c r="AI296" s="2">
        <f t="shared" si="56"/>
        <v>0</v>
      </c>
      <c r="BL296" s="4"/>
      <c r="BM296" s="4"/>
      <c r="BN296" s="4"/>
      <c r="BV296" s="4"/>
      <c r="BW296" s="4"/>
      <c r="BX296" s="2"/>
    </row>
    <row r="297" spans="8:76" x14ac:dyDescent="0.2">
      <c r="H297" s="2">
        <f t="shared" si="55"/>
        <v>0</v>
      </c>
      <c r="I297" s="2"/>
      <c r="AI297" s="2">
        <f t="shared" si="56"/>
        <v>0</v>
      </c>
      <c r="BL297" s="4"/>
      <c r="BM297" s="4"/>
      <c r="BN297" s="4"/>
      <c r="BV297" s="4"/>
      <c r="BW297" s="4"/>
      <c r="BX297" s="2"/>
    </row>
    <row r="298" spans="8:76" x14ac:dyDescent="0.2">
      <c r="H298" s="2">
        <f t="shared" si="55"/>
        <v>0</v>
      </c>
      <c r="I298" s="2"/>
      <c r="AI298" s="2">
        <f t="shared" si="56"/>
        <v>0</v>
      </c>
      <c r="BL298" s="4"/>
      <c r="BM298" s="4"/>
      <c r="BN298" s="4"/>
      <c r="BV298" s="4"/>
      <c r="BW298" s="4"/>
      <c r="BX298" s="2"/>
    </row>
    <row r="299" spans="8:76" x14ac:dyDescent="0.2">
      <c r="H299" s="2">
        <f t="shared" si="55"/>
        <v>0</v>
      </c>
      <c r="I299" s="2"/>
      <c r="AI299" s="2">
        <f t="shared" si="56"/>
        <v>0</v>
      </c>
      <c r="BL299" s="4"/>
      <c r="BM299" s="4"/>
      <c r="BN299" s="4"/>
      <c r="BV299" s="4"/>
      <c r="BW299" s="4"/>
      <c r="BX299" s="2"/>
    </row>
    <row r="300" spans="8:76" x14ac:dyDescent="0.2">
      <c r="H300" s="2">
        <f t="shared" si="55"/>
        <v>0</v>
      </c>
      <c r="I300" s="2"/>
      <c r="AI300" s="2">
        <f t="shared" si="56"/>
        <v>0</v>
      </c>
      <c r="BL300" s="4"/>
      <c r="BM300" s="4"/>
      <c r="BN300" s="4"/>
      <c r="BV300" s="4"/>
      <c r="BW300" s="4"/>
      <c r="BX300" s="2"/>
    </row>
    <row r="301" spans="8:76" x14ac:dyDescent="0.2">
      <c r="H301" s="2">
        <f t="shared" si="55"/>
        <v>0</v>
      </c>
      <c r="I301" s="2"/>
      <c r="AI301" s="2">
        <f t="shared" si="56"/>
        <v>0</v>
      </c>
      <c r="BL301" s="4"/>
      <c r="BM301" s="4"/>
      <c r="BN301" s="4"/>
      <c r="BV301" s="4"/>
      <c r="BW301" s="4"/>
      <c r="BX301" s="2"/>
    </row>
    <row r="302" spans="8:76" x14ac:dyDescent="0.2">
      <c r="H302" s="2">
        <f t="shared" si="55"/>
        <v>0</v>
      </c>
      <c r="I302" s="2"/>
      <c r="AI302" s="2">
        <f t="shared" si="56"/>
        <v>0</v>
      </c>
      <c r="BL302" s="4"/>
      <c r="BM302" s="4"/>
      <c r="BN302" s="4"/>
      <c r="BV302" s="4"/>
      <c r="BW302" s="4"/>
      <c r="BX302" s="2"/>
    </row>
    <row r="303" spans="8:76" x14ac:dyDescent="0.2">
      <c r="H303" s="2">
        <f t="shared" si="55"/>
        <v>0</v>
      </c>
      <c r="I303" s="2"/>
      <c r="AI303" s="2">
        <f t="shared" si="56"/>
        <v>0</v>
      </c>
      <c r="BL303" s="4"/>
      <c r="BM303" s="4"/>
      <c r="BN303" s="4"/>
      <c r="BV303" s="4"/>
      <c r="BW303" s="4"/>
      <c r="BX303" s="2"/>
    </row>
    <row r="304" spans="8:76" x14ac:dyDescent="0.2">
      <c r="H304" s="2">
        <f t="shared" si="55"/>
        <v>0</v>
      </c>
      <c r="I304" s="2"/>
      <c r="AI304" s="2">
        <f t="shared" si="56"/>
        <v>0</v>
      </c>
      <c r="BL304" s="4"/>
      <c r="BM304" s="4"/>
      <c r="BN304" s="4"/>
      <c r="BV304" s="4"/>
      <c r="BW304" s="4"/>
      <c r="BX304" s="2"/>
    </row>
    <row r="305" spans="8:76" x14ac:dyDescent="0.2">
      <c r="H305" s="2">
        <f t="shared" si="55"/>
        <v>0</v>
      </c>
      <c r="I305" s="2"/>
      <c r="AI305" s="2">
        <f t="shared" si="56"/>
        <v>0</v>
      </c>
      <c r="BL305" s="4"/>
      <c r="BM305" s="4"/>
      <c r="BN305" s="4"/>
      <c r="BV305" s="4"/>
      <c r="BW305" s="4"/>
      <c r="BX305" s="2"/>
    </row>
    <row r="306" spans="8:76" x14ac:dyDescent="0.2">
      <c r="H306" s="2">
        <f t="shared" si="55"/>
        <v>0</v>
      </c>
      <c r="I306" s="2"/>
      <c r="AI306" s="2">
        <f t="shared" si="56"/>
        <v>0</v>
      </c>
      <c r="BL306" s="4"/>
      <c r="BM306" s="4"/>
      <c r="BN306" s="4"/>
      <c r="BV306" s="4"/>
      <c r="BW306" s="4"/>
      <c r="BX306" s="2"/>
    </row>
    <row r="307" spans="8:76" x14ac:dyDescent="0.2">
      <c r="H307" s="2">
        <f t="shared" si="55"/>
        <v>0</v>
      </c>
      <c r="I307" s="2"/>
      <c r="AI307" s="2">
        <f t="shared" si="56"/>
        <v>0</v>
      </c>
      <c r="BL307" s="4"/>
      <c r="BM307" s="4"/>
      <c r="BN307" s="4"/>
      <c r="BV307" s="4"/>
      <c r="BW307" s="4"/>
      <c r="BX307" s="2"/>
    </row>
    <row r="308" spans="8:76" x14ac:dyDescent="0.2">
      <c r="H308" s="2">
        <f t="shared" ref="H308:H323" si="57">AD5</f>
        <v>0</v>
      </c>
      <c r="I308" s="2"/>
      <c r="AI308" s="2">
        <f t="shared" ref="AI308:AI323" si="58">BD5</f>
        <v>0</v>
      </c>
      <c r="BL308" s="4"/>
      <c r="BM308" s="4"/>
      <c r="BN308" s="4"/>
      <c r="BV308" s="4"/>
      <c r="BW308" s="4"/>
      <c r="BX308" s="2"/>
    </row>
    <row r="309" spans="8:76" x14ac:dyDescent="0.2">
      <c r="H309" s="2">
        <f t="shared" si="57"/>
        <v>0</v>
      </c>
      <c r="I309" s="2"/>
      <c r="AI309" s="2">
        <f t="shared" si="58"/>
        <v>0</v>
      </c>
      <c r="BL309" s="4"/>
      <c r="BM309" s="4"/>
      <c r="BN309" s="4"/>
      <c r="BV309" s="4"/>
      <c r="BW309" s="4"/>
      <c r="BX309" s="2"/>
    </row>
    <row r="310" spans="8:76" x14ac:dyDescent="0.2">
      <c r="H310" s="2">
        <f t="shared" si="57"/>
        <v>0</v>
      </c>
      <c r="I310" s="2"/>
      <c r="AI310" s="2">
        <f t="shared" si="58"/>
        <v>0</v>
      </c>
      <c r="BL310" s="4"/>
      <c r="BM310" s="4"/>
      <c r="BN310" s="4"/>
      <c r="BV310" s="4"/>
      <c r="BW310" s="4"/>
      <c r="BX310" s="2"/>
    </row>
    <row r="311" spans="8:76" x14ac:dyDescent="0.2">
      <c r="H311" s="2">
        <f t="shared" si="57"/>
        <v>0</v>
      </c>
      <c r="I311" s="2"/>
      <c r="AI311" s="2">
        <f t="shared" si="58"/>
        <v>0</v>
      </c>
      <c r="BL311" s="4"/>
      <c r="BM311" s="4"/>
      <c r="BN311" s="4"/>
      <c r="BV311" s="4"/>
      <c r="BW311" s="4"/>
      <c r="BX311" s="2"/>
    </row>
    <row r="312" spans="8:76" x14ac:dyDescent="0.2">
      <c r="H312" s="2">
        <f t="shared" si="57"/>
        <v>0</v>
      </c>
      <c r="I312" s="2"/>
      <c r="AI312" s="2">
        <f t="shared" si="58"/>
        <v>0</v>
      </c>
      <c r="BL312" s="4"/>
      <c r="BM312" s="4"/>
      <c r="BN312" s="4"/>
      <c r="BV312" s="4"/>
      <c r="BW312" s="4"/>
      <c r="BX312" s="2"/>
    </row>
    <row r="313" spans="8:76" x14ac:dyDescent="0.2">
      <c r="H313" s="2">
        <f t="shared" si="57"/>
        <v>0</v>
      </c>
      <c r="I313" s="2"/>
      <c r="AI313" s="2">
        <f t="shared" si="58"/>
        <v>0</v>
      </c>
      <c r="BL313" s="4"/>
      <c r="BM313" s="4"/>
      <c r="BN313" s="4"/>
      <c r="BV313" s="4"/>
      <c r="BW313" s="4"/>
      <c r="BX313" s="2"/>
    </row>
    <row r="314" spans="8:76" x14ac:dyDescent="0.2">
      <c r="H314" s="2">
        <f t="shared" si="57"/>
        <v>0</v>
      </c>
      <c r="I314" s="2"/>
      <c r="AI314" s="2">
        <f t="shared" si="58"/>
        <v>0</v>
      </c>
      <c r="BL314" s="4"/>
      <c r="BM314" s="4"/>
      <c r="BN314" s="4"/>
      <c r="BV314" s="4"/>
      <c r="BW314" s="4"/>
      <c r="BX314" s="2"/>
    </row>
    <row r="315" spans="8:76" x14ac:dyDescent="0.2">
      <c r="H315" s="2">
        <f t="shared" si="57"/>
        <v>0</v>
      </c>
      <c r="I315" s="2"/>
      <c r="AI315" s="2">
        <f t="shared" si="58"/>
        <v>0</v>
      </c>
      <c r="BL315" s="4"/>
      <c r="BM315" s="4"/>
      <c r="BN315" s="4"/>
      <c r="BV315" s="4"/>
      <c r="BW315" s="4"/>
      <c r="BX315" s="2"/>
    </row>
    <row r="316" spans="8:76" x14ac:dyDescent="0.2">
      <c r="H316" s="2">
        <f t="shared" si="57"/>
        <v>0</v>
      </c>
      <c r="I316" s="2"/>
      <c r="AI316" s="2">
        <f t="shared" si="58"/>
        <v>0</v>
      </c>
      <c r="BL316" s="4"/>
      <c r="BM316" s="4"/>
      <c r="BN316" s="4"/>
      <c r="BV316" s="4"/>
      <c r="BW316" s="4"/>
      <c r="BX316" s="2"/>
    </row>
    <row r="317" spans="8:76" x14ac:dyDescent="0.2">
      <c r="H317" s="2">
        <f t="shared" si="57"/>
        <v>0</v>
      </c>
      <c r="I317" s="2"/>
      <c r="AI317" s="2">
        <f t="shared" si="58"/>
        <v>0</v>
      </c>
      <c r="BL317" s="4"/>
      <c r="BM317" s="4"/>
      <c r="BN317" s="4"/>
      <c r="BV317" s="4"/>
      <c r="BW317" s="4"/>
      <c r="BX317" s="2"/>
    </row>
    <row r="318" spans="8:76" x14ac:dyDescent="0.2">
      <c r="H318" s="2">
        <f t="shared" si="57"/>
        <v>0</v>
      </c>
      <c r="I318" s="2"/>
      <c r="AI318" s="2">
        <f t="shared" si="58"/>
        <v>0</v>
      </c>
      <c r="BL318" s="4"/>
      <c r="BM318" s="4"/>
      <c r="BN318" s="4"/>
      <c r="BV318" s="4"/>
      <c r="BW318" s="4"/>
      <c r="BX318" s="2"/>
    </row>
    <row r="319" spans="8:76" x14ac:dyDescent="0.2">
      <c r="H319" s="2">
        <f t="shared" si="57"/>
        <v>0</v>
      </c>
      <c r="I319" s="2"/>
      <c r="AI319" s="2">
        <f t="shared" si="58"/>
        <v>0</v>
      </c>
      <c r="BL319" s="4"/>
      <c r="BM319" s="4"/>
      <c r="BN319" s="4"/>
      <c r="BV319" s="4"/>
      <c r="BW319" s="4"/>
      <c r="BX319" s="2"/>
    </row>
    <row r="320" spans="8:76" x14ac:dyDescent="0.2">
      <c r="H320" s="2">
        <f t="shared" si="57"/>
        <v>0</v>
      </c>
      <c r="I320" s="2"/>
      <c r="AI320" s="2">
        <f t="shared" si="58"/>
        <v>0</v>
      </c>
      <c r="BL320" s="4"/>
      <c r="BM320" s="4"/>
      <c r="BN320" s="4"/>
      <c r="BV320" s="4"/>
      <c r="BW320" s="4"/>
      <c r="BX320" s="2"/>
    </row>
    <row r="321" spans="8:76" x14ac:dyDescent="0.2">
      <c r="H321" s="2">
        <f t="shared" si="57"/>
        <v>0</v>
      </c>
      <c r="I321" s="2"/>
      <c r="AI321" s="2">
        <f t="shared" si="58"/>
        <v>0</v>
      </c>
      <c r="BL321" s="4"/>
      <c r="BM321" s="4"/>
      <c r="BN321" s="4"/>
      <c r="BV321" s="4"/>
      <c r="BW321" s="4"/>
      <c r="BX321" s="2"/>
    </row>
    <row r="322" spans="8:76" x14ac:dyDescent="0.2">
      <c r="H322" s="2">
        <f t="shared" si="57"/>
        <v>0</v>
      </c>
      <c r="I322" s="2"/>
      <c r="AI322" s="2">
        <f t="shared" si="58"/>
        <v>0</v>
      </c>
      <c r="BL322" s="4"/>
      <c r="BM322" s="4"/>
      <c r="BN322" s="4"/>
      <c r="BV322" s="4"/>
      <c r="BW322" s="4"/>
      <c r="BX322" s="2"/>
    </row>
    <row r="323" spans="8:76" x14ac:dyDescent="0.2">
      <c r="H323" s="2">
        <f t="shared" si="57"/>
        <v>0</v>
      </c>
      <c r="I323" s="2"/>
      <c r="AI323" s="2">
        <f t="shared" si="58"/>
        <v>0</v>
      </c>
      <c r="BL323" s="4"/>
      <c r="BM323" s="4"/>
      <c r="BN323" s="4"/>
      <c r="BV323" s="4"/>
      <c r="BW323" s="4"/>
      <c r="BX323" s="2"/>
    </row>
    <row r="324" spans="8:76" x14ac:dyDescent="0.2">
      <c r="H324" s="2">
        <f t="shared" ref="H324:H339" si="59">AE5</f>
        <v>0</v>
      </c>
      <c r="I324" s="2"/>
      <c r="J324" s="2"/>
      <c r="AI324" s="2">
        <f t="shared" ref="AI324:AI339" si="60">BE5</f>
        <v>0</v>
      </c>
      <c r="BL324" s="4"/>
      <c r="BM324" s="4"/>
      <c r="BN324" s="4"/>
      <c r="BV324" s="4"/>
      <c r="BW324" s="4"/>
      <c r="BX324" s="2"/>
    </row>
    <row r="325" spans="8:76" x14ac:dyDescent="0.2">
      <c r="H325" s="2">
        <f t="shared" si="59"/>
        <v>0</v>
      </c>
      <c r="I325" s="2"/>
      <c r="J325" s="2"/>
      <c r="AI325" s="2">
        <f t="shared" si="60"/>
        <v>0</v>
      </c>
      <c r="BL325" s="4"/>
      <c r="BM325" s="4"/>
      <c r="BN325" s="4"/>
      <c r="BV325" s="4"/>
      <c r="BW325" s="4"/>
      <c r="BX325" s="2"/>
    </row>
    <row r="326" spans="8:76" x14ac:dyDescent="0.2">
      <c r="H326" s="2">
        <f t="shared" si="59"/>
        <v>0</v>
      </c>
      <c r="I326" s="2"/>
      <c r="J326" s="2"/>
      <c r="AI326" s="2">
        <f t="shared" si="60"/>
        <v>0</v>
      </c>
      <c r="BL326" s="4"/>
      <c r="BM326" s="4"/>
      <c r="BN326" s="4"/>
      <c r="BV326" s="4"/>
      <c r="BW326" s="4"/>
      <c r="BX326" s="2"/>
    </row>
    <row r="327" spans="8:76" x14ac:dyDescent="0.2">
      <c r="H327" s="2">
        <f t="shared" si="59"/>
        <v>0</v>
      </c>
      <c r="I327" s="2"/>
      <c r="J327" s="2"/>
      <c r="AI327" s="2">
        <f t="shared" si="60"/>
        <v>0</v>
      </c>
      <c r="BL327" s="4"/>
      <c r="BM327" s="4"/>
      <c r="BN327" s="4"/>
      <c r="BV327" s="4"/>
      <c r="BW327" s="4"/>
      <c r="BX327" s="2"/>
    </row>
    <row r="328" spans="8:76" x14ac:dyDescent="0.2">
      <c r="H328" s="2">
        <f t="shared" si="59"/>
        <v>0</v>
      </c>
      <c r="I328" s="2"/>
      <c r="J328" s="2"/>
      <c r="AI328" s="2">
        <f t="shared" si="60"/>
        <v>0</v>
      </c>
      <c r="BL328" s="4"/>
      <c r="BM328" s="4"/>
      <c r="BN328" s="4"/>
      <c r="BV328" s="4"/>
      <c r="BW328" s="4"/>
      <c r="BX328" s="2"/>
    </row>
    <row r="329" spans="8:76" x14ac:dyDescent="0.2">
      <c r="H329" s="2">
        <f t="shared" si="59"/>
        <v>0</v>
      </c>
      <c r="I329" s="2"/>
      <c r="J329" s="2"/>
      <c r="AI329" s="2">
        <f t="shared" si="60"/>
        <v>0</v>
      </c>
      <c r="BL329" s="4"/>
      <c r="BM329" s="4"/>
      <c r="BN329" s="4"/>
      <c r="BV329" s="4"/>
      <c r="BW329" s="4"/>
      <c r="BX329" s="2"/>
    </row>
    <row r="330" spans="8:76" x14ac:dyDescent="0.2">
      <c r="H330" s="2">
        <f t="shared" si="59"/>
        <v>3</v>
      </c>
      <c r="I330" s="2"/>
      <c r="J330" s="2"/>
      <c r="AI330" s="2">
        <f t="shared" si="60"/>
        <v>0</v>
      </c>
      <c r="BL330" s="4"/>
      <c r="BM330" s="4"/>
      <c r="BN330" s="4"/>
      <c r="BV330" s="4"/>
      <c r="BW330" s="4"/>
      <c r="BX330" s="2"/>
    </row>
    <row r="331" spans="8:76" x14ac:dyDescent="0.2">
      <c r="H331" s="2">
        <f t="shared" si="59"/>
        <v>3</v>
      </c>
      <c r="I331" s="2"/>
      <c r="J331" s="2"/>
      <c r="AI331" s="2">
        <f t="shared" si="60"/>
        <v>0</v>
      </c>
      <c r="BL331" s="4"/>
      <c r="BM331" s="4"/>
      <c r="BN331" s="4"/>
      <c r="BV331" s="4"/>
      <c r="BW331" s="4"/>
      <c r="BX331" s="2"/>
    </row>
    <row r="332" spans="8:76" x14ac:dyDescent="0.2">
      <c r="H332" s="2">
        <f t="shared" si="59"/>
        <v>0</v>
      </c>
      <c r="I332" s="2"/>
      <c r="J332" s="2"/>
      <c r="AI332" s="2">
        <f t="shared" si="60"/>
        <v>0</v>
      </c>
      <c r="BL332" s="4"/>
      <c r="BM332" s="4"/>
      <c r="BN332" s="4"/>
      <c r="BV332" s="4"/>
      <c r="BW332" s="4"/>
      <c r="BX332" s="2"/>
    </row>
    <row r="333" spans="8:76" x14ac:dyDescent="0.2">
      <c r="H333" s="2">
        <f t="shared" si="59"/>
        <v>1</v>
      </c>
      <c r="I333" s="2"/>
      <c r="J333" s="2"/>
      <c r="AI333" s="2">
        <f t="shared" si="60"/>
        <v>0</v>
      </c>
      <c r="BL333" s="4"/>
      <c r="BM333" s="4"/>
      <c r="BN333" s="4"/>
      <c r="BV333" s="4"/>
      <c r="BW333" s="4"/>
      <c r="BX333" s="2"/>
    </row>
    <row r="334" spans="8:76" x14ac:dyDescent="0.2">
      <c r="H334" s="2">
        <f t="shared" si="59"/>
        <v>10</v>
      </c>
      <c r="I334" s="2"/>
      <c r="J334" s="2"/>
      <c r="AI334" s="2">
        <f t="shared" si="60"/>
        <v>6.8395172105498432</v>
      </c>
      <c r="BL334" s="4"/>
      <c r="BM334" s="4"/>
      <c r="BN334" s="4"/>
      <c r="BV334" s="4"/>
      <c r="BW334" s="4"/>
      <c r="BX334" s="2"/>
    </row>
    <row r="335" spans="8:76" x14ac:dyDescent="0.2">
      <c r="H335" s="2">
        <f t="shared" si="59"/>
        <v>1</v>
      </c>
      <c r="I335" s="2"/>
      <c r="J335" s="2"/>
      <c r="AI335" s="2">
        <f t="shared" si="60"/>
        <v>0</v>
      </c>
      <c r="BL335" s="4"/>
      <c r="BM335" s="4"/>
      <c r="BN335" s="4"/>
      <c r="BV335" s="4"/>
      <c r="BW335" s="4"/>
      <c r="BX335" s="2"/>
    </row>
    <row r="336" spans="8:76" x14ac:dyDescent="0.2">
      <c r="H336" s="2">
        <f t="shared" si="59"/>
        <v>0</v>
      </c>
      <c r="I336" s="2"/>
      <c r="J336" s="2"/>
      <c r="AI336" s="2">
        <f t="shared" si="60"/>
        <v>0</v>
      </c>
      <c r="BL336" s="4"/>
      <c r="BM336" s="4"/>
      <c r="BN336" s="4"/>
      <c r="BV336" s="4"/>
      <c r="BW336" s="4"/>
      <c r="BX336" s="2"/>
    </row>
    <row r="337" spans="8:76" x14ac:dyDescent="0.2">
      <c r="H337" s="2">
        <f t="shared" si="59"/>
        <v>0</v>
      </c>
      <c r="I337" s="2"/>
      <c r="J337" s="2"/>
      <c r="AI337" s="2">
        <f t="shared" si="60"/>
        <v>0</v>
      </c>
      <c r="BL337" s="4"/>
      <c r="BM337" s="4"/>
      <c r="BN337" s="4"/>
      <c r="BV337" s="4"/>
      <c r="BW337" s="4"/>
      <c r="BX337" s="2"/>
    </row>
    <row r="338" spans="8:76" x14ac:dyDescent="0.2">
      <c r="H338" s="2">
        <f t="shared" si="59"/>
        <v>0</v>
      </c>
      <c r="I338" s="2"/>
      <c r="J338" s="2"/>
      <c r="AI338" s="2">
        <f t="shared" si="60"/>
        <v>0</v>
      </c>
      <c r="BL338" s="4"/>
      <c r="BM338" s="4"/>
      <c r="BN338" s="4"/>
      <c r="BV338" s="4"/>
      <c r="BW338" s="4"/>
      <c r="BX338" s="2"/>
    </row>
    <row r="339" spans="8:76" x14ac:dyDescent="0.2">
      <c r="H339" s="2">
        <f t="shared" si="59"/>
        <v>0</v>
      </c>
      <c r="I339" s="2"/>
      <c r="J339" s="2"/>
      <c r="AI339" s="2">
        <f t="shared" si="60"/>
        <v>0</v>
      </c>
      <c r="BL339" s="4"/>
      <c r="BM339" s="4"/>
      <c r="BN339" s="4"/>
      <c r="BV339" s="4"/>
      <c r="BW339" s="4"/>
      <c r="BX339" s="2"/>
    </row>
    <row r="340" spans="8:76" x14ac:dyDescent="0.2">
      <c r="H340" s="2">
        <f t="shared" ref="H340:H355" si="61">AF5</f>
        <v>0</v>
      </c>
      <c r="I340" s="2"/>
      <c r="J340" s="2"/>
      <c r="AI340" s="2">
        <f t="shared" ref="AI340:AI355" si="62">BF5</f>
        <v>0</v>
      </c>
      <c r="BL340" s="4"/>
      <c r="BM340" s="4"/>
      <c r="BN340" s="4"/>
      <c r="BV340" s="4"/>
      <c r="BW340" s="4"/>
      <c r="BX340" s="2"/>
    </row>
    <row r="341" spans="8:76" x14ac:dyDescent="0.2">
      <c r="H341" s="2">
        <f t="shared" si="61"/>
        <v>37</v>
      </c>
      <c r="I341" s="2"/>
      <c r="J341" s="2"/>
      <c r="AI341" s="2">
        <f t="shared" si="62"/>
        <v>32.275368797496647</v>
      </c>
      <c r="BL341" s="4"/>
      <c r="BM341" s="4"/>
      <c r="BN341" s="4"/>
      <c r="BV341" s="4"/>
      <c r="BW341" s="4"/>
      <c r="BX341" s="2"/>
    </row>
    <row r="342" spans="8:76" x14ac:dyDescent="0.2">
      <c r="H342" s="2">
        <f t="shared" si="61"/>
        <v>45</v>
      </c>
      <c r="I342" s="2"/>
      <c r="J342" s="2"/>
      <c r="AI342" s="2">
        <f t="shared" si="62"/>
        <v>20.56325435851587</v>
      </c>
      <c r="BL342" s="4"/>
      <c r="BM342" s="4"/>
      <c r="BN342" s="4"/>
      <c r="BV342" s="4"/>
      <c r="BW342" s="4"/>
      <c r="BX342" s="2"/>
    </row>
    <row r="343" spans="8:76" x14ac:dyDescent="0.2">
      <c r="H343" s="2">
        <f t="shared" si="61"/>
        <v>0</v>
      </c>
      <c r="I343" s="2"/>
      <c r="J343" s="2"/>
      <c r="AI343" s="2">
        <f t="shared" si="62"/>
        <v>0</v>
      </c>
      <c r="BL343" s="4"/>
      <c r="BM343" s="4"/>
      <c r="BN343" s="4"/>
      <c r="BV343" s="4"/>
      <c r="BW343" s="4"/>
      <c r="BX343" s="2"/>
    </row>
    <row r="344" spans="8:76" x14ac:dyDescent="0.2">
      <c r="H344" s="2">
        <f t="shared" si="61"/>
        <v>0</v>
      </c>
      <c r="I344" s="2"/>
      <c r="J344" s="2"/>
      <c r="AI344" s="2">
        <f t="shared" si="62"/>
        <v>0</v>
      </c>
      <c r="BL344" s="4"/>
      <c r="BM344" s="4"/>
      <c r="BN344" s="4"/>
      <c r="BV344" s="4"/>
      <c r="BW344" s="4"/>
      <c r="BX344" s="2"/>
    </row>
    <row r="345" spans="8:76" x14ac:dyDescent="0.2">
      <c r="H345" s="2">
        <f t="shared" si="61"/>
        <v>80</v>
      </c>
      <c r="I345" s="2"/>
      <c r="J345" s="2"/>
      <c r="AI345" s="2">
        <f t="shared" si="62"/>
        <v>78.542691104157356</v>
      </c>
      <c r="BL345" s="4"/>
      <c r="BM345" s="4"/>
      <c r="BN345" s="4"/>
      <c r="BV345" s="4"/>
      <c r="BW345" s="4"/>
      <c r="BX345" s="2"/>
    </row>
    <row r="346" spans="8:76" x14ac:dyDescent="0.2">
      <c r="H346" s="2">
        <f t="shared" si="61"/>
        <v>89</v>
      </c>
      <c r="I346" s="2"/>
      <c r="J346" s="2"/>
      <c r="AI346" s="2">
        <f t="shared" si="62"/>
        <v>76.039338399642375</v>
      </c>
      <c r="BL346" s="4"/>
      <c r="BM346" s="4"/>
      <c r="BN346" s="4"/>
      <c r="BV346" s="4"/>
      <c r="BW346" s="4"/>
      <c r="BX346" s="2"/>
    </row>
    <row r="347" spans="8:76" x14ac:dyDescent="0.2">
      <c r="H347" s="2">
        <f t="shared" si="61"/>
        <v>5</v>
      </c>
      <c r="I347" s="2"/>
      <c r="J347" s="2"/>
      <c r="AI347" s="2">
        <f t="shared" si="62"/>
        <v>0.35762181493071077</v>
      </c>
      <c r="BL347" s="4"/>
      <c r="BM347" s="4"/>
      <c r="BN347" s="4"/>
      <c r="BV347" s="4"/>
      <c r="BW347" s="4"/>
      <c r="BX347" s="2"/>
    </row>
    <row r="348" spans="8:76" x14ac:dyDescent="0.2">
      <c r="H348" s="2">
        <f t="shared" si="61"/>
        <v>0</v>
      </c>
      <c r="I348" s="2"/>
      <c r="J348" s="2"/>
      <c r="AI348" s="2">
        <f t="shared" si="62"/>
        <v>0</v>
      </c>
      <c r="BL348" s="4"/>
      <c r="BM348" s="4"/>
      <c r="BN348" s="4"/>
      <c r="BV348" s="4"/>
      <c r="BW348" s="4"/>
      <c r="BX348" s="2"/>
    </row>
    <row r="349" spans="8:76" x14ac:dyDescent="0.2">
      <c r="H349" s="2">
        <f t="shared" si="61"/>
        <v>81</v>
      </c>
      <c r="I349" s="2"/>
      <c r="J349" s="2"/>
      <c r="AI349" s="2">
        <f t="shared" si="62"/>
        <v>53.375055878408581</v>
      </c>
      <c r="BL349" s="4"/>
      <c r="BM349" s="4"/>
      <c r="BN349" s="4"/>
      <c r="BV349" s="4"/>
      <c r="BW349" s="4"/>
      <c r="BX349" s="2"/>
    </row>
    <row r="350" spans="8:76" x14ac:dyDescent="0.2">
      <c r="H350" s="2">
        <f t="shared" si="61"/>
        <v>83</v>
      </c>
      <c r="I350" s="2"/>
      <c r="J350" s="2"/>
      <c r="AI350" s="2">
        <f t="shared" si="62"/>
        <v>70.183281180151994</v>
      </c>
      <c r="BL350" s="4"/>
      <c r="BM350" s="4"/>
      <c r="BN350" s="4"/>
      <c r="BV350" s="4"/>
      <c r="BW350" s="4"/>
      <c r="BX350" s="2"/>
    </row>
    <row r="351" spans="8:76" x14ac:dyDescent="0.2">
      <c r="H351" s="2">
        <f t="shared" si="61"/>
        <v>1</v>
      </c>
      <c r="I351" s="2"/>
      <c r="J351" s="2"/>
      <c r="AI351" s="2">
        <f t="shared" si="62"/>
        <v>0</v>
      </c>
      <c r="BL351" s="4"/>
      <c r="BM351" s="4"/>
      <c r="BN351" s="4"/>
      <c r="BV351" s="4"/>
      <c r="BW351" s="4"/>
      <c r="BX351" s="2"/>
    </row>
    <row r="352" spans="8:76" x14ac:dyDescent="0.2">
      <c r="H352" s="2">
        <f t="shared" si="61"/>
        <v>0</v>
      </c>
      <c r="I352" s="2"/>
      <c r="J352" s="2"/>
      <c r="AI352" s="2">
        <f t="shared" si="62"/>
        <v>0</v>
      </c>
      <c r="BL352" s="4"/>
      <c r="BM352" s="4"/>
      <c r="BN352" s="4"/>
      <c r="BV352" s="4"/>
      <c r="BW352" s="4"/>
      <c r="BX352" s="2"/>
    </row>
    <row r="353" spans="8:76" x14ac:dyDescent="0.2">
      <c r="H353" s="2">
        <f t="shared" si="61"/>
        <v>16</v>
      </c>
      <c r="I353" s="2"/>
      <c r="J353" s="2"/>
      <c r="AI353" s="2">
        <f t="shared" si="62"/>
        <v>8.8064371926687528</v>
      </c>
      <c r="BL353" s="4"/>
      <c r="BM353" s="4"/>
      <c r="BN353" s="4"/>
      <c r="BV353" s="4"/>
      <c r="BW353" s="4"/>
      <c r="BX353" s="2"/>
    </row>
    <row r="354" spans="8:76" x14ac:dyDescent="0.2">
      <c r="H354" s="2">
        <f t="shared" si="61"/>
        <v>1</v>
      </c>
      <c r="I354" s="2"/>
      <c r="J354" s="2"/>
      <c r="AI354" s="2">
        <f t="shared" si="62"/>
        <v>0</v>
      </c>
      <c r="BL354" s="4"/>
      <c r="BM354" s="4"/>
      <c r="BN354" s="4"/>
      <c r="BV354" s="4"/>
      <c r="BW354" s="4"/>
      <c r="BX354" s="2"/>
    </row>
    <row r="355" spans="8:76" x14ac:dyDescent="0.2">
      <c r="H355" s="2">
        <f t="shared" si="61"/>
        <v>0</v>
      </c>
      <c r="I355" s="2"/>
      <c r="J355" s="2"/>
      <c r="AI355" s="2">
        <f t="shared" si="62"/>
        <v>0</v>
      </c>
      <c r="BL355" s="4"/>
      <c r="BM355" s="4"/>
      <c r="BN355" s="4"/>
      <c r="BV355" s="4"/>
      <c r="BW355" s="4"/>
      <c r="BX355" s="2"/>
    </row>
    <row r="356" spans="8:76" x14ac:dyDescent="0.2">
      <c r="H356" s="2">
        <f t="shared" ref="H356:H371" si="63">AG5</f>
        <v>0</v>
      </c>
      <c r="I356" s="2"/>
      <c r="J356" s="2"/>
      <c r="AI356" s="2">
        <f t="shared" ref="AI356:AI371" si="64">BG5</f>
        <v>0</v>
      </c>
      <c r="BL356" s="4"/>
      <c r="BM356" s="4"/>
      <c r="BN356" s="4"/>
      <c r="BV356" s="4"/>
      <c r="BW356" s="4"/>
      <c r="BX356" s="2"/>
    </row>
    <row r="357" spans="8:76" x14ac:dyDescent="0.2">
      <c r="H357" s="2">
        <f t="shared" si="63"/>
        <v>40</v>
      </c>
      <c r="I357" s="2"/>
      <c r="J357" s="2"/>
      <c r="AI357" s="2">
        <f t="shared" si="64"/>
        <v>13.857845328565043</v>
      </c>
      <c r="BL357" s="4"/>
      <c r="BM357" s="4"/>
      <c r="BN357" s="4"/>
      <c r="BV357" s="4"/>
      <c r="BW357" s="4"/>
      <c r="BX357" s="2"/>
    </row>
    <row r="358" spans="8:76" x14ac:dyDescent="0.2">
      <c r="H358" s="2">
        <f t="shared" si="63"/>
        <v>35</v>
      </c>
      <c r="I358" s="2"/>
      <c r="J358" s="2"/>
      <c r="AI358" s="2">
        <f t="shared" si="64"/>
        <v>29.146177916852928</v>
      </c>
      <c r="BL358" s="4"/>
      <c r="BM358" s="4"/>
      <c r="BN358" s="4"/>
      <c r="BV358" s="4"/>
      <c r="BW358" s="4"/>
      <c r="BX358" s="2"/>
    </row>
    <row r="359" spans="8:76" x14ac:dyDescent="0.2">
      <c r="H359" s="2">
        <f t="shared" si="63"/>
        <v>0</v>
      </c>
      <c r="I359" s="2"/>
      <c r="J359" s="2"/>
      <c r="AI359" s="2">
        <f t="shared" si="64"/>
        <v>0</v>
      </c>
      <c r="BL359" s="4"/>
      <c r="BM359" s="4"/>
      <c r="BN359" s="4"/>
      <c r="BV359" s="4"/>
      <c r="BW359" s="4"/>
      <c r="BX359" s="2"/>
    </row>
    <row r="360" spans="8:76" x14ac:dyDescent="0.2">
      <c r="H360" s="2">
        <f t="shared" si="63"/>
        <v>0</v>
      </c>
      <c r="I360" s="2"/>
      <c r="J360" s="2"/>
      <c r="AI360" s="2">
        <f t="shared" si="64"/>
        <v>0</v>
      </c>
      <c r="BL360" s="4"/>
      <c r="BM360" s="4"/>
      <c r="BN360" s="4"/>
      <c r="BV360" s="4"/>
      <c r="BW360" s="4"/>
      <c r="BX360" s="2"/>
    </row>
    <row r="361" spans="8:76" x14ac:dyDescent="0.2">
      <c r="H361" s="2">
        <f t="shared" si="63"/>
        <v>56</v>
      </c>
      <c r="I361" s="2"/>
      <c r="J361" s="2"/>
      <c r="AI361" s="2">
        <f t="shared" si="64"/>
        <v>48.457755923111307</v>
      </c>
      <c r="BL361" s="4"/>
      <c r="BM361" s="4"/>
      <c r="BN361" s="4"/>
      <c r="BV361" s="4"/>
      <c r="BW361" s="4"/>
      <c r="BX361" s="2"/>
    </row>
    <row r="362" spans="8:76" x14ac:dyDescent="0.2">
      <c r="H362" s="2">
        <f t="shared" si="63"/>
        <v>56</v>
      </c>
      <c r="I362" s="2"/>
      <c r="J362" s="2"/>
      <c r="AI362" s="2">
        <f t="shared" si="64"/>
        <v>23.692445239159589</v>
      </c>
      <c r="BL362" s="4"/>
      <c r="BM362" s="4"/>
      <c r="BN362" s="4"/>
      <c r="BV362" s="4"/>
      <c r="BW362" s="4"/>
      <c r="BX362" s="2"/>
    </row>
    <row r="363" spans="8:76" x14ac:dyDescent="0.2">
      <c r="H363" s="2">
        <f t="shared" si="63"/>
        <v>2</v>
      </c>
      <c r="I363" s="2"/>
      <c r="J363" s="2"/>
      <c r="AI363" s="2">
        <f t="shared" si="64"/>
        <v>0</v>
      </c>
      <c r="BL363" s="4"/>
      <c r="BM363" s="4"/>
      <c r="BN363" s="4"/>
      <c r="BV363" s="4"/>
      <c r="BW363" s="4"/>
      <c r="BX363" s="2"/>
    </row>
    <row r="364" spans="8:76" x14ac:dyDescent="0.2">
      <c r="H364" s="2">
        <f t="shared" si="63"/>
        <v>0</v>
      </c>
      <c r="I364" s="2"/>
      <c r="J364" s="2"/>
      <c r="AI364" s="2">
        <f t="shared" si="64"/>
        <v>0</v>
      </c>
      <c r="BL364" s="4"/>
      <c r="BM364" s="4"/>
      <c r="BN364" s="4"/>
      <c r="BV364" s="4"/>
      <c r="BW364" s="4"/>
      <c r="BX364" s="2"/>
    </row>
    <row r="365" spans="8:76" x14ac:dyDescent="0.2">
      <c r="H365" s="2">
        <f t="shared" si="63"/>
        <v>57</v>
      </c>
      <c r="I365" s="2"/>
      <c r="J365" s="2"/>
      <c r="AI365" s="2">
        <f t="shared" si="64"/>
        <v>46.401430487259724</v>
      </c>
      <c r="BL365" s="4"/>
      <c r="BM365" s="4"/>
      <c r="BN365" s="4"/>
      <c r="BV365" s="4"/>
      <c r="BW365" s="4"/>
      <c r="BX365" s="2"/>
    </row>
    <row r="366" spans="8:76" x14ac:dyDescent="0.2">
      <c r="H366" s="2">
        <f t="shared" si="63"/>
        <v>58</v>
      </c>
      <c r="I366" s="2"/>
      <c r="J366" s="2"/>
      <c r="AI366" s="2">
        <f t="shared" si="64"/>
        <v>45.909700491729993</v>
      </c>
      <c r="BL366" s="4"/>
      <c r="BM366" s="4"/>
      <c r="BN366" s="4"/>
      <c r="BV366" s="4"/>
      <c r="BW366" s="4"/>
      <c r="BX366" s="2"/>
    </row>
    <row r="367" spans="8:76" x14ac:dyDescent="0.2">
      <c r="H367" s="2">
        <f t="shared" si="63"/>
        <v>1</v>
      </c>
      <c r="I367" s="2"/>
      <c r="J367" s="2"/>
      <c r="AI367" s="2">
        <f t="shared" si="64"/>
        <v>0</v>
      </c>
      <c r="BL367" s="4"/>
      <c r="BM367" s="4"/>
      <c r="BN367" s="4"/>
      <c r="BV367" s="4"/>
      <c r="BW367" s="4"/>
      <c r="BX367" s="2"/>
    </row>
    <row r="368" spans="8:76" x14ac:dyDescent="0.2">
      <c r="H368" s="2">
        <f t="shared" si="63"/>
        <v>0</v>
      </c>
      <c r="I368" s="2"/>
      <c r="J368" s="2"/>
      <c r="AI368" s="2">
        <f t="shared" si="64"/>
        <v>0</v>
      </c>
      <c r="BL368" s="4"/>
      <c r="BM368" s="4"/>
      <c r="BN368" s="4"/>
      <c r="BV368" s="4"/>
      <c r="BW368" s="4"/>
      <c r="BX368" s="2"/>
    </row>
    <row r="369" spans="8:76" x14ac:dyDescent="0.2">
      <c r="H369" s="2">
        <f t="shared" si="63"/>
        <v>12</v>
      </c>
      <c r="I369" s="2"/>
      <c r="J369" s="2"/>
      <c r="AI369" s="2">
        <f t="shared" si="64"/>
        <v>9.879302637460885</v>
      </c>
      <c r="BL369" s="4"/>
      <c r="BM369" s="4"/>
      <c r="BN369" s="4"/>
      <c r="BV369" s="4"/>
      <c r="BW369" s="4"/>
      <c r="BX369" s="2"/>
    </row>
    <row r="370" spans="8:76" x14ac:dyDescent="0.2">
      <c r="H370" s="2">
        <f t="shared" si="63"/>
        <v>0</v>
      </c>
      <c r="I370" s="2"/>
      <c r="J370" s="2"/>
      <c r="AI370" s="2">
        <f t="shared" si="64"/>
        <v>0</v>
      </c>
      <c r="BL370" s="4"/>
      <c r="BM370" s="4"/>
      <c r="BN370" s="4"/>
      <c r="BV370" s="4"/>
      <c r="BW370" s="4"/>
      <c r="BX370" s="2"/>
    </row>
    <row r="371" spans="8:76" x14ac:dyDescent="0.2">
      <c r="H371" s="2">
        <f t="shared" si="63"/>
        <v>0</v>
      </c>
      <c r="I371" s="2"/>
      <c r="J371" s="2"/>
      <c r="AI371" s="2">
        <f t="shared" si="64"/>
        <v>0</v>
      </c>
      <c r="BL371" s="4"/>
      <c r="BM371" s="4"/>
      <c r="BN371" s="4"/>
      <c r="BV371" s="4"/>
      <c r="BW371" s="4"/>
      <c r="BX371" s="2"/>
    </row>
    <row r="372" spans="8:76" x14ac:dyDescent="0.2">
      <c r="H372" s="2">
        <f t="shared" ref="H372:H387" si="65">AH5</f>
        <v>0</v>
      </c>
      <c r="I372" s="2"/>
      <c r="J372" s="2"/>
      <c r="AI372" s="2">
        <f t="shared" ref="AI372:AI387" si="66">BH5</f>
        <v>0</v>
      </c>
      <c r="BL372" s="4"/>
      <c r="BM372" s="4"/>
      <c r="BN372" s="4"/>
      <c r="BV372" s="4"/>
      <c r="BW372" s="4"/>
      <c r="BX372" s="2"/>
    </row>
    <row r="373" spans="8:76" x14ac:dyDescent="0.2">
      <c r="H373" s="2">
        <f t="shared" si="65"/>
        <v>89</v>
      </c>
      <c r="I373" s="2"/>
      <c r="J373" s="2"/>
      <c r="AI373" s="2">
        <f t="shared" si="66"/>
        <v>57.443004023245415</v>
      </c>
      <c r="BL373" s="4"/>
      <c r="BM373" s="4"/>
      <c r="BN373" s="4"/>
      <c r="BV373" s="4"/>
      <c r="BW373" s="4"/>
      <c r="BX373" s="2"/>
    </row>
    <row r="374" spans="8:76" x14ac:dyDescent="0.2">
      <c r="H374" s="2">
        <f t="shared" si="65"/>
        <v>0</v>
      </c>
      <c r="I374" s="2"/>
      <c r="J374" s="2"/>
      <c r="AI374" s="2">
        <f t="shared" si="66"/>
        <v>0</v>
      </c>
      <c r="BL374" s="4"/>
      <c r="BM374" s="4"/>
      <c r="BN374" s="4"/>
      <c r="BV374" s="4"/>
      <c r="BW374" s="4"/>
      <c r="BX374" s="2"/>
    </row>
    <row r="375" spans="8:76" x14ac:dyDescent="0.2">
      <c r="H375" s="2">
        <f t="shared" si="65"/>
        <v>0</v>
      </c>
      <c r="I375" s="2"/>
      <c r="J375" s="2"/>
      <c r="AI375" s="2">
        <f t="shared" si="66"/>
        <v>0</v>
      </c>
      <c r="BL375" s="4"/>
      <c r="BM375" s="4"/>
      <c r="BN375" s="4"/>
      <c r="BV375" s="4"/>
      <c r="BW375" s="4"/>
      <c r="BX375" s="2"/>
    </row>
    <row r="376" spans="8:76" x14ac:dyDescent="0.2">
      <c r="H376" s="2">
        <f t="shared" si="65"/>
        <v>0</v>
      </c>
      <c r="I376" s="2"/>
      <c r="J376" s="2"/>
      <c r="AI376" s="2">
        <f t="shared" si="66"/>
        <v>0</v>
      </c>
      <c r="BL376" s="4"/>
      <c r="BM376" s="4"/>
      <c r="BN376" s="4"/>
      <c r="BV376" s="4"/>
      <c r="BW376" s="4"/>
      <c r="BX376" s="2"/>
    </row>
    <row r="377" spans="8:76" x14ac:dyDescent="0.2">
      <c r="H377" s="2">
        <f t="shared" si="65"/>
        <v>92</v>
      </c>
      <c r="I377" s="2"/>
      <c r="J377" s="2"/>
      <c r="AI377" s="2">
        <f t="shared" si="66"/>
        <v>75.771122038444346</v>
      </c>
      <c r="BL377" s="4"/>
      <c r="BM377" s="4"/>
      <c r="BN377" s="4"/>
      <c r="BV377" s="4"/>
      <c r="BW377" s="4"/>
      <c r="BX377" s="2"/>
    </row>
    <row r="378" spans="8:76" x14ac:dyDescent="0.2">
      <c r="H378" s="2">
        <f t="shared" si="65"/>
        <v>93</v>
      </c>
      <c r="I378" s="2"/>
      <c r="J378" s="2"/>
      <c r="AI378" s="2">
        <f t="shared" si="66"/>
        <v>53.777380420205631</v>
      </c>
      <c r="BL378" s="4"/>
      <c r="BM378" s="4"/>
      <c r="BN378" s="4"/>
      <c r="BV378" s="4"/>
      <c r="BW378" s="4"/>
      <c r="BX378" s="2"/>
    </row>
    <row r="379" spans="8:76" x14ac:dyDescent="0.2">
      <c r="H379" s="2">
        <f t="shared" si="65"/>
        <v>2</v>
      </c>
      <c r="I379" s="2"/>
      <c r="J379" s="2"/>
      <c r="AI379" s="2">
        <f t="shared" si="66"/>
        <v>0</v>
      </c>
      <c r="BL379" s="4"/>
      <c r="BM379" s="4"/>
      <c r="BN379" s="4"/>
      <c r="BV379" s="4"/>
      <c r="BW379" s="4"/>
      <c r="BX379" s="2"/>
    </row>
    <row r="380" spans="8:76" x14ac:dyDescent="0.2">
      <c r="H380" s="2">
        <f t="shared" si="65"/>
        <v>0</v>
      </c>
      <c r="I380" s="2"/>
      <c r="J380" s="2"/>
      <c r="AI380" s="2">
        <f t="shared" si="66"/>
        <v>0</v>
      </c>
      <c r="BL380" s="4"/>
      <c r="BM380" s="4"/>
      <c r="BN380" s="4"/>
      <c r="BV380" s="4"/>
      <c r="BW380" s="4"/>
      <c r="BX380" s="2"/>
    </row>
    <row r="381" spans="8:76" x14ac:dyDescent="0.2">
      <c r="H381" s="2">
        <f t="shared" si="65"/>
        <v>100</v>
      </c>
      <c r="I381" s="2"/>
      <c r="J381" s="2"/>
      <c r="AI381" s="2">
        <f t="shared" si="66"/>
        <v>100</v>
      </c>
      <c r="BL381" s="4"/>
      <c r="BM381" s="4"/>
      <c r="BN381" s="4"/>
      <c r="BV381" s="4"/>
      <c r="BW381" s="4"/>
      <c r="BX381" s="2"/>
    </row>
    <row r="382" spans="8:76" x14ac:dyDescent="0.2">
      <c r="H382" s="2">
        <f t="shared" si="65"/>
        <v>94</v>
      </c>
      <c r="I382" s="2"/>
      <c r="J382" s="2"/>
      <c r="AI382" s="2">
        <f t="shared" si="66"/>
        <v>65.713008493518103</v>
      </c>
      <c r="BL382" s="4"/>
      <c r="BM382" s="4"/>
      <c r="BN382" s="4"/>
      <c r="BV382" s="4"/>
      <c r="BW382" s="4"/>
      <c r="BX382" s="2"/>
    </row>
    <row r="383" spans="8:76" x14ac:dyDescent="0.2">
      <c r="H383" s="2">
        <f t="shared" si="65"/>
        <v>1</v>
      </c>
      <c r="I383" s="2"/>
      <c r="J383" s="2"/>
      <c r="AI383" s="2">
        <f t="shared" si="66"/>
        <v>0</v>
      </c>
      <c r="BL383" s="4"/>
      <c r="BM383" s="4"/>
      <c r="BN383" s="4"/>
      <c r="BV383" s="4"/>
      <c r="BW383" s="4"/>
      <c r="BX383" s="2"/>
    </row>
    <row r="384" spans="8:76" x14ac:dyDescent="0.2">
      <c r="H384" s="2">
        <f t="shared" si="65"/>
        <v>0</v>
      </c>
      <c r="I384" s="2"/>
      <c r="J384" s="2"/>
      <c r="AI384" s="2">
        <f t="shared" si="66"/>
        <v>0</v>
      </c>
      <c r="BL384" s="4"/>
      <c r="BM384" s="4"/>
      <c r="BN384" s="4"/>
      <c r="BV384" s="4"/>
      <c r="BW384" s="4"/>
      <c r="BX384" s="2"/>
    </row>
    <row r="385" spans="8:76" x14ac:dyDescent="0.2">
      <c r="H385" s="2">
        <f t="shared" si="65"/>
        <v>0</v>
      </c>
      <c r="I385" s="2"/>
      <c r="J385" s="2"/>
      <c r="AI385" s="2">
        <f t="shared" si="66"/>
        <v>0</v>
      </c>
      <c r="BL385" s="4"/>
      <c r="BM385" s="4"/>
      <c r="BN385" s="4"/>
      <c r="BV385" s="4"/>
      <c r="BW385" s="4"/>
      <c r="BX385" s="2"/>
    </row>
    <row r="386" spans="8:76" x14ac:dyDescent="0.2">
      <c r="H386" s="2">
        <f t="shared" si="65"/>
        <v>0</v>
      </c>
      <c r="I386" s="2"/>
      <c r="J386" s="2"/>
      <c r="AI386" s="2">
        <f t="shared" si="66"/>
        <v>0</v>
      </c>
      <c r="BL386" s="4"/>
      <c r="BM386" s="4"/>
      <c r="BN386" s="4"/>
      <c r="BV386" s="4"/>
      <c r="BW386" s="4"/>
      <c r="BX386" s="2"/>
    </row>
    <row r="387" spans="8:76" x14ac:dyDescent="0.2">
      <c r="H387" s="2">
        <f t="shared" si="65"/>
        <v>0</v>
      </c>
      <c r="I387" s="2"/>
      <c r="J387" s="2"/>
      <c r="AI387" s="2">
        <f t="shared" si="66"/>
        <v>0</v>
      </c>
      <c r="BL387" s="4"/>
      <c r="BM387" s="4"/>
      <c r="BN387" s="4"/>
      <c r="BV387" s="4"/>
      <c r="BW387" s="4"/>
      <c r="BX387" s="2"/>
    </row>
    <row r="388" spans="8:76" x14ac:dyDescent="0.2">
      <c r="H388" s="2"/>
      <c r="I388" s="2"/>
      <c r="AI388" s="2"/>
      <c r="BL388" s="4"/>
      <c r="BM388" s="4"/>
      <c r="BN388" s="4"/>
      <c r="BV388" s="4"/>
      <c r="BW388" s="4"/>
      <c r="BX388" s="2"/>
    </row>
    <row r="389" spans="8:76" x14ac:dyDescent="0.2">
      <c r="H389" s="2"/>
      <c r="I389" s="2"/>
      <c r="AI389" s="2"/>
      <c r="BL389" s="4"/>
      <c r="BM389" s="4"/>
      <c r="BN389" s="4"/>
      <c r="BV389" s="4"/>
      <c r="BW389" s="4"/>
      <c r="BX389" s="2"/>
    </row>
    <row r="390" spans="8:76" x14ac:dyDescent="0.2">
      <c r="H390" s="2"/>
      <c r="I390" s="2"/>
      <c r="AI390" s="2"/>
      <c r="BL390" s="4"/>
      <c r="BM390" s="4"/>
      <c r="BN390" s="4"/>
      <c r="BV390" s="4"/>
      <c r="BW390" s="4"/>
      <c r="BX390" s="2"/>
    </row>
    <row r="391" spans="8:76" x14ac:dyDescent="0.2">
      <c r="H391" s="2"/>
      <c r="I391" s="2"/>
      <c r="AI391" s="2"/>
      <c r="BL391" s="4"/>
      <c r="BM391" s="4"/>
      <c r="BN391" s="4"/>
      <c r="BV391" s="4"/>
      <c r="BW391" s="4"/>
      <c r="BX391" s="2"/>
    </row>
    <row r="392" spans="8:76" x14ac:dyDescent="0.2">
      <c r="I392" s="2"/>
      <c r="BN392" s="4"/>
      <c r="BX392" s="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1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0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CEBA-53B8-8E45-A9D4-17B8ED8CCA93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1"/>
    <col min="8" max="8" width="8.6640625" bestFit="1" customWidth="1"/>
    <col min="9" max="9" width="3.6640625" customWidth="1"/>
    <col min="10" max="10" width="21" customWidth="1"/>
    <col min="11" max="34" width="3.6640625" style="3" customWidth="1"/>
    <col min="35" max="35" width="15.5" customWidth="1"/>
    <col min="36" max="36" width="30.1640625" style="2" customWidth="1"/>
    <col min="37" max="60" width="3.6640625" style="2" customWidth="1"/>
    <col min="61" max="61" width="8.83203125" customWidth="1"/>
    <col min="63" max="63" width="38.33203125" style="8" bestFit="1" customWidth="1"/>
    <col min="64" max="64" width="8.6640625" style="1" bestFit="1" customWidth="1"/>
    <col min="65" max="65" width="14.5" style="1" bestFit="1" customWidth="1"/>
    <col min="66" max="66" width="18.5" style="1" bestFit="1" customWidth="1"/>
    <col min="67" max="67" width="25.5" bestFit="1" customWidth="1"/>
    <col min="68" max="71" width="4.6640625" customWidth="1"/>
    <col min="72" max="72" width="16.5" style="8" customWidth="1"/>
    <col min="73" max="73" width="38.33203125" style="8" bestFit="1" customWidth="1"/>
    <col min="74" max="74" width="15.5" style="1" bestFit="1" customWidth="1"/>
    <col min="75" max="75" width="14.5" style="1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43" t="s">
        <v>95</v>
      </c>
      <c r="B1" s="43"/>
      <c r="C1" s="43"/>
      <c r="D1" s="43"/>
      <c r="E1" s="43"/>
      <c r="F1" s="43"/>
      <c r="G1" s="44" t="s">
        <v>96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K1" s="44" t="s">
        <v>97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2" t="s">
        <v>3</v>
      </c>
      <c r="AI3" t="s">
        <v>4</v>
      </c>
      <c r="BK3" s="1" t="s">
        <v>5</v>
      </c>
      <c r="BL3" s="4" t="s">
        <v>3</v>
      </c>
      <c r="BM3" s="4"/>
      <c r="BN3" s="1" t="s">
        <v>6</v>
      </c>
      <c r="BO3" s="2" t="s">
        <v>3</v>
      </c>
      <c r="BP3" s="5" t="s">
        <v>7</v>
      </c>
      <c r="BQ3" s="5" t="s">
        <v>8</v>
      </c>
      <c r="BR3" s="5" t="s">
        <v>9</v>
      </c>
      <c r="BS3" s="5" t="s">
        <v>10</v>
      </c>
      <c r="BT3" s="1"/>
      <c r="BU3" s="1" t="s">
        <v>5</v>
      </c>
      <c r="BV3" s="1" t="s">
        <v>4</v>
      </c>
      <c r="BX3" s="1" t="s">
        <v>11</v>
      </c>
      <c r="BY3" s="1" t="s">
        <v>4</v>
      </c>
      <c r="BZ3" s="5" t="s">
        <v>7</v>
      </c>
      <c r="CA3" s="5" t="s">
        <v>8</v>
      </c>
      <c r="CB3" s="5" t="s">
        <v>9</v>
      </c>
      <c r="CC3" s="5" t="s">
        <v>10</v>
      </c>
    </row>
    <row r="4" spans="1:81" ht="16" x14ac:dyDescent="0.2">
      <c r="G4" s="6"/>
      <c r="H4" s="2">
        <f>K5</f>
        <v>8.5149820402823053</v>
      </c>
      <c r="J4" s="2" t="s">
        <v>12</v>
      </c>
      <c r="K4" s="7">
        <v>1</v>
      </c>
      <c r="L4" s="7">
        <v>2</v>
      </c>
      <c r="M4" s="7">
        <v>3</v>
      </c>
      <c r="N4" s="7">
        <v>4</v>
      </c>
      <c r="O4" s="7">
        <v>5</v>
      </c>
      <c r="P4" s="7">
        <v>6</v>
      </c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  <c r="X4" s="7">
        <v>14</v>
      </c>
      <c r="Y4" s="7">
        <v>15</v>
      </c>
      <c r="Z4" s="7">
        <v>16</v>
      </c>
      <c r="AA4" s="7">
        <v>17</v>
      </c>
      <c r="AB4" s="7">
        <v>18</v>
      </c>
      <c r="AC4" s="7">
        <v>19</v>
      </c>
      <c r="AD4" s="7">
        <v>20</v>
      </c>
      <c r="AE4" s="7">
        <v>21</v>
      </c>
      <c r="AF4" s="7">
        <v>22</v>
      </c>
      <c r="AG4" s="7">
        <v>23</v>
      </c>
      <c r="AH4" s="7">
        <v>24</v>
      </c>
      <c r="AI4" s="2">
        <f>AK5</f>
        <v>3.971794502806159</v>
      </c>
      <c r="AJ4" t="s">
        <v>13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2">
        <v>7</v>
      </c>
      <c r="AR4" s="2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2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2">
        <v>20</v>
      </c>
      <c r="BE4" s="2">
        <v>21</v>
      </c>
      <c r="BF4" s="2">
        <v>22</v>
      </c>
      <c r="BG4" s="2">
        <v>23</v>
      </c>
      <c r="BH4" s="2">
        <v>24</v>
      </c>
      <c r="BK4" s="8" t="s">
        <v>98</v>
      </c>
      <c r="BL4" s="4">
        <f t="shared" ref="BL4:BL19" si="0">BP4</f>
        <v>8.8895402786952484</v>
      </c>
      <c r="BM4" s="9" t="s">
        <v>99</v>
      </c>
      <c r="BN4" s="4">
        <f>AVERAGE(BL4:BL19)</f>
        <v>15.467033597799322</v>
      </c>
      <c r="BO4" s="2" t="s">
        <v>15</v>
      </c>
      <c r="BP4" s="10">
        <f>AVERAGE(K5,O5,S5,W5,AA5,AE5)</f>
        <v>8.8895402786952484</v>
      </c>
      <c r="BQ4" s="10">
        <f t="shared" ref="BP4:BS19" si="1">AVERAGE(L5,P5,T5,X5,AB5,AF5)</f>
        <v>4.6893438925830591</v>
      </c>
      <c r="BR4" s="10">
        <f t="shared" si="1"/>
        <v>4.1349233128279819</v>
      </c>
      <c r="BS4" s="10">
        <f t="shared" si="1"/>
        <v>1.8213180045128148</v>
      </c>
      <c r="BU4" s="8" t="s">
        <v>98</v>
      </c>
      <c r="BV4" s="4">
        <f>BZ4</f>
        <v>5.5941740202897163</v>
      </c>
      <c r="BW4" s="9" t="s">
        <v>99</v>
      </c>
      <c r="BX4" s="4">
        <f>AVERAGE(BV4:BV19)</f>
        <v>7.2971240511987423</v>
      </c>
      <c r="BY4" t="s">
        <v>15</v>
      </c>
      <c r="BZ4" s="10">
        <f t="shared" ref="BZ4:CC19" si="2">AVERAGE(AK5,AO5,AS5,AW5,BA5,BE5)</f>
        <v>5.5941740202897163</v>
      </c>
      <c r="CA4" s="10">
        <f t="shared" si="2"/>
        <v>3.045462228556767</v>
      </c>
      <c r="CB4" s="10">
        <f t="shared" si="2"/>
        <v>2.1076786506284328</v>
      </c>
      <c r="CC4" s="10">
        <f t="shared" si="2"/>
        <v>1.8599960138092941</v>
      </c>
    </row>
    <row r="5" spans="1:81" ht="16" x14ac:dyDescent="0.2">
      <c r="G5" s="6"/>
      <c r="H5" s="2">
        <f t="shared" ref="H5:H19" si="3">K6</f>
        <v>10.925384569342192</v>
      </c>
      <c r="I5" s="2"/>
      <c r="J5" s="2" t="s">
        <v>15</v>
      </c>
      <c r="K5" s="2">
        <v>8.5149820402823053</v>
      </c>
      <c r="L5" s="2">
        <v>8.3094825152107159</v>
      </c>
      <c r="M5" s="11">
        <v>10.807910947380131</v>
      </c>
      <c r="N5" s="11">
        <v>6.0294579555637906</v>
      </c>
      <c r="O5" s="11">
        <v>14.310949257050551</v>
      </c>
      <c r="P5" s="11">
        <v>4.5217982335420075</v>
      </c>
      <c r="Q5" s="11">
        <v>2.3900170753834153</v>
      </c>
      <c r="R5" s="11">
        <v>0.61676989145850791</v>
      </c>
      <c r="S5" s="11">
        <v>0.9157632863262487</v>
      </c>
      <c r="T5" s="11">
        <v>0.52249929132815309</v>
      </c>
      <c r="U5" s="11">
        <v>0.46451599899125789</v>
      </c>
      <c r="V5" s="11">
        <v>0.25577241392009964</v>
      </c>
      <c r="W5" s="11">
        <v>6.0805994716203333</v>
      </c>
      <c r="X5" s="11">
        <v>3.0540963149098634</v>
      </c>
      <c r="Y5" s="11">
        <v>0.91074257726555441</v>
      </c>
      <c r="Z5" s="11">
        <v>0.29339469329776607</v>
      </c>
      <c r="AA5" s="11">
        <v>22.615931923429418</v>
      </c>
      <c r="AB5" s="11">
        <v>11.158833552721898</v>
      </c>
      <c r="AC5" s="11">
        <v>9.6609378511554773</v>
      </c>
      <c r="AD5" s="11">
        <v>3.6070299147782277</v>
      </c>
      <c r="AE5" s="11">
        <v>0.89901569346262777</v>
      </c>
      <c r="AF5" s="11">
        <v>0.56935344778571428</v>
      </c>
      <c r="AG5" s="11">
        <v>0.57541542679205548</v>
      </c>
      <c r="AH5" s="11">
        <v>0.12548315805849702</v>
      </c>
      <c r="AI5" s="2">
        <f t="shared" ref="AI5:AI19" si="4">AK6</f>
        <v>1.6693049359620089</v>
      </c>
      <c r="AJ5" t="s">
        <v>15</v>
      </c>
      <c r="AK5" s="12">
        <v>3.971794502806159</v>
      </c>
      <c r="AL5" s="12">
        <v>3.4393437904734494</v>
      </c>
      <c r="AM5" s="12">
        <v>2.9212836379335156</v>
      </c>
      <c r="AN5" s="12">
        <v>2.7414016405238164</v>
      </c>
      <c r="AO5" s="12">
        <v>17.12</v>
      </c>
      <c r="AP5" s="12">
        <v>6.08</v>
      </c>
      <c r="AQ5" s="12">
        <v>4.2666666666666666</v>
      </c>
      <c r="AR5" s="12">
        <v>5.8666666666666663</v>
      </c>
      <c r="AS5" s="12">
        <v>0.91743119266055051</v>
      </c>
      <c r="AT5" s="12">
        <v>0.53114437469821341</v>
      </c>
      <c r="AU5" s="12">
        <v>0.14485755673587639</v>
      </c>
      <c r="AV5" s="12">
        <v>0.33800096571704491</v>
      </c>
      <c r="AW5" s="12">
        <v>2.3094485423252546</v>
      </c>
      <c r="AX5" s="12">
        <v>1.8879522304179839</v>
      </c>
      <c r="AY5" s="12">
        <v>0.94836670179135929</v>
      </c>
      <c r="AZ5" s="12">
        <v>7.0249385317878471E-2</v>
      </c>
      <c r="BA5" s="12">
        <v>9.0728257265996248</v>
      </c>
      <c r="BB5" s="12">
        <v>6.1222234501049844</v>
      </c>
      <c r="BC5" s="12">
        <v>4.2877666040446458</v>
      </c>
      <c r="BD5" s="12">
        <v>2.0665266880318267</v>
      </c>
      <c r="BE5" s="12">
        <v>0.17354415734670267</v>
      </c>
      <c r="BF5" s="12">
        <v>0.21210952564596991</v>
      </c>
      <c r="BG5" s="12">
        <v>7.7130736598534519E-2</v>
      </c>
      <c r="BH5" s="12">
        <v>7.7130736598534519E-2</v>
      </c>
      <c r="BK5" s="8" t="s">
        <v>100</v>
      </c>
      <c r="BL5" s="4">
        <f t="shared" si="0"/>
        <v>11.76204245740024</v>
      </c>
      <c r="BM5" s="9" t="s">
        <v>101</v>
      </c>
      <c r="BN5" s="13">
        <f>AVERAGE(BL20:BL35)</f>
        <v>48.035289774656391</v>
      </c>
      <c r="BO5" s="2" t="s">
        <v>17</v>
      </c>
      <c r="BP5" s="10">
        <f t="shared" si="1"/>
        <v>11.76204245740024</v>
      </c>
      <c r="BQ5" s="10">
        <f t="shared" si="1"/>
        <v>13.721904677001165</v>
      </c>
      <c r="BR5" s="10">
        <f t="shared" si="1"/>
        <v>8.9820459823459746</v>
      </c>
      <c r="BS5" s="10">
        <f t="shared" si="1"/>
        <v>12.038571809630151</v>
      </c>
      <c r="BU5" s="8" t="s">
        <v>100</v>
      </c>
      <c r="BV5" s="4">
        <f t="shared" ref="BV5:BV19" si="5">BZ5</f>
        <v>5.791340888258282</v>
      </c>
      <c r="BW5" s="9" t="s">
        <v>101</v>
      </c>
      <c r="BX5" s="13">
        <f>AVERAGE(BV20:BV35)</f>
        <v>26.11712264608208</v>
      </c>
      <c r="BY5" t="s">
        <v>17</v>
      </c>
      <c r="BZ5" s="10">
        <f t="shared" si="2"/>
        <v>5.791340888258282</v>
      </c>
      <c r="CA5" s="10">
        <f t="shared" si="2"/>
        <v>6.5480990789638467</v>
      </c>
      <c r="CB5" s="10">
        <f t="shared" si="2"/>
        <v>3.8836560183415654</v>
      </c>
      <c r="CC5" s="10">
        <f t="shared" si="2"/>
        <v>8.256962619541147</v>
      </c>
    </row>
    <row r="6" spans="1:81" ht="16" x14ac:dyDescent="0.2">
      <c r="G6" s="6"/>
      <c r="H6" s="2">
        <f t="shared" si="3"/>
        <v>9.002694496985141</v>
      </c>
      <c r="I6" s="2"/>
      <c r="J6" s="2" t="s">
        <v>17</v>
      </c>
      <c r="K6" s="2">
        <v>10.925384569342192</v>
      </c>
      <c r="L6" s="2">
        <v>8.578520038045033</v>
      </c>
      <c r="M6" s="11">
        <v>39.066811757243585</v>
      </c>
      <c r="N6" s="11">
        <v>43.738056771870028</v>
      </c>
      <c r="O6" s="11">
        <v>12.233834922773237</v>
      </c>
      <c r="P6" s="11">
        <v>20.44592123526224</v>
      </c>
      <c r="Q6" s="11">
        <v>2.2543698942381765</v>
      </c>
      <c r="R6" s="11">
        <v>2.6758055451213814</v>
      </c>
      <c r="S6" s="11">
        <v>0.57927657953125344</v>
      </c>
      <c r="T6" s="11">
        <v>0.55804486342487547</v>
      </c>
      <c r="U6" s="11">
        <v>0.63104677319507674</v>
      </c>
      <c r="V6" s="11">
        <v>1.395909347735375</v>
      </c>
      <c r="W6" s="11">
        <v>6.6487821778436906</v>
      </c>
      <c r="X6" s="11">
        <v>8.0963325596748952</v>
      </c>
      <c r="Y6" s="11">
        <v>2.136746114655617</v>
      </c>
      <c r="Z6" s="11">
        <v>3.5808376460746159</v>
      </c>
      <c r="AA6" s="11">
        <v>37.955427360587151</v>
      </c>
      <c r="AB6" s="11">
        <v>41.604930639006703</v>
      </c>
      <c r="AC6" s="11">
        <v>7.6503908911364586</v>
      </c>
      <c r="AD6" s="11">
        <v>17.30678731035265</v>
      </c>
      <c r="AE6" s="11">
        <v>2.2295491343239067</v>
      </c>
      <c r="AF6" s="11">
        <v>3.0476787265932468</v>
      </c>
      <c r="AG6" s="11">
        <v>2.1529104636069403</v>
      </c>
      <c r="AH6" s="11">
        <v>3.5340342366268498</v>
      </c>
      <c r="AI6" s="2">
        <f t="shared" si="4"/>
        <v>1.5613757375161894</v>
      </c>
      <c r="AJ6" t="s">
        <v>17</v>
      </c>
      <c r="AK6" s="12">
        <v>1.6693049359620089</v>
      </c>
      <c r="AL6" s="12">
        <v>3.0651892358612751</v>
      </c>
      <c r="AM6" s="12">
        <v>9.2963016261332569</v>
      </c>
      <c r="AN6" s="12">
        <v>17.93063750179882</v>
      </c>
      <c r="AO6" s="12">
        <v>12.32</v>
      </c>
      <c r="AP6" s="12">
        <v>14.986666666666666</v>
      </c>
      <c r="AQ6" s="12">
        <v>6.666666666666667</v>
      </c>
      <c r="AR6" s="12">
        <v>9.4933333333333341</v>
      </c>
      <c r="AS6" s="12">
        <v>0</v>
      </c>
      <c r="AT6" s="12">
        <v>0.67600193143408982</v>
      </c>
      <c r="AU6" s="12">
        <v>0</v>
      </c>
      <c r="AV6" s="12">
        <v>1.6417189763399325</v>
      </c>
      <c r="AW6" s="12">
        <v>4.7242711626273266</v>
      </c>
      <c r="AX6" s="12">
        <v>3.2753775904460838</v>
      </c>
      <c r="AY6" s="12">
        <v>0.8078679311556024</v>
      </c>
      <c r="AZ6" s="12">
        <v>1.2030207235686687</v>
      </c>
      <c r="BA6" s="12">
        <v>15.880207757763289</v>
      </c>
      <c r="BB6" s="12">
        <v>15.02928500386783</v>
      </c>
      <c r="BC6" s="12">
        <v>4.6413968394297713</v>
      </c>
      <c r="BD6" s="12">
        <v>17.460492872140566</v>
      </c>
      <c r="BE6" s="12">
        <v>0.15426147319706904</v>
      </c>
      <c r="BF6" s="12">
        <v>2.2560740455071344</v>
      </c>
      <c r="BG6" s="12">
        <v>1.8897030466640956</v>
      </c>
      <c r="BH6" s="12">
        <v>1.8125723100655611</v>
      </c>
      <c r="BK6" s="8" t="s">
        <v>102</v>
      </c>
      <c r="BL6" s="4">
        <f t="shared" si="0"/>
        <v>3.9305457347889825</v>
      </c>
      <c r="BM6" s="9" t="s">
        <v>103</v>
      </c>
      <c r="BN6" s="13">
        <f>AVERAGE(BL36:BL51)</f>
        <v>40.256994733310499</v>
      </c>
      <c r="BO6" s="2" t="s">
        <v>19</v>
      </c>
      <c r="BP6" s="10">
        <f t="shared" si="1"/>
        <v>3.9305457347889825</v>
      </c>
      <c r="BQ6" s="10">
        <f t="shared" si="1"/>
        <v>12.025784159623148</v>
      </c>
      <c r="BR6" s="10">
        <f t="shared" si="1"/>
        <v>2.0379214928909959</v>
      </c>
      <c r="BS6" s="10">
        <f t="shared" si="1"/>
        <v>2.7634973944886667</v>
      </c>
      <c r="BU6" s="8" t="s">
        <v>102</v>
      </c>
      <c r="BV6" s="4">
        <f t="shared" si="5"/>
        <v>1.1571472363629496</v>
      </c>
      <c r="BW6" s="9" t="s">
        <v>103</v>
      </c>
      <c r="BX6" s="13">
        <f>AVERAGE(BV36:BV51)</f>
        <v>24.618141864128088</v>
      </c>
      <c r="BY6" t="s">
        <v>19</v>
      </c>
      <c r="BZ6" s="10">
        <f t="shared" si="2"/>
        <v>1.1571472363629496</v>
      </c>
      <c r="CA6" s="10">
        <f t="shared" si="2"/>
        <v>7.1832871032401968</v>
      </c>
      <c r="CB6" s="10">
        <f t="shared" si="2"/>
        <v>3.2132080607331308</v>
      </c>
      <c r="CC6" s="10">
        <f t="shared" si="2"/>
        <v>3.8771758955486302</v>
      </c>
    </row>
    <row r="7" spans="1:81" ht="16" x14ac:dyDescent="0.2">
      <c r="G7" s="6"/>
      <c r="H7" s="2">
        <f t="shared" si="3"/>
        <v>3.6114322068509401</v>
      </c>
      <c r="I7" s="2"/>
      <c r="J7" s="2" t="s">
        <v>19</v>
      </c>
      <c r="K7" s="2">
        <v>9.002694496985141</v>
      </c>
      <c r="L7" s="2">
        <v>7.1669530196288935</v>
      </c>
      <c r="M7" s="11">
        <v>9.3929928865431869</v>
      </c>
      <c r="N7" s="11">
        <v>10.0808274646733</v>
      </c>
      <c r="O7" s="11">
        <v>1.1962867188256225</v>
      </c>
      <c r="P7" s="11">
        <v>19.496766755831882</v>
      </c>
      <c r="Q7" s="11">
        <v>0.7347491764084858</v>
      </c>
      <c r="R7" s="11">
        <v>0.99226017995240556</v>
      </c>
      <c r="S7" s="11">
        <v>0.29746087516405034</v>
      </c>
      <c r="T7" s="11">
        <v>0.43053014484207408</v>
      </c>
      <c r="U7" s="11">
        <v>0.33637828195761649</v>
      </c>
      <c r="V7" s="11">
        <v>0.23055741813231567</v>
      </c>
      <c r="W7" s="11">
        <v>1.4148530007169431</v>
      </c>
      <c r="X7" s="11">
        <v>16.809451144289486</v>
      </c>
      <c r="Y7" s="11">
        <v>0.31316177840684989</v>
      </c>
      <c r="Z7" s="11">
        <v>0.92371760086777976</v>
      </c>
      <c r="AA7" s="11">
        <v>11.247351845749519</v>
      </c>
      <c r="AB7" s="11">
        <v>25.057359312773769</v>
      </c>
      <c r="AC7" s="11">
        <v>1.1421517753928558</v>
      </c>
      <c r="AD7" s="11">
        <v>3.4641705940272867</v>
      </c>
      <c r="AE7" s="11">
        <v>0.42462747129261902</v>
      </c>
      <c r="AF7" s="11">
        <v>3.1936445803727782</v>
      </c>
      <c r="AG7" s="11">
        <v>0.30809505863698161</v>
      </c>
      <c r="AH7" s="11">
        <v>0.88945110927891202</v>
      </c>
      <c r="AI7" s="2">
        <f t="shared" si="4"/>
        <v>1.5110087782414736</v>
      </c>
      <c r="AJ7" t="s">
        <v>19</v>
      </c>
      <c r="AK7" s="12">
        <v>1.5613757375161894</v>
      </c>
      <c r="AL7" s="12">
        <v>2.1298028493308392</v>
      </c>
      <c r="AM7" s="12">
        <v>4.9647431285076991</v>
      </c>
      <c r="AN7" s="12">
        <v>2.2017556482947187</v>
      </c>
      <c r="AO7" s="12">
        <v>0</v>
      </c>
      <c r="AP7" s="12">
        <v>6.72</v>
      </c>
      <c r="AQ7" s="12">
        <v>13.28</v>
      </c>
      <c r="AR7" s="12">
        <v>17.760000000000002</v>
      </c>
      <c r="AS7" s="12">
        <v>0.33800096571704491</v>
      </c>
      <c r="AT7" s="12">
        <v>0</v>
      </c>
      <c r="AU7" s="12">
        <v>9.6571704490584262E-2</v>
      </c>
      <c r="AV7" s="12">
        <v>0.14485755673587639</v>
      </c>
      <c r="AW7" s="12">
        <v>1.1678960309097295</v>
      </c>
      <c r="AX7" s="12">
        <v>6.085353003161222</v>
      </c>
      <c r="AY7" s="12">
        <v>2.6343519494204427E-2</v>
      </c>
      <c r="AZ7" s="12">
        <v>0.17562346329469616</v>
      </c>
      <c r="BA7" s="12">
        <v>3.7020665266880317</v>
      </c>
      <c r="BB7" s="12">
        <v>26.699082771576968</v>
      </c>
      <c r="BC7" s="12">
        <v>0.87302464360702836</v>
      </c>
      <c r="BD7" s="12">
        <v>1.9781191291855453</v>
      </c>
      <c r="BE7" s="12">
        <v>0.17354415734670267</v>
      </c>
      <c r="BF7" s="12">
        <v>1.4654839953721559</v>
      </c>
      <c r="BG7" s="12">
        <v>3.8565368299267259E-2</v>
      </c>
      <c r="BH7" s="12">
        <v>1.0026995757809487</v>
      </c>
      <c r="BK7" s="8" t="s">
        <v>104</v>
      </c>
      <c r="BL7" s="4">
        <f t="shared" si="0"/>
        <v>7.757226871101266</v>
      </c>
      <c r="BM7" s="9" t="s">
        <v>105</v>
      </c>
      <c r="BN7" s="13">
        <f>AVERAGE(BL52:BL67)</f>
        <v>35.335173615486191</v>
      </c>
      <c r="BO7" s="2" t="s">
        <v>21</v>
      </c>
      <c r="BP7" s="10">
        <f t="shared" si="1"/>
        <v>7.757226871101266</v>
      </c>
      <c r="BQ7" s="10">
        <f t="shared" si="1"/>
        <v>10.616550857380235</v>
      </c>
      <c r="BR7" s="10">
        <f t="shared" si="1"/>
        <v>13.793752050934067</v>
      </c>
      <c r="BS7" s="10">
        <f t="shared" si="1"/>
        <v>6.9083923537746417</v>
      </c>
      <c r="BU7" s="8" t="s">
        <v>104</v>
      </c>
      <c r="BV7" s="4">
        <f t="shared" si="5"/>
        <v>5.9725334129042658</v>
      </c>
      <c r="BW7" s="9" t="s">
        <v>105</v>
      </c>
      <c r="BX7" s="13">
        <f>AVERAGE(BV52:BV67)</f>
        <v>22.602546739151848</v>
      </c>
      <c r="BY7" t="s">
        <v>21</v>
      </c>
      <c r="BZ7" s="10">
        <f t="shared" si="2"/>
        <v>5.9725334129042658</v>
      </c>
      <c r="CA7" s="10">
        <f t="shared" si="2"/>
        <v>10.138632311687831</v>
      </c>
      <c r="CB7" s="10">
        <f t="shared" si="2"/>
        <v>15.88644373019177</v>
      </c>
      <c r="CC7" s="10">
        <f t="shared" si="2"/>
        <v>5.0916017626532284</v>
      </c>
    </row>
    <row r="8" spans="1:81" ht="16" x14ac:dyDescent="0.2">
      <c r="G8" s="6"/>
      <c r="H8" s="2">
        <f t="shared" si="3"/>
        <v>14.46185037862084</v>
      </c>
      <c r="I8" s="2"/>
      <c r="J8" s="2" t="s">
        <v>21</v>
      </c>
      <c r="K8" s="2">
        <v>3.6114322068509401</v>
      </c>
      <c r="L8" s="2">
        <v>3.3064379396207473</v>
      </c>
      <c r="M8" s="11">
        <v>47.364395829936079</v>
      </c>
      <c r="N8" s="11">
        <v>4.7577826183603875</v>
      </c>
      <c r="O8" s="11">
        <v>1.0564533694816955</v>
      </c>
      <c r="P8" s="11">
        <v>4.2168162159424201</v>
      </c>
      <c r="Q8" s="11">
        <v>0.6056803786089171</v>
      </c>
      <c r="R8" s="11">
        <v>1.0876696524028067</v>
      </c>
      <c r="S8" s="11">
        <v>0.18231725278052832</v>
      </c>
      <c r="T8" s="11">
        <v>0.35356539613849747</v>
      </c>
      <c r="U8" s="11">
        <v>0.25208419199287202</v>
      </c>
      <c r="V8" s="11">
        <v>0.33223503120466819</v>
      </c>
      <c r="W8" s="11">
        <v>1.31674552937742</v>
      </c>
      <c r="X8" s="11">
        <v>1.7596841793418438</v>
      </c>
      <c r="Y8" s="11">
        <v>0.59591256000024972</v>
      </c>
      <c r="Z8" s="11">
        <v>0.79531798750921034</v>
      </c>
      <c r="AA8" s="11">
        <v>40.031847695553409</v>
      </c>
      <c r="AB8" s="11">
        <v>53.499815579667398</v>
      </c>
      <c r="AC8" s="11">
        <v>33.678249056675128</v>
      </c>
      <c r="AD8" s="11">
        <v>34.240282498149988</v>
      </c>
      <c r="AE8" s="11">
        <v>0.34456517256359731</v>
      </c>
      <c r="AF8" s="11">
        <v>0.56298583357049492</v>
      </c>
      <c r="AG8" s="11">
        <v>0.26619028839115477</v>
      </c>
      <c r="AH8" s="11">
        <v>0.23706633502078853</v>
      </c>
      <c r="AI8" s="2">
        <f t="shared" si="4"/>
        <v>3.8566700244639516</v>
      </c>
      <c r="AJ8" t="s">
        <v>21</v>
      </c>
      <c r="AK8" s="12">
        <v>1.5110087782414736</v>
      </c>
      <c r="AL8" s="12">
        <v>1.8491869333717081</v>
      </c>
      <c r="AM8" s="12">
        <v>66.455605123039291</v>
      </c>
      <c r="AN8" s="12">
        <v>1.0505108648726436</v>
      </c>
      <c r="AO8" s="12">
        <v>14.826666666666666</v>
      </c>
      <c r="AP8" s="12">
        <v>18.559999999999999</v>
      </c>
      <c r="AQ8" s="12">
        <v>16.053333333333335</v>
      </c>
      <c r="AR8" s="12">
        <v>10.773333333333333</v>
      </c>
      <c r="AS8" s="12">
        <v>0.33800096571704491</v>
      </c>
      <c r="AT8" s="12">
        <v>1.5451472718493482</v>
      </c>
      <c r="AU8" s="12">
        <v>0</v>
      </c>
      <c r="AV8" s="12">
        <v>0.24142926122646063</v>
      </c>
      <c r="AW8" s="12">
        <v>0.2019669827889006</v>
      </c>
      <c r="AX8" s="12">
        <v>0.4039339655778012</v>
      </c>
      <c r="AY8" s="12">
        <v>0.28099754127151388</v>
      </c>
      <c r="AZ8" s="12">
        <v>0.72005619950825428</v>
      </c>
      <c r="BA8" s="12">
        <v>18.841860979113715</v>
      </c>
      <c r="BB8" s="12">
        <v>38.357829594430321</v>
      </c>
      <c r="BC8" s="12">
        <v>12.432312962758315</v>
      </c>
      <c r="BD8" s="12">
        <v>17.72571554867941</v>
      </c>
      <c r="BE8" s="12">
        <v>0.11569610489780177</v>
      </c>
      <c r="BF8" s="12">
        <v>0.11569610489780177</v>
      </c>
      <c r="BG8" s="12">
        <v>9.6413420748168138E-2</v>
      </c>
      <c r="BH8" s="12">
        <v>3.8565368299267259E-2</v>
      </c>
      <c r="BK8" s="8" t="s">
        <v>106</v>
      </c>
      <c r="BL8" s="4">
        <f t="shared" si="0"/>
        <v>13.496089306798362</v>
      </c>
      <c r="BM8" s="4"/>
      <c r="BN8" s="4"/>
      <c r="BO8" s="2" t="s">
        <v>23</v>
      </c>
      <c r="BP8" s="10">
        <f t="shared" si="1"/>
        <v>13.496089306798362</v>
      </c>
      <c r="BQ8" s="10">
        <f t="shared" si="1"/>
        <v>64.177631775384896</v>
      </c>
      <c r="BR8" s="10">
        <f t="shared" si="1"/>
        <v>87.230120425785572</v>
      </c>
      <c r="BS8" s="10">
        <f t="shared" si="1"/>
        <v>82.450689281585142</v>
      </c>
      <c r="BU8" s="8" t="s">
        <v>106</v>
      </c>
      <c r="BV8" s="4">
        <f t="shared" si="5"/>
        <v>6.0578118341170288</v>
      </c>
      <c r="BW8" s="4"/>
      <c r="BX8" s="2"/>
      <c r="BY8" t="s">
        <v>23</v>
      </c>
      <c r="BZ8" s="10">
        <f t="shared" si="2"/>
        <v>6.0578118341170288</v>
      </c>
      <c r="CA8" s="10">
        <f t="shared" si="2"/>
        <v>37.80252944580856</v>
      </c>
      <c r="CB8" s="10">
        <f t="shared" si="2"/>
        <v>61.30898112911958</v>
      </c>
      <c r="CC8" s="10">
        <f t="shared" si="2"/>
        <v>58.477455758294148</v>
      </c>
    </row>
    <row r="9" spans="1:81" ht="16" x14ac:dyDescent="0.2">
      <c r="G9" s="6"/>
      <c r="H9" s="2">
        <f t="shared" si="3"/>
        <v>4.5937767986631366</v>
      </c>
      <c r="I9" s="2"/>
      <c r="J9" s="2" t="s">
        <v>23</v>
      </c>
      <c r="K9" s="2">
        <v>14.46185037862084</v>
      </c>
      <c r="L9" s="2">
        <v>68.865782967762186</v>
      </c>
      <c r="M9" s="11">
        <v>77.653714138992129</v>
      </c>
      <c r="N9" s="11">
        <v>97.235072749388181</v>
      </c>
      <c r="O9" s="11">
        <v>6.4992794316350118</v>
      </c>
      <c r="P9" s="11">
        <v>66.319902124321203</v>
      </c>
      <c r="Q9" s="11">
        <v>89.082055054294401</v>
      </c>
      <c r="R9" s="11">
        <v>95.049235345634557</v>
      </c>
      <c r="S9" s="11">
        <v>0.6534507217645904</v>
      </c>
      <c r="T9" s="11">
        <v>7.2900203717827239</v>
      </c>
      <c r="U9" s="11">
        <v>100</v>
      </c>
      <c r="V9" s="11">
        <v>25.685049452035091</v>
      </c>
      <c r="W9" s="11">
        <v>11.209431862172142</v>
      </c>
      <c r="X9" s="11">
        <v>82.873790526199429</v>
      </c>
      <c r="Y9" s="11">
        <v>81.988755763534073</v>
      </c>
      <c r="Z9" s="11">
        <v>100</v>
      </c>
      <c r="AA9" s="11">
        <v>41.987918429604633</v>
      </c>
      <c r="AB9" s="11">
        <v>64.275661184217654</v>
      </c>
      <c r="AC9" s="11">
        <v>78.290331217971925</v>
      </c>
      <c r="AD9" s="11">
        <v>94.609777566979162</v>
      </c>
      <c r="AE9" s="11">
        <v>6.1646050169929643</v>
      </c>
      <c r="AF9" s="11">
        <v>95.440633478026129</v>
      </c>
      <c r="AG9" s="11">
        <v>96.365866379920902</v>
      </c>
      <c r="AH9" s="11">
        <v>82.125000575473848</v>
      </c>
      <c r="AI9" s="2">
        <f t="shared" si="4"/>
        <v>1.2016117426967909</v>
      </c>
      <c r="AJ9" t="s">
        <v>23</v>
      </c>
      <c r="AK9" s="12">
        <v>3.8566700244639516</v>
      </c>
      <c r="AL9" s="12">
        <v>27.421211685134551</v>
      </c>
      <c r="AM9" s="12">
        <v>62.455029500647576</v>
      </c>
      <c r="AN9" s="12">
        <v>76.845589293423515</v>
      </c>
      <c r="AO9" s="12">
        <v>11.893333333333333</v>
      </c>
      <c r="AP9" s="12">
        <v>17.28</v>
      </c>
      <c r="AQ9" s="12">
        <v>38.026666666666664</v>
      </c>
      <c r="AR9" s="12">
        <v>53.6</v>
      </c>
      <c r="AS9" s="12">
        <v>0.48285852245292127</v>
      </c>
      <c r="AT9" s="12">
        <v>4.7802993722839204</v>
      </c>
      <c r="AU9" s="12">
        <v>100</v>
      </c>
      <c r="AV9" s="12">
        <v>23.660067600193145</v>
      </c>
      <c r="AW9" s="12">
        <v>3.5914998243765366</v>
      </c>
      <c r="AX9" s="12">
        <v>37.908324552160167</v>
      </c>
      <c r="AY9" s="12">
        <v>35.800842992623814</v>
      </c>
      <c r="AZ9" s="12">
        <v>58.491394450298557</v>
      </c>
      <c r="BA9" s="12">
        <v>15.095590673002542</v>
      </c>
      <c r="BB9" s="12">
        <v>82.252182561609018</v>
      </c>
      <c r="BC9" s="12">
        <v>65.123218035142003</v>
      </c>
      <c r="BD9" s="12">
        <v>52.768261686374188</v>
      </c>
      <c r="BE9" s="12">
        <v>1.4269186270728886</v>
      </c>
      <c r="BF9" s="12">
        <v>57.173158503663707</v>
      </c>
      <c r="BG9" s="12">
        <v>66.448129579637481</v>
      </c>
      <c r="BH9" s="12">
        <v>85.499421519475504</v>
      </c>
      <c r="BK9" s="8" t="s">
        <v>107</v>
      </c>
      <c r="BL9" s="4">
        <f t="shared" si="0"/>
        <v>9.7977070212853885</v>
      </c>
      <c r="BM9" s="4"/>
      <c r="BN9" s="4"/>
      <c r="BO9" s="2" t="s">
        <v>25</v>
      </c>
      <c r="BP9" s="10">
        <f t="shared" si="1"/>
        <v>9.7977070212853885</v>
      </c>
      <c r="BQ9" s="10">
        <f t="shared" si="1"/>
        <v>50.268075061120214</v>
      </c>
      <c r="BR9" s="10">
        <f t="shared" si="1"/>
        <v>47.832708478434775</v>
      </c>
      <c r="BS9" s="10">
        <f t="shared" si="1"/>
        <v>56.825630520709694</v>
      </c>
      <c r="BU9" s="8" t="s">
        <v>107</v>
      </c>
      <c r="BV9" s="4">
        <f t="shared" si="5"/>
        <v>4.4993581723791003</v>
      </c>
      <c r="BW9" s="4"/>
      <c r="BX9" s="2"/>
      <c r="BY9" t="s">
        <v>25</v>
      </c>
      <c r="BZ9" s="10">
        <f t="shared" si="2"/>
        <v>4.4993581723791003</v>
      </c>
      <c r="CA9" s="10">
        <f t="shared" si="2"/>
        <v>28.29366369770894</v>
      </c>
      <c r="CB9" s="10">
        <f t="shared" si="2"/>
        <v>20.885440683175009</v>
      </c>
      <c r="CC9" s="10">
        <f t="shared" si="2"/>
        <v>41.097841777036848</v>
      </c>
    </row>
    <row r="10" spans="1:81" x14ac:dyDescent="0.2">
      <c r="H10" s="2">
        <f t="shared" si="3"/>
        <v>49.953707476669706</v>
      </c>
      <c r="I10" s="2"/>
      <c r="J10" s="2" t="s">
        <v>25</v>
      </c>
      <c r="K10" s="2">
        <v>4.5937767986631366</v>
      </c>
      <c r="L10" s="2">
        <v>46.342987778762676</v>
      </c>
      <c r="M10" s="11">
        <v>67.480395365477023</v>
      </c>
      <c r="N10" s="11">
        <v>74.940689552484415</v>
      </c>
      <c r="O10" s="11">
        <v>16.078519616943279</v>
      </c>
      <c r="P10" s="11">
        <v>59.362762212422886</v>
      </c>
      <c r="Q10" s="11">
        <v>54.618477138168103</v>
      </c>
      <c r="R10" s="11">
        <v>60.782150698738882</v>
      </c>
      <c r="S10" s="11">
        <v>0.7925109080718773</v>
      </c>
      <c r="T10" s="11">
        <v>1.9872370813228226</v>
      </c>
      <c r="U10" s="11">
        <v>4.7871743086743495</v>
      </c>
      <c r="V10" s="11">
        <v>6.6230227664430172</v>
      </c>
      <c r="W10" s="11">
        <v>6.6844989230373599</v>
      </c>
      <c r="X10" s="11">
        <v>73.579425761679701</v>
      </c>
      <c r="Y10" s="11">
        <v>39.002967183558042</v>
      </c>
      <c r="Z10" s="11">
        <v>65.870471884240033</v>
      </c>
      <c r="AA10" s="11">
        <v>25.358684527384245</v>
      </c>
      <c r="AB10" s="11">
        <v>62.627336793520726</v>
      </c>
      <c r="AC10" s="11">
        <v>55.361179628319071</v>
      </c>
      <c r="AD10" s="11">
        <v>65.903368157780136</v>
      </c>
      <c r="AE10" s="11">
        <v>5.2782513536124309</v>
      </c>
      <c r="AF10" s="11">
        <v>57.70870073901245</v>
      </c>
      <c r="AG10" s="11">
        <v>65.746057246412065</v>
      </c>
      <c r="AH10" s="11">
        <v>66.834080064571722</v>
      </c>
      <c r="AI10" s="2">
        <f t="shared" si="4"/>
        <v>21.29802849330839</v>
      </c>
      <c r="AJ10" t="s">
        <v>25</v>
      </c>
      <c r="AK10" s="12">
        <v>1.2016117426967909</v>
      </c>
      <c r="AL10" s="12">
        <v>15.433875377752194</v>
      </c>
      <c r="AM10" s="12">
        <v>39.926608145056839</v>
      </c>
      <c r="AN10" s="12">
        <v>49.971218880414447</v>
      </c>
      <c r="AO10" s="12">
        <v>8.3733333333333331</v>
      </c>
      <c r="AP10" s="12">
        <v>39.04</v>
      </c>
      <c r="AQ10" s="12">
        <v>15.893333333333333</v>
      </c>
      <c r="AR10" s="12">
        <v>51.786666666666669</v>
      </c>
      <c r="AS10" s="12">
        <v>0.62771607918879768</v>
      </c>
      <c r="AT10" s="12">
        <v>0.38628681796233705</v>
      </c>
      <c r="AU10" s="12">
        <v>5.3114437469821345</v>
      </c>
      <c r="AV10" s="12">
        <v>5.3597295992274265</v>
      </c>
      <c r="AW10" s="12">
        <v>7.2444678609062167</v>
      </c>
      <c r="AX10" s="12">
        <v>25.895679662802952</v>
      </c>
      <c r="AY10" s="12">
        <v>22.391991570073763</v>
      </c>
      <c r="AZ10" s="12">
        <v>55.251141552511413</v>
      </c>
      <c r="BA10" s="12">
        <v>7.0615537628467235</v>
      </c>
      <c r="BB10" s="12">
        <v>69.819869598850701</v>
      </c>
      <c r="BC10" s="12">
        <v>18.245109956901317</v>
      </c>
      <c r="BD10" s="12">
        <v>47.099126975356391</v>
      </c>
      <c r="BE10" s="12">
        <v>2.487466255302738</v>
      </c>
      <c r="BF10" s="12">
        <v>19.186270728885461</v>
      </c>
      <c r="BG10" s="12">
        <v>23.544157346702661</v>
      </c>
      <c r="BH10" s="12">
        <v>37.119166988044739</v>
      </c>
      <c r="BK10" s="8" t="s">
        <v>108</v>
      </c>
      <c r="BL10" s="4">
        <f t="shared" si="0"/>
        <v>26.368429312692296</v>
      </c>
      <c r="BM10" s="4"/>
      <c r="BN10" s="4"/>
      <c r="BO10" s="2" t="s">
        <v>27</v>
      </c>
      <c r="BP10" s="10">
        <f t="shared" si="1"/>
        <v>26.368429312692296</v>
      </c>
      <c r="BQ10" s="10">
        <f t="shared" si="1"/>
        <v>68.307062120474441</v>
      </c>
      <c r="BR10" s="10">
        <f t="shared" si="1"/>
        <v>82.661341898067704</v>
      </c>
      <c r="BS10" s="10">
        <f t="shared" si="1"/>
        <v>79.50659074629705</v>
      </c>
      <c r="BU10" s="8" t="s">
        <v>108</v>
      </c>
      <c r="BV10" s="4">
        <f t="shared" si="5"/>
        <v>14.562653970245295</v>
      </c>
      <c r="BW10" s="4"/>
      <c r="BX10" s="2"/>
      <c r="BY10" t="s">
        <v>27</v>
      </c>
      <c r="BZ10" s="10">
        <f t="shared" si="2"/>
        <v>14.562653970245295</v>
      </c>
      <c r="CA10" s="10">
        <f t="shared" si="2"/>
        <v>38.97795447297154</v>
      </c>
      <c r="CB10" s="10">
        <f t="shared" si="2"/>
        <v>57.304187710224006</v>
      </c>
      <c r="CC10" s="10">
        <f t="shared" si="2"/>
        <v>57.794301395693481</v>
      </c>
    </row>
    <row r="11" spans="1:81" x14ac:dyDescent="0.2">
      <c r="H11" s="2">
        <f t="shared" si="3"/>
        <v>20.093102973489668</v>
      </c>
      <c r="I11" s="2"/>
      <c r="J11" s="2" t="s">
        <v>27</v>
      </c>
      <c r="K11" s="2">
        <v>49.953707476669706</v>
      </c>
      <c r="L11" s="2">
        <v>70.509827390859002</v>
      </c>
      <c r="M11" s="11">
        <v>78.243699801251296</v>
      </c>
      <c r="N11" s="11">
        <v>100</v>
      </c>
      <c r="O11" s="11">
        <v>23.379436093647147</v>
      </c>
      <c r="P11" s="11">
        <v>69.832323049466225</v>
      </c>
      <c r="Q11" s="11">
        <v>85.424684722333339</v>
      </c>
      <c r="R11" s="11">
        <v>100</v>
      </c>
      <c r="S11" s="11">
        <v>3.4652391393328839</v>
      </c>
      <c r="T11" s="11">
        <v>22.72748028569838</v>
      </c>
      <c r="U11" s="11">
        <v>77.858552405421008</v>
      </c>
      <c r="V11" s="11">
        <v>28.369631539697391</v>
      </c>
      <c r="W11" s="11">
        <v>18.204155618929256</v>
      </c>
      <c r="X11" s="11">
        <v>84.740154798796013</v>
      </c>
      <c r="Y11" s="11">
        <v>79.267274716403548</v>
      </c>
      <c r="Z11" s="11">
        <v>77.274116752205344</v>
      </c>
      <c r="AA11" s="11">
        <v>52.273586726305695</v>
      </c>
      <c r="AB11" s="11">
        <v>66.14468741216497</v>
      </c>
      <c r="AC11" s="11">
        <v>78.560156502210276</v>
      </c>
      <c r="AD11" s="11">
        <v>99.433788491564584</v>
      </c>
      <c r="AE11" s="11">
        <v>10.934450821269094</v>
      </c>
      <c r="AF11" s="11">
        <v>95.887899785862075</v>
      </c>
      <c r="AG11" s="11">
        <v>96.613683240786756</v>
      </c>
      <c r="AH11" s="11">
        <v>71.96200769431502</v>
      </c>
      <c r="AI11" s="2">
        <f t="shared" si="4"/>
        <v>11.188660238883292</v>
      </c>
      <c r="AJ11" t="s">
        <v>27</v>
      </c>
      <c r="AK11" s="12">
        <v>21.29802849330839</v>
      </c>
      <c r="AL11" s="12">
        <v>23.082457907612607</v>
      </c>
      <c r="AM11" s="12">
        <v>42.006044035112964</v>
      </c>
      <c r="AN11" s="12">
        <v>100</v>
      </c>
      <c r="AO11" s="12">
        <v>11.893333333333333</v>
      </c>
      <c r="AP11" s="12">
        <v>87.68</v>
      </c>
      <c r="AQ11" s="12">
        <v>43.466666666666669</v>
      </c>
      <c r="AR11" s="12">
        <v>88.053333333333327</v>
      </c>
      <c r="AS11" s="12">
        <v>3.0420086914534044</v>
      </c>
      <c r="AT11" s="12">
        <v>15.789473684210526</v>
      </c>
      <c r="AU11" s="12">
        <v>70.835345243843548</v>
      </c>
      <c r="AV11" s="12">
        <v>19.26605504587156</v>
      </c>
      <c r="AW11" s="12">
        <v>6.067790656831753</v>
      </c>
      <c r="AX11" s="12">
        <v>28.749560941341763</v>
      </c>
      <c r="AY11" s="12">
        <v>29.469617140850019</v>
      </c>
      <c r="AZ11" s="12">
        <v>51.475237091675446</v>
      </c>
      <c r="BA11" s="12">
        <v>42.490882970493978</v>
      </c>
      <c r="BB11" s="12">
        <v>51.994695546469224</v>
      </c>
      <c r="BC11" s="12">
        <v>82.44004862415737</v>
      </c>
      <c r="BD11" s="12">
        <v>68.206431649906065</v>
      </c>
      <c r="BE11" s="12">
        <v>2.5838796760509064</v>
      </c>
      <c r="BF11" s="12">
        <v>26.571538758195139</v>
      </c>
      <c r="BG11" s="12">
        <v>75.607404550713454</v>
      </c>
      <c r="BH11" s="12">
        <v>19.76475125337447</v>
      </c>
      <c r="BK11" s="8" t="s">
        <v>109</v>
      </c>
      <c r="BL11" s="4">
        <f t="shared" si="0"/>
        <v>18.047098758739597</v>
      </c>
      <c r="BM11" s="4"/>
      <c r="BN11" s="4"/>
      <c r="BO11" s="2" t="s">
        <v>29</v>
      </c>
      <c r="BP11" s="10">
        <f t="shared" si="1"/>
        <v>18.047098758739597</v>
      </c>
      <c r="BQ11" s="10">
        <f t="shared" si="1"/>
        <v>61.431591900764261</v>
      </c>
      <c r="BR11" s="10">
        <f t="shared" si="1"/>
        <v>76.075644495058484</v>
      </c>
      <c r="BS11" s="10">
        <f t="shared" si="1"/>
        <v>75.526241866461334</v>
      </c>
      <c r="BU11" s="8" t="s">
        <v>109</v>
      </c>
      <c r="BV11" s="4">
        <f t="shared" si="5"/>
        <v>10.076831733014837</v>
      </c>
      <c r="BW11" s="4"/>
      <c r="BX11" s="2"/>
      <c r="BY11" t="s">
        <v>29</v>
      </c>
      <c r="BZ11" s="10">
        <f t="shared" si="2"/>
        <v>10.076831733014837</v>
      </c>
      <c r="CA11" s="10">
        <f t="shared" si="2"/>
        <v>26.942084971993221</v>
      </c>
      <c r="CB11" s="10">
        <f t="shared" si="2"/>
        <v>42.132628097535807</v>
      </c>
      <c r="CC11" s="10">
        <f t="shared" si="2"/>
        <v>43.274307338347718</v>
      </c>
    </row>
    <row r="12" spans="1:81" x14ac:dyDescent="0.2">
      <c r="H12" s="2">
        <f t="shared" si="3"/>
        <v>9.3544280650014251</v>
      </c>
      <c r="I12" s="2"/>
      <c r="J12" s="2" t="s">
        <v>29</v>
      </c>
      <c r="K12" s="2">
        <v>20.093102973489668</v>
      </c>
      <c r="L12" s="2">
        <v>48.510193628239449</v>
      </c>
      <c r="M12" s="11">
        <v>71.481569457037651</v>
      </c>
      <c r="N12" s="11">
        <v>93.437073180429863</v>
      </c>
      <c r="O12" s="11">
        <v>22.098227820188978</v>
      </c>
      <c r="P12" s="11">
        <v>71.063829741140239</v>
      </c>
      <c r="Q12" s="11">
        <v>81.780678632358516</v>
      </c>
      <c r="R12" s="11">
        <v>84.99960533866097</v>
      </c>
      <c r="S12" s="11">
        <v>3.7626937933997078</v>
      </c>
      <c r="T12" s="11">
        <v>10.686207109356154</v>
      </c>
      <c r="U12" s="11">
        <v>40.132388859387063</v>
      </c>
      <c r="V12" s="11">
        <v>27.236876382105621</v>
      </c>
      <c r="W12" s="11">
        <v>10.125516090509299</v>
      </c>
      <c r="X12" s="11">
        <v>89.480761698112275</v>
      </c>
      <c r="Y12" s="11">
        <v>92.114468102657398</v>
      </c>
      <c r="Z12" s="11">
        <v>85.698099565108549</v>
      </c>
      <c r="AA12" s="11">
        <v>46.602912710663738</v>
      </c>
      <c r="AB12" s="11">
        <v>66.111094587756639</v>
      </c>
      <c r="AC12" s="11">
        <v>80.683664116664417</v>
      </c>
      <c r="AD12" s="11">
        <v>100</v>
      </c>
      <c r="AE12" s="11">
        <v>5.6001391641862002</v>
      </c>
      <c r="AF12" s="11">
        <v>82.737464639980757</v>
      </c>
      <c r="AG12" s="11">
        <v>90.261097802245914</v>
      </c>
      <c r="AH12" s="11">
        <v>61.785796732462963</v>
      </c>
      <c r="AI12" s="2">
        <f t="shared" si="4"/>
        <v>3.0723845157576628</v>
      </c>
      <c r="AJ12" t="s">
        <v>29</v>
      </c>
      <c r="AK12" s="12">
        <v>11.188660238883292</v>
      </c>
      <c r="AL12" s="12">
        <v>26.903151532594617</v>
      </c>
      <c r="AM12" s="12">
        <v>52.640667721974381</v>
      </c>
      <c r="AN12" s="12">
        <v>70.700820261908191</v>
      </c>
      <c r="AO12" s="12">
        <v>13.706666666666667</v>
      </c>
      <c r="AP12" s="12">
        <v>26.933333333333334</v>
      </c>
      <c r="AQ12" s="12">
        <v>36.426666666666669</v>
      </c>
      <c r="AR12" s="12">
        <v>25.386666666666667</v>
      </c>
      <c r="AS12" s="12">
        <v>3.331723804925157</v>
      </c>
      <c r="AT12" s="12">
        <v>5.4080154514727186</v>
      </c>
      <c r="AU12" s="12">
        <v>44.133268952197007</v>
      </c>
      <c r="AV12" s="12">
        <v>17.527764365041044</v>
      </c>
      <c r="AW12" s="12">
        <v>3.3280646294344924</v>
      </c>
      <c r="AX12" s="12">
        <v>19.713733754829644</v>
      </c>
      <c r="AY12" s="12">
        <v>22.110994028802249</v>
      </c>
      <c r="AZ12" s="12">
        <v>52.397260273972606</v>
      </c>
      <c r="BA12" s="12">
        <v>25.859210962537297</v>
      </c>
      <c r="BB12" s="12">
        <v>44.977345563045638</v>
      </c>
      <c r="BC12" s="12">
        <v>61.984749696099016</v>
      </c>
      <c r="BD12" s="12">
        <v>75.256934467897011</v>
      </c>
      <c r="BE12" s="12">
        <v>3.0466640956421136</v>
      </c>
      <c r="BF12" s="12">
        <v>37.716930196683379</v>
      </c>
      <c r="BG12" s="12">
        <v>35.499421519475511</v>
      </c>
      <c r="BH12" s="12">
        <v>18.376397994600847</v>
      </c>
      <c r="BK12" s="8" t="s">
        <v>110</v>
      </c>
      <c r="BL12" s="4">
        <f t="shared" si="0"/>
        <v>22.519487800312401</v>
      </c>
      <c r="BM12" s="4"/>
      <c r="BN12" s="4"/>
      <c r="BO12" s="2" t="s">
        <v>31</v>
      </c>
      <c r="BP12" s="10">
        <f t="shared" si="1"/>
        <v>22.519487800312401</v>
      </c>
      <c r="BQ12" s="10">
        <f t="shared" si="1"/>
        <v>67.084541612658867</v>
      </c>
      <c r="BR12" s="10">
        <f t="shared" si="1"/>
        <v>83.604033460044747</v>
      </c>
      <c r="BS12" s="10">
        <f t="shared" si="1"/>
        <v>71.424396783496192</v>
      </c>
      <c r="BU12" s="8" t="s">
        <v>110</v>
      </c>
      <c r="BV12" s="4">
        <f t="shared" si="5"/>
        <v>10.453493354866236</v>
      </c>
      <c r="BW12" s="4"/>
      <c r="BX12" s="2"/>
      <c r="BY12" t="s">
        <v>31</v>
      </c>
      <c r="BZ12" s="10">
        <f t="shared" si="2"/>
        <v>10.453493354866236</v>
      </c>
      <c r="CA12" s="10">
        <f t="shared" si="2"/>
        <v>43.715034506260281</v>
      </c>
      <c r="CB12" s="10">
        <f t="shared" si="2"/>
        <v>43.862450304692935</v>
      </c>
      <c r="CC12" s="10">
        <f t="shared" si="2"/>
        <v>51.946359829661183</v>
      </c>
    </row>
    <row r="13" spans="1:81" x14ac:dyDescent="0.2">
      <c r="H13" s="2">
        <f t="shared" si="3"/>
        <v>18.885997257661195</v>
      </c>
      <c r="I13" s="2"/>
      <c r="J13" s="2" t="s">
        <v>31</v>
      </c>
      <c r="K13" s="2">
        <v>9.3544280650014251</v>
      </c>
      <c r="L13" s="2">
        <v>70.649582864591366</v>
      </c>
      <c r="M13" s="11">
        <v>72.668372305804411</v>
      </c>
      <c r="N13" s="11">
        <v>91.811720315282244</v>
      </c>
      <c r="O13" s="11">
        <v>33.433378920405055</v>
      </c>
      <c r="P13" s="11">
        <v>71.743312998338041</v>
      </c>
      <c r="Q13" s="11">
        <v>84.389534649494948</v>
      </c>
      <c r="R13" s="11">
        <v>87.42472656735066</v>
      </c>
      <c r="S13" s="11">
        <v>3.5230384649375051</v>
      </c>
      <c r="T13" s="11">
        <v>7.1287402036381975</v>
      </c>
      <c r="U13" s="11">
        <v>93.462785716332334</v>
      </c>
      <c r="V13" s="11">
        <v>19.63143127255281</v>
      </c>
      <c r="W13" s="11">
        <v>22.936484143612031</v>
      </c>
      <c r="X13" s="11">
        <v>89.557386102543603</v>
      </c>
      <c r="Y13" s="11">
        <v>81.638316297052299</v>
      </c>
      <c r="Z13" s="11">
        <v>68.457652541823862</v>
      </c>
      <c r="AA13" s="11">
        <v>48.293589921112691</v>
      </c>
      <c r="AB13" s="11">
        <v>67.907021267920811</v>
      </c>
      <c r="AC13" s="11">
        <v>80.871713529416752</v>
      </c>
      <c r="AD13" s="11">
        <v>94.610919976387578</v>
      </c>
      <c r="AE13" s="11">
        <v>17.576007286805684</v>
      </c>
      <c r="AF13" s="11">
        <v>95.521206238921238</v>
      </c>
      <c r="AG13" s="11">
        <v>88.593478262167693</v>
      </c>
      <c r="AH13" s="11">
        <v>66.609930027579907</v>
      </c>
      <c r="AI13" s="2">
        <f t="shared" si="4"/>
        <v>9.0372715498632896</v>
      </c>
      <c r="AJ13" t="s">
        <v>31</v>
      </c>
      <c r="AK13" s="12">
        <v>3.0723845157576628</v>
      </c>
      <c r="AL13" s="12">
        <v>28.996977982443518</v>
      </c>
      <c r="AM13" s="12">
        <v>40.214419340912364</v>
      </c>
      <c r="AN13" s="12">
        <v>35.99798532162901</v>
      </c>
      <c r="AO13" s="12">
        <v>24.48</v>
      </c>
      <c r="AP13" s="12">
        <v>43.2</v>
      </c>
      <c r="AQ13" s="12">
        <v>21.92</v>
      </c>
      <c r="AR13" s="12">
        <v>100</v>
      </c>
      <c r="AS13" s="12">
        <v>1.0140028971511348</v>
      </c>
      <c r="AT13" s="12">
        <v>8.7397392563978755</v>
      </c>
      <c r="AU13" s="12">
        <v>54.321583775953648</v>
      </c>
      <c r="AV13" s="12">
        <v>18.058908739739255</v>
      </c>
      <c r="AW13" s="12">
        <v>17.948717948717949</v>
      </c>
      <c r="AX13" s="12">
        <v>38.962065331928343</v>
      </c>
      <c r="AY13" s="12">
        <v>81.28731998595012</v>
      </c>
      <c r="AZ13" s="12">
        <v>52.950474183350899</v>
      </c>
      <c r="BA13" s="12">
        <v>12.310752569344679</v>
      </c>
      <c r="BB13" s="12">
        <v>42.391424466791911</v>
      </c>
      <c r="BC13" s="12">
        <v>34.810476295723284</v>
      </c>
      <c r="BD13" s="12">
        <v>71.311747154381706</v>
      </c>
      <c r="BE13" s="12">
        <v>3.895102198225993</v>
      </c>
      <c r="BF13" s="12">
        <v>100</v>
      </c>
      <c r="BG13" s="12">
        <v>30.620902429618202</v>
      </c>
      <c r="BH13" s="12">
        <v>33.359043578866178</v>
      </c>
      <c r="BK13" s="8" t="s">
        <v>111</v>
      </c>
      <c r="BL13" s="4">
        <f t="shared" si="0"/>
        <v>19.036902614721225</v>
      </c>
      <c r="BM13" s="4"/>
      <c r="BN13" s="4"/>
      <c r="BO13" s="2" t="s">
        <v>33</v>
      </c>
      <c r="BP13" s="10">
        <f t="shared" si="1"/>
        <v>19.036902614721225</v>
      </c>
      <c r="BQ13" s="10">
        <f t="shared" si="1"/>
        <v>50.531674050552084</v>
      </c>
      <c r="BR13" s="10">
        <f t="shared" si="1"/>
        <v>42.422856610966171</v>
      </c>
      <c r="BS13" s="10">
        <f t="shared" si="1"/>
        <v>46.220549478707085</v>
      </c>
      <c r="BU13" s="8" t="s">
        <v>111</v>
      </c>
      <c r="BV13" s="4">
        <f t="shared" si="5"/>
        <v>7.9821475058901896</v>
      </c>
      <c r="BW13" s="4"/>
      <c r="BX13" s="2"/>
      <c r="BY13" t="s">
        <v>33</v>
      </c>
      <c r="BZ13" s="10">
        <f t="shared" si="2"/>
        <v>7.9821475058901896</v>
      </c>
      <c r="CA13" s="10">
        <f t="shared" si="2"/>
        <v>30.149780407194296</v>
      </c>
      <c r="CB13" s="10">
        <f t="shared" si="2"/>
        <v>29.723189557922733</v>
      </c>
      <c r="CC13" s="10">
        <f t="shared" si="2"/>
        <v>21.822888677260195</v>
      </c>
    </row>
    <row r="14" spans="1:81" x14ac:dyDescent="0.2">
      <c r="H14" s="2">
        <f t="shared" si="3"/>
        <v>15.549909402990346</v>
      </c>
      <c r="I14" s="2"/>
      <c r="J14" s="2" t="s">
        <v>33</v>
      </c>
      <c r="K14" s="2">
        <v>18.885997257661195</v>
      </c>
      <c r="L14" s="2">
        <v>45.574917180987384</v>
      </c>
      <c r="M14" s="11">
        <v>63.614170400211002</v>
      </c>
      <c r="N14" s="11">
        <v>69.180873847127401</v>
      </c>
      <c r="O14" s="11">
        <v>28.269986251387117</v>
      </c>
      <c r="P14" s="11">
        <v>63.048657481110432</v>
      </c>
      <c r="Q14" s="11">
        <v>52.000803837616367</v>
      </c>
      <c r="R14" s="11">
        <v>43.910142233146921</v>
      </c>
      <c r="S14" s="11">
        <v>1.2869788240249249</v>
      </c>
      <c r="T14" s="11">
        <v>1.0615324816283889</v>
      </c>
      <c r="U14" s="11">
        <v>3.1343140934585128</v>
      </c>
      <c r="V14" s="11">
        <v>3.4930998788983438</v>
      </c>
      <c r="W14" s="11">
        <v>14.397688604428966</v>
      </c>
      <c r="X14" s="11">
        <v>73.370338317081547</v>
      </c>
      <c r="Y14" s="11">
        <v>29.387513302251207</v>
      </c>
      <c r="Z14" s="11">
        <v>47.528564563710908</v>
      </c>
      <c r="AA14" s="11">
        <v>34.796362647230474</v>
      </c>
      <c r="AB14" s="11">
        <v>66.308746227340649</v>
      </c>
      <c r="AC14" s="11">
        <v>51.559049034772386</v>
      </c>
      <c r="AD14" s="11">
        <v>70.573345737010655</v>
      </c>
      <c r="AE14" s="11">
        <v>16.58440210359468</v>
      </c>
      <c r="AF14" s="11">
        <v>53.825852615164131</v>
      </c>
      <c r="AG14" s="11">
        <v>54.841288997487545</v>
      </c>
      <c r="AH14" s="11">
        <v>42.637270612348289</v>
      </c>
      <c r="AI14" s="2">
        <f t="shared" si="4"/>
        <v>7.0225931788746578</v>
      </c>
      <c r="AJ14" t="s">
        <v>33</v>
      </c>
      <c r="AK14" s="12">
        <v>9.0372715498632896</v>
      </c>
      <c r="AL14" s="12">
        <v>51.158440063318466</v>
      </c>
      <c r="AM14" s="12">
        <v>54.633760253273856</v>
      </c>
      <c r="AN14" s="12">
        <v>27.277306087206792</v>
      </c>
      <c r="AO14" s="12">
        <v>9.1733333333333338</v>
      </c>
      <c r="AP14" s="11">
        <v>21.333333333333332</v>
      </c>
      <c r="AQ14" s="12">
        <v>41.706666666666663</v>
      </c>
      <c r="AR14" s="12">
        <v>28.266666666666666</v>
      </c>
      <c r="AS14" s="12">
        <v>0.28971511347175277</v>
      </c>
      <c r="AT14" s="12">
        <v>2.1245774987928536</v>
      </c>
      <c r="AU14" s="12">
        <v>1.2554321583775954</v>
      </c>
      <c r="AV14" s="12">
        <v>2.4625784645098987</v>
      </c>
      <c r="AW14" s="12">
        <v>8.4826132771338258</v>
      </c>
      <c r="AX14" s="12">
        <v>45.381102915349487</v>
      </c>
      <c r="AY14" s="12">
        <v>13.812785388127853</v>
      </c>
      <c r="AZ14" s="12">
        <v>27.046013347383209</v>
      </c>
      <c r="BA14" s="12">
        <v>17.670460824400486</v>
      </c>
      <c r="BB14" s="12">
        <v>43.739639739197699</v>
      </c>
      <c r="BC14" s="12">
        <v>40.667477069289426</v>
      </c>
      <c r="BD14" s="12">
        <v>21.781412310752568</v>
      </c>
      <c r="BE14" s="12">
        <v>3.2394909371384495</v>
      </c>
      <c r="BF14" s="12">
        <v>17.161588893173931</v>
      </c>
      <c r="BG14" s="12">
        <v>26.263015811801004</v>
      </c>
      <c r="BH14" s="12">
        <v>24.103355187042037</v>
      </c>
      <c r="BK14" s="8" t="s">
        <v>112</v>
      </c>
      <c r="BL14" s="4">
        <f t="shared" si="0"/>
        <v>28.273399607153632</v>
      </c>
      <c r="BM14" s="4"/>
      <c r="BN14" s="4"/>
      <c r="BO14" s="2" t="s">
        <v>35</v>
      </c>
      <c r="BP14" s="10">
        <f t="shared" si="1"/>
        <v>28.273399607153632</v>
      </c>
      <c r="BQ14" s="10">
        <f t="shared" si="1"/>
        <v>59.867428998142678</v>
      </c>
      <c r="BR14" s="10">
        <f t="shared" si="1"/>
        <v>65.776473198964325</v>
      </c>
      <c r="BS14" s="10">
        <f t="shared" si="1"/>
        <v>62.041423640804737</v>
      </c>
      <c r="BU14" s="8" t="s">
        <v>112</v>
      </c>
      <c r="BV14" s="4">
        <f t="shared" si="5"/>
        <v>15.908353703989789</v>
      </c>
      <c r="BW14" s="4"/>
      <c r="BX14" s="2"/>
      <c r="BY14" t="s">
        <v>35</v>
      </c>
      <c r="BZ14" s="10">
        <f t="shared" si="2"/>
        <v>15.908353703989789</v>
      </c>
      <c r="CA14" s="10">
        <f t="shared" si="2"/>
        <v>31.645202819195038</v>
      </c>
      <c r="CB14" s="10">
        <f t="shared" si="2"/>
        <v>36.77511383163057</v>
      </c>
      <c r="CC14" s="10">
        <f t="shared" si="2"/>
        <v>25.051611681876977</v>
      </c>
    </row>
    <row r="15" spans="1:81" x14ac:dyDescent="0.2">
      <c r="H15" s="2">
        <f t="shared" si="3"/>
        <v>22.817573895201878</v>
      </c>
      <c r="I15" s="2"/>
      <c r="J15" s="2" t="s">
        <v>35</v>
      </c>
      <c r="K15" s="2">
        <v>15.549909402990346</v>
      </c>
      <c r="L15" s="2">
        <v>44.620507812789164</v>
      </c>
      <c r="M15" s="11">
        <v>77.558596140802152</v>
      </c>
      <c r="N15" s="11">
        <v>96.476001659024021</v>
      </c>
      <c r="O15" s="11">
        <v>43.51675824201233</v>
      </c>
      <c r="P15" s="11">
        <v>67.904140981079337</v>
      </c>
      <c r="Q15" s="11">
        <v>80.408120403063009</v>
      </c>
      <c r="R15" s="11">
        <v>79.589409557723584</v>
      </c>
      <c r="S15" s="11">
        <v>3.5643785447367633</v>
      </c>
      <c r="T15" s="11">
        <v>6.908662668148259</v>
      </c>
      <c r="U15" s="11">
        <v>32.810184974194534</v>
      </c>
      <c r="V15" s="11">
        <v>8.5543392935236664</v>
      </c>
      <c r="W15" s="11">
        <v>35.666960614089206</v>
      </c>
      <c r="X15" s="11">
        <v>83.746214116726179</v>
      </c>
      <c r="Y15" s="11">
        <v>56.933303719978674</v>
      </c>
      <c r="Z15" s="11">
        <v>29.55120374351694</v>
      </c>
      <c r="AA15" s="11">
        <v>49.784709953084402</v>
      </c>
      <c r="AB15" s="11">
        <v>64.070987744901558</v>
      </c>
      <c r="AC15" s="11">
        <v>77.107592708985578</v>
      </c>
      <c r="AD15" s="11">
        <v>93.426605887859907</v>
      </c>
      <c r="AE15" s="11">
        <v>21.557680886008729</v>
      </c>
      <c r="AF15" s="11">
        <v>91.954060665211557</v>
      </c>
      <c r="AG15" s="11">
        <v>69.841041246762032</v>
      </c>
      <c r="AH15" s="11">
        <v>64.650981703180321</v>
      </c>
      <c r="AI15" s="2">
        <f t="shared" si="4"/>
        <v>10.38278889048784</v>
      </c>
      <c r="AJ15" t="s">
        <v>35</v>
      </c>
      <c r="AK15" s="12">
        <v>7.0225931788746578</v>
      </c>
      <c r="AL15" s="12">
        <v>18.873219168225646</v>
      </c>
      <c r="AM15" s="12">
        <v>52.986041157001004</v>
      </c>
      <c r="AN15" s="12">
        <v>38.358037127644266</v>
      </c>
      <c r="AO15" s="12">
        <v>18.666666666666668</v>
      </c>
      <c r="AP15" s="12">
        <v>29.44</v>
      </c>
      <c r="AQ15" s="12">
        <v>37.333333333333336</v>
      </c>
      <c r="AR15" s="12">
        <v>21.92</v>
      </c>
      <c r="AS15" s="12">
        <v>2.4625784645098987</v>
      </c>
      <c r="AT15" s="12">
        <v>5.0217286335103815</v>
      </c>
      <c r="AU15" s="12">
        <v>46.016417189763402</v>
      </c>
      <c r="AV15" s="12">
        <v>5.5528730082085946</v>
      </c>
      <c r="AW15" s="12">
        <v>8.4299262381454163</v>
      </c>
      <c r="AX15" s="12">
        <v>26.334738321039691</v>
      </c>
      <c r="AY15" s="12">
        <v>25.228310502283104</v>
      </c>
      <c r="AZ15" s="12">
        <v>10.590094836670179</v>
      </c>
      <c r="BA15" s="12">
        <v>53.19924853574981</v>
      </c>
      <c r="BB15" s="12">
        <v>44.678970051939444</v>
      </c>
      <c r="BC15" s="12">
        <v>33.594872361586916</v>
      </c>
      <c r="BD15" s="12">
        <v>52.88982207978782</v>
      </c>
      <c r="BE15" s="12">
        <v>5.6691091399922868</v>
      </c>
      <c r="BF15" s="12">
        <v>65.522560740455077</v>
      </c>
      <c r="BG15" s="12">
        <v>25.491708445815657</v>
      </c>
      <c r="BH15" s="12">
        <v>20.998843038951023</v>
      </c>
      <c r="BK15" s="8" t="s">
        <v>113</v>
      </c>
      <c r="BL15" s="4">
        <f t="shared" si="0"/>
        <v>24.981983805324159</v>
      </c>
      <c r="BM15" s="4"/>
      <c r="BN15" s="4"/>
      <c r="BO15" s="2" t="s">
        <v>37</v>
      </c>
      <c r="BP15" s="10">
        <f t="shared" si="1"/>
        <v>24.981983805324159</v>
      </c>
      <c r="BQ15" s="10">
        <f t="shared" si="1"/>
        <v>47.490837761564954</v>
      </c>
      <c r="BR15" s="10">
        <f t="shared" si="1"/>
        <v>61.599027988718262</v>
      </c>
      <c r="BS15" s="10">
        <f t="shared" si="1"/>
        <v>47.223068663505508</v>
      </c>
      <c r="BU15" s="8" t="s">
        <v>113</v>
      </c>
      <c r="BV15" s="4">
        <f t="shared" si="5"/>
        <v>10.163458708664182</v>
      </c>
      <c r="BW15" s="4"/>
      <c r="BX15" s="2"/>
      <c r="BY15" t="s">
        <v>37</v>
      </c>
      <c r="BZ15" s="10">
        <f t="shared" si="2"/>
        <v>10.163458708664182</v>
      </c>
      <c r="CA15" s="10">
        <f t="shared" si="2"/>
        <v>22.346459750280996</v>
      </c>
      <c r="CB15" s="10">
        <f t="shared" si="2"/>
        <v>37.528019840894942</v>
      </c>
      <c r="CC15" s="10">
        <f t="shared" si="2"/>
        <v>24.89545823888599</v>
      </c>
    </row>
    <row r="16" spans="1:81" x14ac:dyDescent="0.2">
      <c r="H16" s="2">
        <f t="shared" si="3"/>
        <v>14.502965071875883</v>
      </c>
      <c r="I16" s="2"/>
      <c r="J16" s="2" t="s">
        <v>37</v>
      </c>
      <c r="K16" s="2">
        <v>22.817573895201878</v>
      </c>
      <c r="L16" s="2">
        <v>19.832521650961564</v>
      </c>
      <c r="M16" s="11">
        <v>69.744960968308291</v>
      </c>
      <c r="N16" s="11">
        <v>88.357612824314984</v>
      </c>
      <c r="O16" s="11">
        <v>27.735095776803711</v>
      </c>
      <c r="P16" s="11">
        <v>65.696181393867178</v>
      </c>
      <c r="Q16" s="11">
        <v>73.135913841059377</v>
      </c>
      <c r="R16" s="11">
        <v>56.072184038019003</v>
      </c>
      <c r="S16" s="11">
        <v>4.9256106078026214</v>
      </c>
      <c r="T16" s="11">
        <v>4.18737077447968</v>
      </c>
      <c r="U16" s="11">
        <v>15.150086992268704</v>
      </c>
      <c r="V16" s="11">
        <v>10.99178651640098</v>
      </c>
      <c r="W16" s="11">
        <v>26.059518249505381</v>
      </c>
      <c r="X16" s="11">
        <v>80.704611878110953</v>
      </c>
      <c r="Y16" s="11">
        <v>69.949776486900234</v>
      </c>
      <c r="Z16" s="11">
        <v>28.282130796791435</v>
      </c>
      <c r="AA16" s="11">
        <v>47.29685740898789</v>
      </c>
      <c r="AB16" s="11">
        <v>61.264796910137093</v>
      </c>
      <c r="AC16" s="11">
        <v>76.084840837748516</v>
      </c>
      <c r="AD16" s="11">
        <v>98.810939003413239</v>
      </c>
      <c r="AE16" s="11">
        <v>21.057246893643487</v>
      </c>
      <c r="AF16" s="11">
        <v>53.259543961833245</v>
      </c>
      <c r="AG16" s="11">
        <v>65.52858880602443</v>
      </c>
      <c r="AH16" s="11">
        <v>0.82375880209336227</v>
      </c>
      <c r="AI16" s="2">
        <f t="shared" si="4"/>
        <v>3.0795797956540509</v>
      </c>
      <c r="AJ16" t="s">
        <v>37</v>
      </c>
      <c r="AK16" s="12">
        <v>10.38278889048784</v>
      </c>
      <c r="AL16" s="12">
        <v>5.6626852784573316</v>
      </c>
      <c r="AM16" s="12">
        <v>24.816520362642105</v>
      </c>
      <c r="AN16" s="12">
        <v>41.818966757806876</v>
      </c>
      <c r="AO16" s="12">
        <v>6.08</v>
      </c>
      <c r="AP16" s="12">
        <v>22.986666666666668</v>
      </c>
      <c r="AQ16" s="12">
        <v>26.186666666666667</v>
      </c>
      <c r="AR16" s="12">
        <v>40.426666666666669</v>
      </c>
      <c r="AS16" s="12">
        <v>1.9797199420569773</v>
      </c>
      <c r="AT16" s="12">
        <v>2.7040077257363593</v>
      </c>
      <c r="AU16" s="12">
        <v>8.0637373249637854</v>
      </c>
      <c r="AV16" s="12">
        <v>6.3737324963785609</v>
      </c>
      <c r="AW16" s="12">
        <v>9.6856340007024944</v>
      </c>
      <c r="AX16" s="12">
        <v>52.766069546891465</v>
      </c>
      <c r="AY16" s="12">
        <v>100</v>
      </c>
      <c r="AZ16" s="12">
        <v>10.79206181945908</v>
      </c>
      <c r="BA16" s="12">
        <v>22.78704829262902</v>
      </c>
      <c r="BB16" s="12">
        <v>33.24124212620179</v>
      </c>
      <c r="BC16" s="12">
        <v>34.014808266106755</v>
      </c>
      <c r="BD16" s="12">
        <v>49.961321693004749</v>
      </c>
      <c r="BE16" s="12">
        <v>10.065561126108754</v>
      </c>
      <c r="BF16" s="12">
        <v>16.718087157732356</v>
      </c>
      <c r="BG16" s="12">
        <v>32.086386424990359</v>
      </c>
      <c r="BH16" s="12">
        <v>0</v>
      </c>
      <c r="BK16" s="8" t="s">
        <v>114</v>
      </c>
      <c r="BL16" s="4">
        <f t="shared" si="0"/>
        <v>9.727026414803829</v>
      </c>
      <c r="BM16" s="4"/>
      <c r="BN16" s="4"/>
      <c r="BO16" s="2" t="s">
        <v>39</v>
      </c>
      <c r="BP16" s="10">
        <f t="shared" si="1"/>
        <v>9.727026414803829</v>
      </c>
      <c r="BQ16" s="10">
        <f t="shared" si="1"/>
        <v>68.288464621526785</v>
      </c>
      <c r="BR16" s="10">
        <f t="shared" si="1"/>
        <v>21.468497693844707</v>
      </c>
      <c r="BS16" s="10">
        <f t="shared" si="1"/>
        <v>5.8798147606207189</v>
      </c>
      <c r="BU16" s="8" t="s">
        <v>114</v>
      </c>
      <c r="BV16" s="4">
        <f t="shared" si="5"/>
        <v>3.2928766250713388</v>
      </c>
      <c r="BW16" s="4"/>
      <c r="BX16" s="2"/>
      <c r="BY16" t="s">
        <v>39</v>
      </c>
      <c r="BZ16" s="10">
        <f t="shared" si="2"/>
        <v>3.2928766250713388</v>
      </c>
      <c r="CA16" s="10">
        <f t="shared" si="2"/>
        <v>35.497856776817514</v>
      </c>
      <c r="CB16" s="10">
        <f t="shared" si="2"/>
        <v>14.450357165013415</v>
      </c>
      <c r="CC16" s="10">
        <f t="shared" si="2"/>
        <v>5.7765090737331128</v>
      </c>
    </row>
    <row r="17" spans="8:81" x14ac:dyDescent="0.2">
      <c r="H17" s="2">
        <f t="shared" si="3"/>
        <v>11.800880399468621</v>
      </c>
      <c r="I17" s="2"/>
      <c r="J17" s="2" t="s">
        <v>39</v>
      </c>
      <c r="K17" s="2">
        <v>14.502965071875883</v>
      </c>
      <c r="L17" s="2">
        <v>65.394400984247099</v>
      </c>
      <c r="M17" s="11">
        <v>52.709355021625051</v>
      </c>
      <c r="N17" s="11">
        <v>24.743936831877456</v>
      </c>
      <c r="O17" s="11">
        <v>6.4228760293701361</v>
      </c>
      <c r="P17" s="11">
        <v>70.024220199313092</v>
      </c>
      <c r="Q17" s="11">
        <v>10.667327288003181</v>
      </c>
      <c r="R17" s="11">
        <v>1.6662049299812958</v>
      </c>
      <c r="S17" s="11">
        <v>0.93177727931581877</v>
      </c>
      <c r="T17" s="11">
        <v>18.675029112957564</v>
      </c>
      <c r="U17" s="11">
        <v>10.008029303571982</v>
      </c>
      <c r="V17" s="11">
        <v>1.3939754752260622</v>
      </c>
      <c r="W17" s="11">
        <v>5.8591317799492488</v>
      </c>
      <c r="X17" s="11">
        <v>87.404603385395646</v>
      </c>
      <c r="Y17" s="11">
        <v>14.089795636442975</v>
      </c>
      <c r="Z17" s="11">
        <v>1.2304345848414848</v>
      </c>
      <c r="AA17" s="11">
        <v>28.021291202324839</v>
      </c>
      <c r="AB17" s="11">
        <v>68.232534047247299</v>
      </c>
      <c r="AC17" s="11">
        <v>23.233876929810169</v>
      </c>
      <c r="AD17" s="11">
        <v>6.2077703142551615</v>
      </c>
      <c r="AE17" s="11">
        <v>2.6241171259870515</v>
      </c>
      <c r="AF17" s="11">
        <v>100</v>
      </c>
      <c r="AG17" s="11">
        <v>18.102601983614882</v>
      </c>
      <c r="AH17" s="11">
        <v>3.656642754285877E-2</v>
      </c>
      <c r="AI17" s="2">
        <f t="shared" si="4"/>
        <v>5.0295006475751904</v>
      </c>
      <c r="AJ17" t="s">
        <v>39</v>
      </c>
      <c r="AK17" s="12">
        <v>3.0795797956540509</v>
      </c>
      <c r="AL17" s="12">
        <v>43.056554899985606</v>
      </c>
      <c r="AM17" s="12">
        <v>28.385379191250539</v>
      </c>
      <c r="AN17" s="12">
        <v>17.556482947186645</v>
      </c>
      <c r="AO17" s="12">
        <v>5.0133333333333336</v>
      </c>
      <c r="AP17" s="12">
        <v>40.053333333333335</v>
      </c>
      <c r="AQ17" s="12">
        <v>9.6533333333333342</v>
      </c>
      <c r="AR17" s="12">
        <v>11.466666666666667</v>
      </c>
      <c r="AS17" s="12">
        <v>4.8285852245292131E-2</v>
      </c>
      <c r="AT17" s="12">
        <v>9.2708836310960887</v>
      </c>
      <c r="AU17" s="12">
        <v>10.043457267020763</v>
      </c>
      <c r="AV17" s="12">
        <v>1.6417189763399325</v>
      </c>
      <c r="AW17" s="12">
        <v>1.6772040744643484</v>
      </c>
      <c r="AX17" s="12">
        <v>51.677204074464349</v>
      </c>
      <c r="AY17" s="12">
        <v>2.9416930101861607</v>
      </c>
      <c r="AZ17" s="12">
        <v>0.92202318229715485</v>
      </c>
      <c r="BA17" s="12">
        <v>9.4375069068405342</v>
      </c>
      <c r="BB17" s="12">
        <v>24.212620179025308</v>
      </c>
      <c r="BC17" s="12">
        <v>28.235164106531109</v>
      </c>
      <c r="BD17" s="12">
        <v>3.0721626699082774</v>
      </c>
      <c r="BE17" s="12">
        <v>0.50134978789047435</v>
      </c>
      <c r="BF17" s="12">
        <v>44.716544543000389</v>
      </c>
      <c r="BG17" s="12">
        <v>7.4431160817585811</v>
      </c>
      <c r="BH17" s="12">
        <v>0</v>
      </c>
      <c r="BK17" s="8" t="s">
        <v>115</v>
      </c>
      <c r="BL17" s="4">
        <f t="shared" si="0"/>
        <v>8.099152195375142</v>
      </c>
      <c r="BM17" s="4"/>
      <c r="BN17" s="4"/>
      <c r="BO17" s="2" t="s">
        <v>41</v>
      </c>
      <c r="BP17" s="10">
        <f t="shared" si="1"/>
        <v>8.099152195375142</v>
      </c>
      <c r="BQ17" s="10">
        <f t="shared" si="1"/>
        <v>57.266975641801658</v>
      </c>
      <c r="BR17" s="10">
        <f t="shared" si="1"/>
        <v>12.325545997048287</v>
      </c>
      <c r="BS17" s="10">
        <f t="shared" si="1"/>
        <v>3.6060612567544177</v>
      </c>
      <c r="BU17" s="8" t="s">
        <v>115</v>
      </c>
      <c r="BV17" s="4">
        <f t="shared" si="5"/>
        <v>2.4568364887279954</v>
      </c>
      <c r="BW17" s="4"/>
      <c r="BX17" s="2"/>
      <c r="BY17" t="s">
        <v>41</v>
      </c>
      <c r="BZ17" s="10">
        <f t="shared" si="2"/>
        <v>2.4568364887279954</v>
      </c>
      <c r="CA17" s="10">
        <f t="shared" si="2"/>
        <v>29.402426402758113</v>
      </c>
      <c r="CB17" s="10">
        <f t="shared" si="2"/>
        <v>6.3952404815306929</v>
      </c>
      <c r="CC17" s="10">
        <f t="shared" si="2"/>
        <v>3.5007519678305989</v>
      </c>
    </row>
    <row r="18" spans="8:81" x14ac:dyDescent="0.2">
      <c r="H18" s="2">
        <f t="shared" si="3"/>
        <v>10.741791944765751</v>
      </c>
      <c r="I18" s="2"/>
      <c r="J18" s="2" t="s">
        <v>41</v>
      </c>
      <c r="K18" s="2">
        <v>11.800880399468621</v>
      </c>
      <c r="L18" s="2">
        <v>65.197772711592719</v>
      </c>
      <c r="M18" s="11">
        <v>47.34420260566602</v>
      </c>
      <c r="N18" s="11">
        <v>14.61139570155418</v>
      </c>
      <c r="O18" s="11">
        <v>6.3399958983217406</v>
      </c>
      <c r="P18" s="11">
        <v>66.165597998085047</v>
      </c>
      <c r="Q18" s="11">
        <v>3.0903603486748144</v>
      </c>
      <c r="R18" s="11">
        <v>0.58082667139743671</v>
      </c>
      <c r="S18" s="11">
        <v>2.4427342667917902</v>
      </c>
      <c r="T18" s="11">
        <v>5.3990449940323684</v>
      </c>
      <c r="U18" s="11">
        <v>4.2361672836691646</v>
      </c>
      <c r="V18" s="11">
        <v>2.6346488951366878</v>
      </c>
      <c r="W18" s="11">
        <v>5.2347689503252637</v>
      </c>
      <c r="X18" s="11">
        <v>70.016090426375968</v>
      </c>
      <c r="Y18" s="11">
        <v>4.3539903451813107</v>
      </c>
      <c r="Z18" s="11">
        <v>0.81066080969001986</v>
      </c>
      <c r="AA18" s="11">
        <v>17.913271350400798</v>
      </c>
      <c r="AB18" s="11">
        <v>64.954503545310018</v>
      </c>
      <c r="AC18" s="11">
        <v>8.4543836514122841</v>
      </c>
      <c r="AD18" s="11">
        <v>2.9800485287638008</v>
      </c>
      <c r="AE18" s="11">
        <v>4.8632623069426471</v>
      </c>
      <c r="AF18" s="11">
        <v>71.868844175413827</v>
      </c>
      <c r="AG18" s="11">
        <v>6.4741717476861407</v>
      </c>
      <c r="AH18" s="11">
        <v>1.8786933984380846E-2</v>
      </c>
      <c r="AI18" s="2">
        <f t="shared" si="4"/>
        <v>4.5690027342063608</v>
      </c>
      <c r="AJ18" t="s">
        <v>41</v>
      </c>
      <c r="AK18" s="12">
        <v>5.0295006475751904</v>
      </c>
      <c r="AL18" s="12">
        <v>32.076557778097566</v>
      </c>
      <c r="AM18" s="12">
        <v>22.413296877248523</v>
      </c>
      <c r="AN18" s="12">
        <v>9.6776514606418189</v>
      </c>
      <c r="AO18" s="12">
        <v>1.3333333333333333</v>
      </c>
      <c r="AP18" s="12">
        <v>52.8</v>
      </c>
      <c r="AQ18" s="12">
        <v>4.4266666666666667</v>
      </c>
      <c r="AR18" s="12">
        <v>8.2666666666666675</v>
      </c>
      <c r="AS18" s="12">
        <v>0.72428778367938196</v>
      </c>
      <c r="AT18" s="12">
        <v>1.9797199420569773</v>
      </c>
      <c r="AU18" s="12">
        <v>1.3037180106228874</v>
      </c>
      <c r="AV18" s="12">
        <v>0.91743119266055051</v>
      </c>
      <c r="AW18" s="12">
        <v>1.4401123990165086</v>
      </c>
      <c r="AX18" s="12">
        <v>24.315068493150687</v>
      </c>
      <c r="AY18" s="12">
        <v>2.8626624517035477</v>
      </c>
      <c r="AZ18" s="12">
        <v>0.81664910432033722</v>
      </c>
      <c r="BA18" s="12">
        <v>5.4039120344789477</v>
      </c>
      <c r="BB18" s="12">
        <v>43.010277378715877</v>
      </c>
      <c r="BC18" s="12">
        <v>3.4699966847165431</v>
      </c>
      <c r="BD18" s="12">
        <v>1.3261133826942204</v>
      </c>
      <c r="BE18" s="12">
        <v>0.80987273428461237</v>
      </c>
      <c r="BF18" s="12">
        <v>22.232934824527575</v>
      </c>
      <c r="BG18" s="12">
        <v>3.895102198225993</v>
      </c>
      <c r="BH18" s="12">
        <v>0</v>
      </c>
      <c r="BK18" s="8" t="s">
        <v>116</v>
      </c>
      <c r="BL18" s="4">
        <f t="shared" si="0"/>
        <v>18.838130691123379</v>
      </c>
      <c r="BM18" s="4"/>
      <c r="BN18" s="4"/>
      <c r="BO18" s="2" t="s">
        <v>43</v>
      </c>
      <c r="BP18" s="10">
        <f t="shared" si="1"/>
        <v>18.838130691123379</v>
      </c>
      <c r="BQ18" s="10">
        <f t="shared" si="1"/>
        <v>73.763796438589807</v>
      </c>
      <c r="BR18" s="10">
        <f t="shared" si="1"/>
        <v>26.855170528846831</v>
      </c>
      <c r="BS18" s="10">
        <f t="shared" si="1"/>
        <v>7.2679556171268667</v>
      </c>
      <c r="BU18" s="8" t="s">
        <v>116</v>
      </c>
      <c r="BV18" s="4">
        <f t="shared" si="5"/>
        <v>4.8759667576647532</v>
      </c>
      <c r="BW18" s="4"/>
      <c r="BX18" s="2"/>
      <c r="BY18" t="s">
        <v>43</v>
      </c>
      <c r="BZ18" s="10">
        <f t="shared" si="2"/>
        <v>4.8759667576647532</v>
      </c>
      <c r="CA18" s="10">
        <f t="shared" si="2"/>
        <v>37.429686137747957</v>
      </c>
      <c r="CB18" s="10">
        <f t="shared" si="2"/>
        <v>15.652476845325969</v>
      </c>
      <c r="CC18" s="10">
        <f t="shared" si="2"/>
        <v>5.5324307007135411</v>
      </c>
    </row>
    <row r="19" spans="8:81" x14ac:dyDescent="0.2">
      <c r="H19" s="2">
        <f t="shared" si="3"/>
        <v>20.392493783418683</v>
      </c>
      <c r="I19" s="2"/>
      <c r="J19" s="2" t="s">
        <v>43</v>
      </c>
      <c r="K19" s="2">
        <v>10.741791944765751</v>
      </c>
      <c r="L19" s="2">
        <v>71.169582416206495</v>
      </c>
      <c r="M19" s="11">
        <v>56.795151182900632</v>
      </c>
      <c r="N19" s="11">
        <v>27.992122977588583</v>
      </c>
      <c r="O19" s="11">
        <v>27.7450070966133</v>
      </c>
      <c r="P19" s="11">
        <v>70.118727279215889</v>
      </c>
      <c r="Q19" s="11">
        <v>11.034356084049291</v>
      </c>
      <c r="R19" s="11">
        <v>2.1600811216737701</v>
      </c>
      <c r="S19" s="11">
        <v>3.7679755049451322</v>
      </c>
      <c r="T19" s="11">
        <v>43.832649498476471</v>
      </c>
      <c r="U19" s="11">
        <v>48.87508875728286</v>
      </c>
      <c r="V19" s="11">
        <v>2.4331448897809982</v>
      </c>
      <c r="W19" s="11">
        <v>14.61632941145513</v>
      </c>
      <c r="X19" s="11">
        <v>91.128882686483422</v>
      </c>
      <c r="Y19" s="11">
        <v>6.0760332362632248</v>
      </c>
      <c r="Z19" s="11">
        <v>2.6614960626371702</v>
      </c>
      <c r="AA19" s="11">
        <v>26.574225471041991</v>
      </c>
      <c r="AB19" s="11">
        <v>67.70082125448765</v>
      </c>
      <c r="AC19" s="11">
        <v>16.801160372811523</v>
      </c>
      <c r="AD19" s="11">
        <v>8.3381791845521036</v>
      </c>
      <c r="AE19" s="11">
        <v>29.583454717918958</v>
      </c>
      <c r="AF19" s="11">
        <v>98.63211549666886</v>
      </c>
      <c r="AG19" s="11">
        <v>21.549233539773436</v>
      </c>
      <c r="AH19" s="11">
        <v>2.2709466528575199E-2</v>
      </c>
      <c r="AI19" s="2">
        <f t="shared" si="4"/>
        <v>9.9150956972226219</v>
      </c>
      <c r="AJ19" t="s">
        <v>43</v>
      </c>
      <c r="AK19" s="12">
        <v>4.5690027342063608</v>
      </c>
      <c r="AL19" s="12">
        <v>24.262483810620232</v>
      </c>
      <c r="AM19" s="12">
        <v>21.549863289681969</v>
      </c>
      <c r="AN19" s="12">
        <v>17.225500071952798</v>
      </c>
      <c r="AO19" s="12">
        <v>3.52</v>
      </c>
      <c r="AP19" s="12">
        <v>0</v>
      </c>
      <c r="AQ19" s="12">
        <v>4.32</v>
      </c>
      <c r="AR19" s="12">
        <v>8.48</v>
      </c>
      <c r="AS19" s="12">
        <v>0.62771607918879768</v>
      </c>
      <c r="AT19" s="12">
        <v>30.226943505552875</v>
      </c>
      <c r="AU19" s="12">
        <v>50.072428778367936</v>
      </c>
      <c r="AV19" s="12">
        <v>2.2694350555287301</v>
      </c>
      <c r="AW19" s="12">
        <v>3.9427467509659291</v>
      </c>
      <c r="AX19" s="12">
        <v>26.22058306989814</v>
      </c>
      <c r="AY19" s="12">
        <v>2.0899192132068842</v>
      </c>
      <c r="AZ19" s="12">
        <v>1.097646645591851</v>
      </c>
      <c r="BA19" s="12">
        <v>7.3599292739529227</v>
      </c>
      <c r="BB19" s="12">
        <v>100</v>
      </c>
      <c r="BC19" s="12">
        <v>7.282572659962427</v>
      </c>
      <c r="BD19" s="12">
        <v>4.1220024312078687</v>
      </c>
      <c r="BE19" s="12">
        <v>9.2364057076745087</v>
      </c>
      <c r="BF19" s="12">
        <v>43.868106440416504</v>
      </c>
      <c r="BG19" s="12">
        <v>8.6000771307365991</v>
      </c>
      <c r="BH19" s="12">
        <v>0</v>
      </c>
      <c r="BK19" s="8" t="s">
        <v>117</v>
      </c>
      <c r="BL19" s="4">
        <f t="shared" si="0"/>
        <v>15.947774694474029</v>
      </c>
      <c r="BM19" s="4"/>
      <c r="BN19" s="4"/>
      <c r="BO19" s="2" t="s">
        <v>45</v>
      </c>
      <c r="BP19" s="10">
        <f t="shared" si="1"/>
        <v>15.947774694474029</v>
      </c>
      <c r="BQ19" s="10">
        <f t="shared" si="1"/>
        <v>59.032972825333957</v>
      </c>
      <c r="BR19" s="10">
        <f t="shared" si="1"/>
        <v>7.3118521181890168</v>
      </c>
      <c r="BS19" s="10">
        <f t="shared" si="1"/>
        <v>3.8585756693039941</v>
      </c>
      <c r="BU19" s="8" t="s">
        <v>117</v>
      </c>
      <c r="BV19" s="4">
        <f t="shared" si="5"/>
        <v>7.9090004067339272</v>
      </c>
      <c r="BW19" s="4"/>
      <c r="BX19" s="2"/>
      <c r="BY19" t="s">
        <v>45</v>
      </c>
      <c r="BZ19" s="10">
        <f t="shared" si="2"/>
        <v>7.9090004067339272</v>
      </c>
      <c r="CA19" s="10">
        <f t="shared" si="2"/>
        <v>28.755802226128221</v>
      </c>
      <c r="CB19" s="10">
        <f t="shared" si="2"/>
        <v>2.7811977190887571</v>
      </c>
      <c r="CC19" s="10">
        <f t="shared" si="2"/>
        <v>3.3850950955435217</v>
      </c>
    </row>
    <row r="20" spans="8:81" x14ac:dyDescent="0.2">
      <c r="H20" s="2">
        <f>L5</f>
        <v>8.3094825152107159</v>
      </c>
      <c r="I20" s="2"/>
      <c r="J20" s="2" t="s">
        <v>45</v>
      </c>
      <c r="K20" s="2">
        <v>20.392493783418683</v>
      </c>
      <c r="L20" s="2">
        <v>45.305140753722277</v>
      </c>
      <c r="M20" s="11">
        <v>16.670282086960864</v>
      </c>
      <c r="N20" s="11">
        <v>7.6280696544750386</v>
      </c>
      <c r="O20" s="11">
        <v>11.220513084071179</v>
      </c>
      <c r="P20" s="11">
        <v>60.077351289395217</v>
      </c>
      <c r="Q20" s="11">
        <v>2.8360314662198265</v>
      </c>
      <c r="R20" s="11">
        <v>1.4447296354853214</v>
      </c>
      <c r="S20" s="11">
        <v>6.1664511086101905</v>
      </c>
      <c r="T20" s="11">
        <v>16.812876078658274</v>
      </c>
      <c r="U20" s="11">
        <v>1.16220494313455</v>
      </c>
      <c r="V20" s="11">
        <v>0.34797174100356465</v>
      </c>
      <c r="W20" s="11">
        <v>7.1612953588529535</v>
      </c>
      <c r="X20" s="11">
        <v>79.952684182754211</v>
      </c>
      <c r="Y20" s="11">
        <v>0.33258486306447654</v>
      </c>
      <c r="Z20" s="11">
        <v>0.7952137068756423</v>
      </c>
      <c r="AA20" s="11">
        <v>40.937669945709949</v>
      </c>
      <c r="AB20" s="11">
        <v>80.066177019489302</v>
      </c>
      <c r="AC20" s="11">
        <v>16.974708119320329</v>
      </c>
      <c r="AD20" s="11">
        <v>12.919755390448946</v>
      </c>
      <c r="AE20" s="11">
        <v>9.8082248861812236</v>
      </c>
      <c r="AF20" s="11">
        <v>71.983607627984469</v>
      </c>
      <c r="AG20" s="11">
        <v>5.8953012304340575</v>
      </c>
      <c r="AH20" s="11">
        <v>1.5713887535450711E-2</v>
      </c>
      <c r="AI20" s="2">
        <f>AL5</f>
        <v>3.4393437904734494</v>
      </c>
      <c r="AJ20" t="s">
        <v>45</v>
      </c>
      <c r="AK20" s="12">
        <v>9.9150956972226219</v>
      </c>
      <c r="AL20" s="12">
        <v>17.498920708015543</v>
      </c>
      <c r="AM20" s="12">
        <v>3.7199597064325802</v>
      </c>
      <c r="AN20" s="12">
        <v>5.2813354439487696</v>
      </c>
      <c r="AO20" s="12">
        <v>3.8933333333333335</v>
      </c>
      <c r="AP20" s="12">
        <v>28.96</v>
      </c>
      <c r="AQ20" s="12">
        <v>3.04</v>
      </c>
      <c r="AR20" s="12">
        <v>8.2666666666666675</v>
      </c>
      <c r="AS20" s="12">
        <v>3.5248672139063255</v>
      </c>
      <c r="AT20" s="12">
        <v>10.719459198454853</v>
      </c>
      <c r="AU20" s="12">
        <v>9.6571704490584262E-2</v>
      </c>
      <c r="AV20" s="12">
        <v>0.38628681796233705</v>
      </c>
      <c r="AW20" s="12">
        <v>1.835265191429575</v>
      </c>
      <c r="AX20" s="12">
        <v>51.712328767123289</v>
      </c>
      <c r="AY20" s="12">
        <v>0.16684229012996135</v>
      </c>
      <c r="AZ20" s="12">
        <v>0.34246575342465752</v>
      </c>
      <c r="BA20" s="12">
        <v>24.698861752679854</v>
      </c>
      <c r="BB20" s="12">
        <v>43.474417062658858</v>
      </c>
      <c r="BC20" s="12">
        <v>6.7521273068847387</v>
      </c>
      <c r="BD20" s="12">
        <v>6.033815891258703</v>
      </c>
      <c r="BE20" s="12">
        <v>3.5865792518318549</v>
      </c>
      <c r="BF20" s="12">
        <v>20.169687620516775</v>
      </c>
      <c r="BG20" s="12">
        <v>2.9116853065946779</v>
      </c>
      <c r="BH20" s="12">
        <v>0</v>
      </c>
      <c r="BK20" s="14" t="s">
        <v>118</v>
      </c>
      <c r="BL20" s="4">
        <f t="shared" ref="BL20:BL35" si="6">BQ4</f>
        <v>4.6893438925830591</v>
      </c>
      <c r="BM20" s="4"/>
      <c r="BN20" s="13"/>
      <c r="BT20" s="14"/>
      <c r="BU20" s="14" t="s">
        <v>118</v>
      </c>
      <c r="BV20" s="4">
        <f>CA4</f>
        <v>3.045462228556767</v>
      </c>
      <c r="BW20" s="4"/>
      <c r="BX20" s="15"/>
    </row>
    <row r="21" spans="8:81" x14ac:dyDescent="0.2">
      <c r="H21" s="2">
        <f t="shared" ref="H21:H35" si="7">L6</f>
        <v>8.578520038045033</v>
      </c>
      <c r="I21" s="2"/>
      <c r="AI21" s="2">
        <f t="shared" ref="AI21:AI35" si="8">AL6</f>
        <v>3.0651892358612751</v>
      </c>
      <c r="BK21" s="14" t="s">
        <v>119</v>
      </c>
      <c r="BL21" s="4">
        <f t="shared" si="6"/>
        <v>13.721904677001165</v>
      </c>
      <c r="BM21" s="4"/>
      <c r="BN21" s="13"/>
      <c r="BT21" s="14"/>
      <c r="BU21" s="14" t="s">
        <v>119</v>
      </c>
      <c r="BV21" s="4">
        <f t="shared" ref="BV21:BV35" si="9">CA5</f>
        <v>6.5480990789638467</v>
      </c>
      <c r="BW21" s="4"/>
      <c r="BX21" s="15"/>
    </row>
    <row r="22" spans="8:81" x14ac:dyDescent="0.2">
      <c r="H22" s="2">
        <f t="shared" si="7"/>
        <v>7.1669530196288935</v>
      </c>
      <c r="I22" s="2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">
        <f t="shared" si="8"/>
        <v>2.1298028493308392</v>
      </c>
      <c r="BK22" s="14" t="s">
        <v>120</v>
      </c>
      <c r="BL22" s="4">
        <f t="shared" si="6"/>
        <v>12.025784159623148</v>
      </c>
      <c r="BM22" s="4"/>
      <c r="BN22" s="13"/>
      <c r="BT22" s="14"/>
      <c r="BU22" s="14" t="s">
        <v>120</v>
      </c>
      <c r="BV22" s="4">
        <f t="shared" si="9"/>
        <v>7.1832871032401968</v>
      </c>
      <c r="BW22" s="4"/>
      <c r="BX22" s="15"/>
    </row>
    <row r="23" spans="8:81" x14ac:dyDescent="0.2">
      <c r="H23" s="2">
        <f t="shared" si="7"/>
        <v>3.3064379396207473</v>
      </c>
      <c r="I23" s="2"/>
      <c r="P23" s="17"/>
      <c r="Q23" s="17"/>
      <c r="R23" s="17"/>
      <c r="S23" s="17"/>
      <c r="T23" s="17"/>
      <c r="AE23" s="16"/>
      <c r="AG23" s="16"/>
      <c r="AH23" s="16"/>
      <c r="AI23" s="2">
        <f t="shared" si="8"/>
        <v>1.8491869333717081</v>
      </c>
      <c r="BK23" s="14" t="s">
        <v>121</v>
      </c>
      <c r="BL23" s="4">
        <f t="shared" si="6"/>
        <v>10.616550857380235</v>
      </c>
      <c r="BM23" s="4"/>
      <c r="BN23" s="13"/>
      <c r="BT23" s="14"/>
      <c r="BU23" s="14" t="s">
        <v>121</v>
      </c>
      <c r="BV23" s="4">
        <f t="shared" si="9"/>
        <v>10.138632311687831</v>
      </c>
      <c r="BW23" s="4"/>
      <c r="BX23" s="15"/>
    </row>
    <row r="24" spans="8:81" x14ac:dyDescent="0.2">
      <c r="H24" s="2">
        <f t="shared" si="7"/>
        <v>68.865782967762186</v>
      </c>
      <c r="I24" s="2"/>
      <c r="P24" s="17"/>
      <c r="Q24" s="17"/>
      <c r="R24" s="17"/>
      <c r="S24" s="17"/>
      <c r="T24" s="17"/>
      <c r="AE24" s="16"/>
      <c r="AI24" s="2">
        <f t="shared" si="8"/>
        <v>27.421211685134551</v>
      </c>
      <c r="BK24" s="14" t="s">
        <v>122</v>
      </c>
      <c r="BL24" s="4">
        <f t="shared" si="6"/>
        <v>64.177631775384896</v>
      </c>
      <c r="BM24" s="4"/>
      <c r="BN24" s="13"/>
      <c r="BT24" s="14"/>
      <c r="BU24" s="14" t="s">
        <v>122</v>
      </c>
      <c r="BV24" s="4">
        <f t="shared" si="9"/>
        <v>37.80252944580856</v>
      </c>
      <c r="BW24" s="4"/>
      <c r="BX24" s="15"/>
    </row>
    <row r="25" spans="8:81" x14ac:dyDescent="0.2">
      <c r="H25" s="2">
        <f t="shared" si="7"/>
        <v>46.342987778762676</v>
      </c>
      <c r="I25" s="2"/>
      <c r="AE25" s="16"/>
      <c r="AI25" s="2">
        <f t="shared" si="8"/>
        <v>15.433875377752194</v>
      </c>
      <c r="BK25" s="14" t="s">
        <v>123</v>
      </c>
      <c r="BL25" s="4">
        <f t="shared" si="6"/>
        <v>50.268075061120214</v>
      </c>
      <c r="BM25" s="4"/>
      <c r="BN25" s="13"/>
      <c r="BT25" s="14"/>
      <c r="BU25" s="14" t="s">
        <v>123</v>
      </c>
      <c r="BV25" s="4">
        <f t="shared" si="9"/>
        <v>28.29366369770894</v>
      </c>
      <c r="BW25" s="4"/>
      <c r="BX25" s="15"/>
    </row>
    <row r="26" spans="8:81" x14ac:dyDescent="0.2">
      <c r="H26" s="2">
        <f t="shared" si="7"/>
        <v>70.509827390859002</v>
      </c>
      <c r="I26" s="2"/>
      <c r="AE26" s="16"/>
      <c r="AI26" s="2">
        <f t="shared" si="8"/>
        <v>23.082457907612607</v>
      </c>
      <c r="BK26" s="14" t="s">
        <v>124</v>
      </c>
      <c r="BL26" s="4">
        <f t="shared" si="6"/>
        <v>68.307062120474441</v>
      </c>
      <c r="BM26" s="4"/>
      <c r="BN26" s="13"/>
      <c r="BT26" s="14"/>
      <c r="BU26" s="14" t="s">
        <v>124</v>
      </c>
      <c r="BV26" s="4">
        <f t="shared" si="9"/>
        <v>38.97795447297154</v>
      </c>
      <c r="BW26" s="4"/>
      <c r="BX26" s="15"/>
    </row>
    <row r="27" spans="8:81" x14ac:dyDescent="0.2">
      <c r="H27" s="2">
        <f t="shared" si="7"/>
        <v>48.510193628239449</v>
      </c>
      <c r="I27" s="2"/>
      <c r="AE27" s="16"/>
      <c r="AI27" s="2">
        <f t="shared" si="8"/>
        <v>26.903151532594617</v>
      </c>
      <c r="BK27" s="14" t="s">
        <v>125</v>
      </c>
      <c r="BL27" s="4">
        <f t="shared" si="6"/>
        <v>61.431591900764261</v>
      </c>
      <c r="BM27" s="4"/>
      <c r="BN27" s="13"/>
      <c r="BT27" s="14"/>
      <c r="BU27" s="14" t="s">
        <v>125</v>
      </c>
      <c r="BV27" s="4">
        <f t="shared" si="9"/>
        <v>26.942084971993221</v>
      </c>
      <c r="BW27" s="4"/>
      <c r="BX27" s="15"/>
    </row>
    <row r="28" spans="8:81" x14ac:dyDescent="0.2">
      <c r="H28" s="2">
        <f t="shared" si="7"/>
        <v>70.649582864591366</v>
      </c>
      <c r="I28" s="2"/>
      <c r="J28" s="18" t="s">
        <v>3</v>
      </c>
      <c r="K28" s="19">
        <v>1</v>
      </c>
      <c r="L28" s="19">
        <v>2</v>
      </c>
      <c r="M28" s="19">
        <v>3</v>
      </c>
      <c r="N28" s="19">
        <v>4</v>
      </c>
      <c r="O28" s="19">
        <v>5</v>
      </c>
      <c r="P28" s="19">
        <v>6</v>
      </c>
      <c r="Q28" s="19">
        <v>7</v>
      </c>
      <c r="R28" s="19">
        <v>8</v>
      </c>
      <c r="S28" s="19">
        <v>9</v>
      </c>
      <c r="T28" s="19">
        <v>10</v>
      </c>
      <c r="U28" s="19">
        <v>11</v>
      </c>
      <c r="V28" s="19">
        <v>12</v>
      </c>
      <c r="W28" s="19">
        <v>13</v>
      </c>
      <c r="X28" s="19">
        <v>14</v>
      </c>
      <c r="Y28" s="19">
        <v>15</v>
      </c>
      <c r="Z28" s="19">
        <v>16</v>
      </c>
      <c r="AA28" s="19">
        <v>17</v>
      </c>
      <c r="AB28" s="19">
        <v>18</v>
      </c>
      <c r="AC28" s="19">
        <v>19</v>
      </c>
      <c r="AD28" s="19">
        <v>20</v>
      </c>
      <c r="AE28" s="19">
        <v>21</v>
      </c>
      <c r="AF28" s="19">
        <v>22</v>
      </c>
      <c r="AG28" s="19">
        <v>23</v>
      </c>
      <c r="AH28" s="19">
        <v>24</v>
      </c>
      <c r="AI28" s="2">
        <f t="shared" si="8"/>
        <v>28.996977982443518</v>
      </c>
      <c r="BK28" s="14" t="s">
        <v>126</v>
      </c>
      <c r="BL28" s="4">
        <f t="shared" si="6"/>
        <v>67.084541612658867</v>
      </c>
      <c r="BM28" s="4"/>
      <c r="BN28" s="13"/>
      <c r="BT28" s="14"/>
      <c r="BU28" s="14" t="s">
        <v>126</v>
      </c>
      <c r="BV28" s="4">
        <f t="shared" si="9"/>
        <v>43.715034506260281</v>
      </c>
      <c r="BW28" s="4"/>
      <c r="BX28" s="15"/>
    </row>
    <row r="29" spans="8:81" x14ac:dyDescent="0.2">
      <c r="H29" s="2">
        <f t="shared" si="7"/>
        <v>45.574917180987384</v>
      </c>
      <c r="J29" s="20" t="s">
        <v>15</v>
      </c>
      <c r="K29" s="21">
        <f>K5</f>
        <v>8.5149820402823053</v>
      </c>
      <c r="L29" s="21">
        <f t="shared" ref="L29:AH29" si="10">L5</f>
        <v>8.3094825152107159</v>
      </c>
      <c r="M29" s="21">
        <f t="shared" si="10"/>
        <v>10.807910947380131</v>
      </c>
      <c r="N29" s="21">
        <f t="shared" si="10"/>
        <v>6.0294579555637906</v>
      </c>
      <c r="O29" s="21">
        <f t="shared" si="10"/>
        <v>14.310949257050551</v>
      </c>
      <c r="P29" s="21">
        <f t="shared" si="10"/>
        <v>4.5217982335420075</v>
      </c>
      <c r="Q29" s="21">
        <f t="shared" si="10"/>
        <v>2.3900170753834153</v>
      </c>
      <c r="R29" s="21">
        <f t="shared" si="10"/>
        <v>0.61676989145850791</v>
      </c>
      <c r="S29" s="21">
        <f t="shared" si="10"/>
        <v>0.9157632863262487</v>
      </c>
      <c r="T29" s="21">
        <f t="shared" si="10"/>
        <v>0.52249929132815309</v>
      </c>
      <c r="U29" s="21">
        <f t="shared" si="10"/>
        <v>0.46451599899125789</v>
      </c>
      <c r="V29" s="21">
        <f t="shared" si="10"/>
        <v>0.25577241392009964</v>
      </c>
      <c r="W29" s="21">
        <f t="shared" si="10"/>
        <v>6.0805994716203333</v>
      </c>
      <c r="X29" s="21">
        <f t="shared" si="10"/>
        <v>3.0540963149098634</v>
      </c>
      <c r="Y29" s="21">
        <f t="shared" si="10"/>
        <v>0.91074257726555441</v>
      </c>
      <c r="Z29" s="21">
        <f t="shared" si="10"/>
        <v>0.29339469329776607</v>
      </c>
      <c r="AA29" s="21">
        <f t="shared" si="10"/>
        <v>22.615931923429418</v>
      </c>
      <c r="AB29" s="21">
        <f t="shared" si="10"/>
        <v>11.158833552721898</v>
      </c>
      <c r="AC29" s="21">
        <f t="shared" si="10"/>
        <v>9.6609378511554773</v>
      </c>
      <c r="AD29" s="21">
        <f t="shared" si="10"/>
        <v>3.6070299147782277</v>
      </c>
      <c r="AE29" s="21">
        <f t="shared" si="10"/>
        <v>0.89901569346262777</v>
      </c>
      <c r="AF29" s="21">
        <f t="shared" si="10"/>
        <v>0.56935344778571428</v>
      </c>
      <c r="AG29" s="21">
        <f t="shared" si="10"/>
        <v>0.57541542679205548</v>
      </c>
      <c r="AH29" s="21">
        <f t="shared" si="10"/>
        <v>0.12548315805849702</v>
      </c>
      <c r="AI29" s="2">
        <f t="shared" si="8"/>
        <v>51.158440063318466</v>
      </c>
      <c r="AK29" s="21">
        <f>AK5</f>
        <v>3.971794502806159</v>
      </c>
      <c r="AL29" s="21">
        <f t="shared" ref="AL29:BH29" si="11">AL5</f>
        <v>3.4393437904734494</v>
      </c>
      <c r="AM29" s="21">
        <f t="shared" si="11"/>
        <v>2.9212836379335156</v>
      </c>
      <c r="AN29" s="21">
        <f t="shared" si="11"/>
        <v>2.7414016405238164</v>
      </c>
      <c r="AO29" s="21">
        <f t="shared" si="11"/>
        <v>17.12</v>
      </c>
      <c r="AP29" s="21">
        <f t="shared" si="11"/>
        <v>6.08</v>
      </c>
      <c r="AQ29" s="21">
        <f t="shared" si="11"/>
        <v>4.2666666666666666</v>
      </c>
      <c r="AR29" s="21">
        <f t="shared" si="11"/>
        <v>5.8666666666666663</v>
      </c>
      <c r="AS29" s="21">
        <f t="shared" si="11"/>
        <v>0.91743119266055051</v>
      </c>
      <c r="AT29" s="21">
        <f t="shared" si="11"/>
        <v>0.53114437469821341</v>
      </c>
      <c r="AU29" s="21">
        <f t="shared" si="11"/>
        <v>0.14485755673587639</v>
      </c>
      <c r="AV29" s="21">
        <f t="shared" si="11"/>
        <v>0.33800096571704491</v>
      </c>
      <c r="AW29" s="21">
        <f t="shared" si="11"/>
        <v>2.3094485423252546</v>
      </c>
      <c r="AX29" s="21">
        <f t="shared" si="11"/>
        <v>1.8879522304179839</v>
      </c>
      <c r="AY29" s="21">
        <f t="shared" si="11"/>
        <v>0.94836670179135929</v>
      </c>
      <c r="AZ29" s="21">
        <f t="shared" si="11"/>
        <v>7.0249385317878471E-2</v>
      </c>
      <c r="BA29" s="21">
        <f t="shared" si="11"/>
        <v>9.0728257265996248</v>
      </c>
      <c r="BB29" s="21">
        <f t="shared" si="11"/>
        <v>6.1222234501049844</v>
      </c>
      <c r="BC29" s="21">
        <f t="shared" si="11"/>
        <v>4.2877666040446458</v>
      </c>
      <c r="BD29" s="21">
        <f t="shared" si="11"/>
        <v>2.0665266880318267</v>
      </c>
      <c r="BE29" s="21">
        <f t="shared" si="11"/>
        <v>0.17354415734670267</v>
      </c>
      <c r="BF29" s="21">
        <f t="shared" si="11"/>
        <v>0.21210952564596991</v>
      </c>
      <c r="BG29" s="21">
        <f t="shared" si="11"/>
        <v>7.7130736598534519E-2</v>
      </c>
      <c r="BH29" s="21">
        <f t="shared" si="11"/>
        <v>7.7130736598534519E-2</v>
      </c>
      <c r="BK29" s="14" t="s">
        <v>127</v>
      </c>
      <c r="BL29" s="4">
        <f t="shared" si="6"/>
        <v>50.531674050552084</v>
      </c>
      <c r="BM29" s="4"/>
      <c r="BN29" s="22"/>
      <c r="BT29" s="14"/>
      <c r="BU29" s="14" t="s">
        <v>127</v>
      </c>
      <c r="BV29" s="4">
        <f t="shared" si="9"/>
        <v>30.149780407194296</v>
      </c>
      <c r="BW29" s="4"/>
      <c r="BX29" s="23"/>
    </row>
    <row r="30" spans="8:81" x14ac:dyDescent="0.2">
      <c r="H30" s="2">
        <f t="shared" si="7"/>
        <v>44.620507812789164</v>
      </c>
      <c r="J30" s="20" t="s">
        <v>17</v>
      </c>
      <c r="K30" s="21">
        <f t="shared" ref="K30:AH40" si="12">K6</f>
        <v>10.925384569342192</v>
      </c>
      <c r="L30" s="21">
        <f t="shared" si="12"/>
        <v>8.578520038045033</v>
      </c>
      <c r="M30" s="21">
        <f t="shared" si="12"/>
        <v>39.066811757243585</v>
      </c>
      <c r="N30" s="21">
        <f t="shared" si="12"/>
        <v>43.738056771870028</v>
      </c>
      <c r="O30" s="21">
        <f t="shared" si="12"/>
        <v>12.233834922773237</v>
      </c>
      <c r="P30" s="21">
        <f t="shared" si="12"/>
        <v>20.44592123526224</v>
      </c>
      <c r="Q30" s="21">
        <f t="shared" si="12"/>
        <v>2.2543698942381765</v>
      </c>
      <c r="R30" s="21">
        <f t="shared" si="12"/>
        <v>2.6758055451213814</v>
      </c>
      <c r="S30" s="21">
        <f t="shared" si="12"/>
        <v>0.57927657953125344</v>
      </c>
      <c r="T30" s="21">
        <f t="shared" si="12"/>
        <v>0.55804486342487547</v>
      </c>
      <c r="U30" s="21">
        <f t="shared" si="12"/>
        <v>0.63104677319507674</v>
      </c>
      <c r="V30" s="21">
        <f t="shared" si="12"/>
        <v>1.395909347735375</v>
      </c>
      <c r="W30" s="21">
        <f t="shared" si="12"/>
        <v>6.6487821778436906</v>
      </c>
      <c r="X30" s="21">
        <f t="shared" si="12"/>
        <v>8.0963325596748952</v>
      </c>
      <c r="Y30" s="21">
        <f t="shared" si="12"/>
        <v>2.136746114655617</v>
      </c>
      <c r="Z30" s="21">
        <f t="shared" si="12"/>
        <v>3.5808376460746159</v>
      </c>
      <c r="AA30" s="21">
        <f t="shared" si="12"/>
        <v>37.955427360587151</v>
      </c>
      <c r="AB30" s="21">
        <f t="shared" si="12"/>
        <v>41.604930639006703</v>
      </c>
      <c r="AC30" s="21">
        <f t="shared" si="12"/>
        <v>7.6503908911364586</v>
      </c>
      <c r="AD30" s="21">
        <f t="shared" si="12"/>
        <v>17.30678731035265</v>
      </c>
      <c r="AE30" s="21">
        <f t="shared" si="12"/>
        <v>2.2295491343239067</v>
      </c>
      <c r="AF30" s="21">
        <f t="shared" si="12"/>
        <v>3.0476787265932468</v>
      </c>
      <c r="AG30" s="21">
        <f t="shared" si="12"/>
        <v>2.1529104636069403</v>
      </c>
      <c r="AH30" s="21">
        <f t="shared" si="12"/>
        <v>3.5340342366268498</v>
      </c>
      <c r="AI30" s="2">
        <f t="shared" si="8"/>
        <v>18.873219168225646</v>
      </c>
      <c r="AK30" s="21">
        <f t="shared" ref="AK30:BH40" si="13">AK6</f>
        <v>1.6693049359620089</v>
      </c>
      <c r="AL30" s="21">
        <f t="shared" si="13"/>
        <v>3.0651892358612751</v>
      </c>
      <c r="AM30" s="21">
        <f t="shared" si="13"/>
        <v>9.2963016261332569</v>
      </c>
      <c r="AN30" s="21">
        <f t="shared" si="13"/>
        <v>17.93063750179882</v>
      </c>
      <c r="AO30" s="21">
        <f t="shared" si="13"/>
        <v>12.32</v>
      </c>
      <c r="AP30" s="21">
        <f t="shared" si="13"/>
        <v>14.986666666666666</v>
      </c>
      <c r="AQ30" s="21">
        <f t="shared" si="13"/>
        <v>6.666666666666667</v>
      </c>
      <c r="AR30" s="21">
        <f t="shared" si="13"/>
        <v>9.4933333333333341</v>
      </c>
      <c r="AS30" s="21">
        <f t="shared" si="13"/>
        <v>0</v>
      </c>
      <c r="AT30" s="21">
        <f t="shared" si="13"/>
        <v>0.67600193143408982</v>
      </c>
      <c r="AU30" s="21">
        <f t="shared" si="13"/>
        <v>0</v>
      </c>
      <c r="AV30" s="21">
        <f t="shared" si="13"/>
        <v>1.6417189763399325</v>
      </c>
      <c r="AW30" s="21">
        <f t="shared" si="13"/>
        <v>4.7242711626273266</v>
      </c>
      <c r="AX30" s="21">
        <f t="shared" si="13"/>
        <v>3.2753775904460838</v>
      </c>
      <c r="AY30" s="21">
        <f t="shared" si="13"/>
        <v>0.8078679311556024</v>
      </c>
      <c r="AZ30" s="21">
        <f t="shared" si="13"/>
        <v>1.2030207235686687</v>
      </c>
      <c r="BA30" s="21">
        <f t="shared" si="13"/>
        <v>15.880207757763289</v>
      </c>
      <c r="BB30" s="21">
        <f t="shared" si="13"/>
        <v>15.02928500386783</v>
      </c>
      <c r="BC30" s="21">
        <f t="shared" si="13"/>
        <v>4.6413968394297713</v>
      </c>
      <c r="BD30" s="21">
        <f t="shared" si="13"/>
        <v>17.460492872140566</v>
      </c>
      <c r="BE30" s="21">
        <f t="shared" si="13"/>
        <v>0.15426147319706904</v>
      </c>
      <c r="BF30" s="21">
        <f t="shared" si="13"/>
        <v>2.2560740455071344</v>
      </c>
      <c r="BG30" s="21">
        <f t="shared" si="13"/>
        <v>1.8897030466640956</v>
      </c>
      <c r="BH30" s="21">
        <f t="shared" si="13"/>
        <v>1.8125723100655611</v>
      </c>
      <c r="BK30" s="14" t="s">
        <v>128</v>
      </c>
      <c r="BL30" s="4">
        <f t="shared" si="6"/>
        <v>59.867428998142678</v>
      </c>
      <c r="BM30" s="4"/>
      <c r="BN30" s="22"/>
      <c r="BT30" s="14"/>
      <c r="BU30" s="14" t="s">
        <v>128</v>
      </c>
      <c r="BV30" s="4">
        <f t="shared" si="9"/>
        <v>31.645202819195038</v>
      </c>
      <c r="BW30" s="4"/>
      <c r="BX30" s="23"/>
    </row>
    <row r="31" spans="8:81" x14ac:dyDescent="0.2">
      <c r="H31" s="2">
        <f t="shared" si="7"/>
        <v>19.832521650961564</v>
      </c>
      <c r="J31" s="20" t="s">
        <v>19</v>
      </c>
      <c r="K31" s="21">
        <f t="shared" si="12"/>
        <v>9.002694496985141</v>
      </c>
      <c r="L31" s="21">
        <f t="shared" si="12"/>
        <v>7.1669530196288935</v>
      </c>
      <c r="M31" s="21">
        <f t="shared" si="12"/>
        <v>9.3929928865431869</v>
      </c>
      <c r="N31" s="21">
        <f t="shared" si="12"/>
        <v>10.0808274646733</v>
      </c>
      <c r="O31" s="21">
        <f t="shared" si="12"/>
        <v>1.1962867188256225</v>
      </c>
      <c r="P31" s="21">
        <f t="shared" si="12"/>
        <v>19.496766755831882</v>
      </c>
      <c r="Q31" s="21">
        <f t="shared" si="12"/>
        <v>0.7347491764084858</v>
      </c>
      <c r="R31" s="21">
        <f t="shared" si="12"/>
        <v>0.99226017995240556</v>
      </c>
      <c r="S31" s="21">
        <f t="shared" si="12"/>
        <v>0.29746087516405034</v>
      </c>
      <c r="T31" s="21">
        <f t="shared" si="12"/>
        <v>0.43053014484207408</v>
      </c>
      <c r="U31" s="21">
        <f t="shared" si="12"/>
        <v>0.33637828195761649</v>
      </c>
      <c r="V31" s="21">
        <f t="shared" si="12"/>
        <v>0.23055741813231567</v>
      </c>
      <c r="W31" s="21">
        <f t="shared" si="12"/>
        <v>1.4148530007169431</v>
      </c>
      <c r="X31" s="21">
        <f t="shared" si="12"/>
        <v>16.809451144289486</v>
      </c>
      <c r="Y31" s="21">
        <f t="shared" si="12"/>
        <v>0.31316177840684989</v>
      </c>
      <c r="Z31" s="21">
        <f t="shared" si="12"/>
        <v>0.92371760086777976</v>
      </c>
      <c r="AA31" s="21">
        <f t="shared" si="12"/>
        <v>11.247351845749519</v>
      </c>
      <c r="AB31" s="21">
        <f t="shared" si="12"/>
        <v>25.057359312773769</v>
      </c>
      <c r="AC31" s="21">
        <f t="shared" si="12"/>
        <v>1.1421517753928558</v>
      </c>
      <c r="AD31" s="21">
        <f t="shared" si="12"/>
        <v>3.4641705940272867</v>
      </c>
      <c r="AE31" s="21">
        <f t="shared" si="12"/>
        <v>0.42462747129261902</v>
      </c>
      <c r="AF31" s="21">
        <f t="shared" si="12"/>
        <v>3.1936445803727782</v>
      </c>
      <c r="AG31" s="21">
        <f t="shared" si="12"/>
        <v>0.30809505863698161</v>
      </c>
      <c r="AH31" s="21">
        <f t="shared" si="12"/>
        <v>0.88945110927891202</v>
      </c>
      <c r="AI31" s="2">
        <f t="shared" si="8"/>
        <v>5.6626852784573316</v>
      </c>
      <c r="AK31" s="21">
        <f t="shared" si="13"/>
        <v>1.5613757375161894</v>
      </c>
      <c r="AL31" s="21">
        <f t="shared" si="13"/>
        <v>2.1298028493308392</v>
      </c>
      <c r="AM31" s="21">
        <f t="shared" si="13"/>
        <v>4.9647431285076991</v>
      </c>
      <c r="AN31" s="21">
        <f t="shared" si="13"/>
        <v>2.2017556482947187</v>
      </c>
      <c r="AO31" s="21">
        <f t="shared" si="13"/>
        <v>0</v>
      </c>
      <c r="AP31" s="21">
        <f t="shared" si="13"/>
        <v>6.72</v>
      </c>
      <c r="AQ31" s="21">
        <f t="shared" si="13"/>
        <v>13.28</v>
      </c>
      <c r="AR31" s="21">
        <f t="shared" si="13"/>
        <v>17.760000000000002</v>
      </c>
      <c r="AS31" s="21">
        <f t="shared" si="13"/>
        <v>0.33800096571704491</v>
      </c>
      <c r="AT31" s="21">
        <f t="shared" si="13"/>
        <v>0</v>
      </c>
      <c r="AU31" s="21">
        <f t="shared" si="13"/>
        <v>9.6571704490584262E-2</v>
      </c>
      <c r="AV31" s="21">
        <f t="shared" si="13"/>
        <v>0.14485755673587639</v>
      </c>
      <c r="AW31" s="21">
        <f t="shared" si="13"/>
        <v>1.1678960309097295</v>
      </c>
      <c r="AX31" s="21">
        <f t="shared" si="13"/>
        <v>6.085353003161222</v>
      </c>
      <c r="AY31" s="21">
        <f t="shared" si="13"/>
        <v>2.6343519494204427E-2</v>
      </c>
      <c r="AZ31" s="21">
        <f t="shared" si="13"/>
        <v>0.17562346329469616</v>
      </c>
      <c r="BA31" s="21">
        <f t="shared" si="13"/>
        <v>3.7020665266880317</v>
      </c>
      <c r="BB31" s="21">
        <f t="shared" si="13"/>
        <v>26.699082771576968</v>
      </c>
      <c r="BC31" s="21">
        <f t="shared" si="13"/>
        <v>0.87302464360702836</v>
      </c>
      <c r="BD31" s="21">
        <f t="shared" si="13"/>
        <v>1.9781191291855453</v>
      </c>
      <c r="BE31" s="21">
        <f t="shared" si="13"/>
        <v>0.17354415734670267</v>
      </c>
      <c r="BF31" s="21">
        <f t="shared" si="13"/>
        <v>1.4654839953721559</v>
      </c>
      <c r="BG31" s="21">
        <f t="shared" si="13"/>
        <v>3.8565368299267259E-2</v>
      </c>
      <c r="BH31" s="21">
        <f t="shared" si="13"/>
        <v>1.0026995757809487</v>
      </c>
      <c r="BK31" s="14" t="s">
        <v>129</v>
      </c>
      <c r="BL31" s="4">
        <f t="shared" si="6"/>
        <v>47.490837761564954</v>
      </c>
      <c r="BM31" s="4"/>
      <c r="BN31" s="22"/>
      <c r="BT31" s="14"/>
      <c r="BU31" s="14" t="s">
        <v>129</v>
      </c>
      <c r="BV31" s="4">
        <f t="shared" si="9"/>
        <v>22.346459750280996</v>
      </c>
      <c r="BW31" s="4"/>
      <c r="BX31" s="23"/>
    </row>
    <row r="32" spans="8:81" x14ac:dyDescent="0.2">
      <c r="H32" s="2">
        <f t="shared" si="7"/>
        <v>65.394400984247099</v>
      </c>
      <c r="J32" s="20" t="s">
        <v>21</v>
      </c>
      <c r="K32" s="21">
        <f t="shared" si="12"/>
        <v>3.6114322068509401</v>
      </c>
      <c r="L32" s="21">
        <f t="shared" si="12"/>
        <v>3.3064379396207473</v>
      </c>
      <c r="M32" s="21">
        <f t="shared" si="12"/>
        <v>47.364395829936079</v>
      </c>
      <c r="N32" s="21">
        <f t="shared" si="12"/>
        <v>4.7577826183603875</v>
      </c>
      <c r="O32" s="21">
        <f t="shared" si="12"/>
        <v>1.0564533694816955</v>
      </c>
      <c r="P32" s="21">
        <f t="shared" si="12"/>
        <v>4.2168162159424201</v>
      </c>
      <c r="Q32" s="21">
        <f t="shared" si="12"/>
        <v>0.6056803786089171</v>
      </c>
      <c r="R32" s="21">
        <f t="shared" si="12"/>
        <v>1.0876696524028067</v>
      </c>
      <c r="S32" s="21">
        <f t="shared" si="12"/>
        <v>0.18231725278052832</v>
      </c>
      <c r="T32" s="21">
        <f t="shared" si="12"/>
        <v>0.35356539613849747</v>
      </c>
      <c r="U32" s="21">
        <f t="shared" si="12"/>
        <v>0.25208419199287202</v>
      </c>
      <c r="V32" s="21">
        <f t="shared" si="12"/>
        <v>0.33223503120466819</v>
      </c>
      <c r="W32" s="21">
        <f t="shared" si="12"/>
        <v>1.31674552937742</v>
      </c>
      <c r="X32" s="21">
        <f t="shared" si="12"/>
        <v>1.7596841793418438</v>
      </c>
      <c r="Y32" s="21">
        <f t="shared" si="12"/>
        <v>0.59591256000024972</v>
      </c>
      <c r="Z32" s="21">
        <f t="shared" si="12"/>
        <v>0.79531798750921034</v>
      </c>
      <c r="AA32" s="21">
        <f t="shared" si="12"/>
        <v>40.031847695553409</v>
      </c>
      <c r="AB32" s="21">
        <f t="shared" si="12"/>
        <v>53.499815579667398</v>
      </c>
      <c r="AC32" s="21">
        <f t="shared" si="12"/>
        <v>33.678249056675128</v>
      </c>
      <c r="AD32" s="21">
        <f t="shared" si="12"/>
        <v>34.240282498149988</v>
      </c>
      <c r="AE32" s="21">
        <f t="shared" si="12"/>
        <v>0.34456517256359731</v>
      </c>
      <c r="AF32" s="21">
        <f t="shared" si="12"/>
        <v>0.56298583357049492</v>
      </c>
      <c r="AG32" s="21">
        <f t="shared" si="12"/>
        <v>0.26619028839115477</v>
      </c>
      <c r="AH32" s="21">
        <f t="shared" si="12"/>
        <v>0.23706633502078853</v>
      </c>
      <c r="AI32" s="2">
        <f t="shared" si="8"/>
        <v>43.056554899985606</v>
      </c>
      <c r="AK32" s="21">
        <f t="shared" si="13"/>
        <v>1.5110087782414736</v>
      </c>
      <c r="AL32" s="21">
        <f t="shared" si="13"/>
        <v>1.8491869333717081</v>
      </c>
      <c r="AM32" s="21">
        <f t="shared" si="13"/>
        <v>66.455605123039291</v>
      </c>
      <c r="AN32" s="21">
        <f t="shared" si="13"/>
        <v>1.0505108648726436</v>
      </c>
      <c r="AO32" s="21">
        <f t="shared" si="13"/>
        <v>14.826666666666666</v>
      </c>
      <c r="AP32" s="21">
        <f t="shared" si="13"/>
        <v>18.559999999999999</v>
      </c>
      <c r="AQ32" s="21">
        <f t="shared" si="13"/>
        <v>16.053333333333335</v>
      </c>
      <c r="AR32" s="21">
        <f t="shared" si="13"/>
        <v>10.773333333333333</v>
      </c>
      <c r="AS32" s="21">
        <f t="shared" si="13"/>
        <v>0.33800096571704491</v>
      </c>
      <c r="AT32" s="21">
        <f t="shared" si="13"/>
        <v>1.5451472718493482</v>
      </c>
      <c r="AU32" s="21">
        <f t="shared" si="13"/>
        <v>0</v>
      </c>
      <c r="AV32" s="21">
        <f t="shared" si="13"/>
        <v>0.24142926122646063</v>
      </c>
      <c r="AW32" s="21">
        <f t="shared" si="13"/>
        <v>0.2019669827889006</v>
      </c>
      <c r="AX32" s="21">
        <f t="shared" si="13"/>
        <v>0.4039339655778012</v>
      </c>
      <c r="AY32" s="21">
        <f t="shared" si="13"/>
        <v>0.28099754127151388</v>
      </c>
      <c r="AZ32" s="21">
        <f t="shared" si="13"/>
        <v>0.72005619950825428</v>
      </c>
      <c r="BA32" s="21">
        <f t="shared" si="13"/>
        <v>18.841860979113715</v>
      </c>
      <c r="BB32" s="21">
        <f t="shared" si="13"/>
        <v>38.357829594430321</v>
      </c>
      <c r="BC32" s="21">
        <f t="shared" si="13"/>
        <v>12.432312962758315</v>
      </c>
      <c r="BD32" s="21">
        <f t="shared" si="13"/>
        <v>17.72571554867941</v>
      </c>
      <c r="BE32" s="21">
        <f t="shared" si="13"/>
        <v>0.11569610489780177</v>
      </c>
      <c r="BF32" s="21">
        <f t="shared" si="13"/>
        <v>0.11569610489780177</v>
      </c>
      <c r="BG32" s="21">
        <f t="shared" si="13"/>
        <v>9.6413420748168138E-2</v>
      </c>
      <c r="BH32" s="21">
        <f t="shared" si="13"/>
        <v>3.8565368299267259E-2</v>
      </c>
      <c r="BK32" s="14" t="s">
        <v>130</v>
      </c>
      <c r="BL32" s="4">
        <f t="shared" si="6"/>
        <v>68.288464621526785</v>
      </c>
      <c r="BM32" s="4"/>
      <c r="BN32" s="22"/>
      <c r="BT32" s="14"/>
      <c r="BU32" s="14" t="s">
        <v>130</v>
      </c>
      <c r="BV32" s="4">
        <f t="shared" si="9"/>
        <v>35.497856776817514</v>
      </c>
      <c r="BW32" s="4"/>
      <c r="BX32" s="23"/>
    </row>
    <row r="33" spans="8:76" x14ac:dyDescent="0.2">
      <c r="H33" s="2">
        <f t="shared" si="7"/>
        <v>65.197772711592719</v>
      </c>
      <c r="J33" s="20" t="s">
        <v>23</v>
      </c>
      <c r="K33" s="21">
        <f t="shared" si="12"/>
        <v>14.46185037862084</v>
      </c>
      <c r="L33" s="21">
        <f t="shared" si="12"/>
        <v>68.865782967762186</v>
      </c>
      <c r="M33" s="21">
        <f t="shared" si="12"/>
        <v>77.653714138992129</v>
      </c>
      <c r="N33" s="21">
        <f t="shared" si="12"/>
        <v>97.235072749388181</v>
      </c>
      <c r="O33" s="21">
        <f t="shared" si="12"/>
        <v>6.4992794316350118</v>
      </c>
      <c r="P33" s="21">
        <f t="shared" si="12"/>
        <v>66.319902124321203</v>
      </c>
      <c r="Q33" s="21">
        <f t="shared" si="12"/>
        <v>89.082055054294401</v>
      </c>
      <c r="R33" s="21">
        <f t="shared" si="12"/>
        <v>95.049235345634557</v>
      </c>
      <c r="S33" s="21">
        <f t="shared" si="12"/>
        <v>0.6534507217645904</v>
      </c>
      <c r="T33" s="21">
        <f t="shared" si="12"/>
        <v>7.2900203717827239</v>
      </c>
      <c r="U33" s="21">
        <f t="shared" si="12"/>
        <v>100</v>
      </c>
      <c r="V33" s="21">
        <f t="shared" si="12"/>
        <v>25.685049452035091</v>
      </c>
      <c r="W33" s="21">
        <f t="shared" si="12"/>
        <v>11.209431862172142</v>
      </c>
      <c r="X33" s="21">
        <f t="shared" si="12"/>
        <v>82.873790526199429</v>
      </c>
      <c r="Y33" s="21">
        <f t="shared" si="12"/>
        <v>81.988755763534073</v>
      </c>
      <c r="Z33" s="21">
        <f t="shared" si="12"/>
        <v>100</v>
      </c>
      <c r="AA33" s="21">
        <f t="shared" si="12"/>
        <v>41.987918429604633</v>
      </c>
      <c r="AB33" s="21">
        <f t="shared" si="12"/>
        <v>64.275661184217654</v>
      </c>
      <c r="AC33" s="21">
        <f t="shared" si="12"/>
        <v>78.290331217971925</v>
      </c>
      <c r="AD33" s="21">
        <f t="shared" si="12"/>
        <v>94.609777566979162</v>
      </c>
      <c r="AE33" s="21">
        <f t="shared" si="12"/>
        <v>6.1646050169929643</v>
      </c>
      <c r="AF33" s="21">
        <f t="shared" si="12"/>
        <v>95.440633478026129</v>
      </c>
      <c r="AG33" s="21">
        <f t="shared" si="12"/>
        <v>96.365866379920902</v>
      </c>
      <c r="AH33" s="21">
        <f t="shared" si="12"/>
        <v>82.125000575473848</v>
      </c>
      <c r="AI33" s="2">
        <f t="shared" si="8"/>
        <v>32.076557778097566</v>
      </c>
      <c r="AK33" s="21">
        <f t="shared" si="13"/>
        <v>3.8566700244639516</v>
      </c>
      <c r="AL33" s="21">
        <f t="shared" si="13"/>
        <v>27.421211685134551</v>
      </c>
      <c r="AM33" s="21">
        <f t="shared" si="13"/>
        <v>62.455029500647576</v>
      </c>
      <c r="AN33" s="21">
        <f t="shared" si="13"/>
        <v>76.845589293423515</v>
      </c>
      <c r="AO33" s="21">
        <f t="shared" si="13"/>
        <v>11.893333333333333</v>
      </c>
      <c r="AP33" s="21">
        <f t="shared" si="13"/>
        <v>17.28</v>
      </c>
      <c r="AQ33" s="21">
        <f t="shared" si="13"/>
        <v>38.026666666666664</v>
      </c>
      <c r="AR33" s="21">
        <f t="shared" si="13"/>
        <v>53.6</v>
      </c>
      <c r="AS33" s="21">
        <f t="shared" si="13"/>
        <v>0.48285852245292127</v>
      </c>
      <c r="AT33" s="21">
        <f t="shared" si="13"/>
        <v>4.7802993722839204</v>
      </c>
      <c r="AU33" s="21">
        <f t="shared" si="13"/>
        <v>100</v>
      </c>
      <c r="AV33" s="21">
        <f t="shared" si="13"/>
        <v>23.660067600193145</v>
      </c>
      <c r="AW33" s="21">
        <f t="shared" si="13"/>
        <v>3.5914998243765366</v>
      </c>
      <c r="AX33" s="21">
        <f t="shared" si="13"/>
        <v>37.908324552160167</v>
      </c>
      <c r="AY33" s="21">
        <f t="shared" si="13"/>
        <v>35.800842992623814</v>
      </c>
      <c r="AZ33" s="21">
        <f t="shared" si="13"/>
        <v>58.491394450298557</v>
      </c>
      <c r="BA33" s="21">
        <f t="shared" si="13"/>
        <v>15.095590673002542</v>
      </c>
      <c r="BB33" s="21">
        <f t="shared" si="13"/>
        <v>82.252182561609018</v>
      </c>
      <c r="BC33" s="21">
        <f t="shared" si="13"/>
        <v>65.123218035142003</v>
      </c>
      <c r="BD33" s="21">
        <f t="shared" si="13"/>
        <v>52.768261686374188</v>
      </c>
      <c r="BE33" s="21">
        <f t="shared" si="13"/>
        <v>1.4269186270728886</v>
      </c>
      <c r="BF33" s="21">
        <f t="shared" si="13"/>
        <v>57.173158503663707</v>
      </c>
      <c r="BG33" s="21">
        <f t="shared" si="13"/>
        <v>66.448129579637481</v>
      </c>
      <c r="BH33" s="21">
        <f t="shared" si="13"/>
        <v>85.499421519475504</v>
      </c>
      <c r="BK33" s="14" t="s">
        <v>131</v>
      </c>
      <c r="BL33" s="4">
        <f t="shared" si="6"/>
        <v>57.266975641801658</v>
      </c>
      <c r="BM33" s="4"/>
      <c r="BN33" s="22"/>
      <c r="BT33" s="14"/>
      <c r="BU33" s="14" t="s">
        <v>131</v>
      </c>
      <c r="BV33" s="4">
        <f t="shared" si="9"/>
        <v>29.402426402758113</v>
      </c>
      <c r="BW33" s="4"/>
      <c r="BX33" s="23"/>
    </row>
    <row r="34" spans="8:76" x14ac:dyDescent="0.2">
      <c r="H34" s="2">
        <f t="shared" si="7"/>
        <v>71.169582416206495</v>
      </c>
      <c r="J34" s="20" t="s">
        <v>25</v>
      </c>
      <c r="K34" s="21">
        <f t="shared" si="12"/>
        <v>4.5937767986631366</v>
      </c>
      <c r="L34" s="21">
        <f t="shared" si="12"/>
        <v>46.342987778762676</v>
      </c>
      <c r="M34" s="21">
        <f t="shared" si="12"/>
        <v>67.480395365477023</v>
      </c>
      <c r="N34" s="21">
        <f t="shared" si="12"/>
        <v>74.940689552484415</v>
      </c>
      <c r="O34" s="21">
        <f t="shared" si="12"/>
        <v>16.078519616943279</v>
      </c>
      <c r="P34" s="21">
        <f t="shared" si="12"/>
        <v>59.362762212422886</v>
      </c>
      <c r="Q34" s="21">
        <f t="shared" si="12"/>
        <v>54.618477138168103</v>
      </c>
      <c r="R34" s="21">
        <f t="shared" si="12"/>
        <v>60.782150698738882</v>
      </c>
      <c r="S34" s="21">
        <f t="shared" si="12"/>
        <v>0.7925109080718773</v>
      </c>
      <c r="T34" s="21">
        <f t="shared" si="12"/>
        <v>1.9872370813228226</v>
      </c>
      <c r="U34" s="21">
        <f t="shared" si="12"/>
        <v>4.7871743086743495</v>
      </c>
      <c r="V34" s="21">
        <f t="shared" si="12"/>
        <v>6.6230227664430172</v>
      </c>
      <c r="W34" s="21">
        <f t="shared" si="12"/>
        <v>6.6844989230373599</v>
      </c>
      <c r="X34" s="21">
        <f t="shared" si="12"/>
        <v>73.579425761679701</v>
      </c>
      <c r="Y34" s="21">
        <f t="shared" si="12"/>
        <v>39.002967183558042</v>
      </c>
      <c r="Z34" s="21">
        <f t="shared" si="12"/>
        <v>65.870471884240033</v>
      </c>
      <c r="AA34" s="21">
        <f t="shared" si="12"/>
        <v>25.358684527384245</v>
      </c>
      <c r="AB34" s="21">
        <f t="shared" si="12"/>
        <v>62.627336793520726</v>
      </c>
      <c r="AC34" s="21">
        <f t="shared" si="12"/>
        <v>55.361179628319071</v>
      </c>
      <c r="AD34" s="21">
        <f t="shared" si="12"/>
        <v>65.903368157780136</v>
      </c>
      <c r="AE34" s="21">
        <f t="shared" si="12"/>
        <v>5.2782513536124309</v>
      </c>
      <c r="AF34" s="21">
        <f t="shared" si="12"/>
        <v>57.70870073901245</v>
      </c>
      <c r="AG34" s="21">
        <f t="shared" si="12"/>
        <v>65.746057246412065</v>
      </c>
      <c r="AH34" s="21">
        <f t="shared" si="12"/>
        <v>66.834080064571722</v>
      </c>
      <c r="AI34" s="2">
        <f t="shared" si="8"/>
        <v>24.262483810620232</v>
      </c>
      <c r="AK34" s="21">
        <f t="shared" si="13"/>
        <v>1.2016117426967909</v>
      </c>
      <c r="AL34" s="21">
        <f t="shared" si="13"/>
        <v>15.433875377752194</v>
      </c>
      <c r="AM34" s="21">
        <f t="shared" si="13"/>
        <v>39.926608145056839</v>
      </c>
      <c r="AN34" s="21">
        <f t="shared" si="13"/>
        <v>49.971218880414447</v>
      </c>
      <c r="AO34" s="21">
        <f t="shared" si="13"/>
        <v>8.3733333333333331</v>
      </c>
      <c r="AP34" s="21">
        <f t="shared" si="13"/>
        <v>39.04</v>
      </c>
      <c r="AQ34" s="21">
        <f t="shared" si="13"/>
        <v>15.893333333333333</v>
      </c>
      <c r="AR34" s="21">
        <f t="shared" si="13"/>
        <v>51.786666666666669</v>
      </c>
      <c r="AS34" s="21">
        <f t="shared" si="13"/>
        <v>0.62771607918879768</v>
      </c>
      <c r="AT34" s="21">
        <f t="shared" si="13"/>
        <v>0.38628681796233705</v>
      </c>
      <c r="AU34" s="21">
        <f t="shared" si="13"/>
        <v>5.3114437469821345</v>
      </c>
      <c r="AV34" s="21">
        <f t="shared" si="13"/>
        <v>5.3597295992274265</v>
      </c>
      <c r="AW34" s="21">
        <f t="shared" si="13"/>
        <v>7.2444678609062167</v>
      </c>
      <c r="AX34" s="21">
        <f t="shared" si="13"/>
        <v>25.895679662802952</v>
      </c>
      <c r="AY34" s="21">
        <f t="shared" si="13"/>
        <v>22.391991570073763</v>
      </c>
      <c r="AZ34" s="21">
        <f t="shared" si="13"/>
        <v>55.251141552511413</v>
      </c>
      <c r="BA34" s="21">
        <f t="shared" si="13"/>
        <v>7.0615537628467235</v>
      </c>
      <c r="BB34" s="21">
        <f t="shared" si="13"/>
        <v>69.819869598850701</v>
      </c>
      <c r="BC34" s="21">
        <f t="shared" si="13"/>
        <v>18.245109956901317</v>
      </c>
      <c r="BD34" s="21">
        <f t="shared" si="13"/>
        <v>47.099126975356391</v>
      </c>
      <c r="BE34" s="21">
        <f t="shared" si="13"/>
        <v>2.487466255302738</v>
      </c>
      <c r="BF34" s="21">
        <f t="shared" si="13"/>
        <v>19.186270728885461</v>
      </c>
      <c r="BG34" s="21">
        <f t="shared" si="13"/>
        <v>23.544157346702661</v>
      </c>
      <c r="BH34" s="21">
        <f t="shared" si="13"/>
        <v>37.119166988044739</v>
      </c>
      <c r="BK34" s="14" t="s">
        <v>132</v>
      </c>
      <c r="BL34" s="4">
        <f t="shared" si="6"/>
        <v>73.763796438589807</v>
      </c>
      <c r="BM34" s="4"/>
      <c r="BN34" s="22"/>
      <c r="BT34" s="14"/>
      <c r="BU34" s="14" t="s">
        <v>132</v>
      </c>
      <c r="BV34" s="4">
        <f t="shared" si="9"/>
        <v>37.429686137747957</v>
      </c>
      <c r="BW34" s="4"/>
      <c r="BX34" s="23"/>
    </row>
    <row r="35" spans="8:76" x14ac:dyDescent="0.2">
      <c r="H35" s="2">
        <f t="shared" si="7"/>
        <v>45.305140753722277</v>
      </c>
      <c r="J35" s="20" t="s">
        <v>27</v>
      </c>
      <c r="K35" s="21">
        <f t="shared" si="12"/>
        <v>49.953707476669706</v>
      </c>
      <c r="L35" s="21">
        <f t="shared" si="12"/>
        <v>70.509827390859002</v>
      </c>
      <c r="M35" s="21">
        <f t="shared" si="12"/>
        <v>78.243699801251296</v>
      </c>
      <c r="N35" s="21">
        <f t="shared" si="12"/>
        <v>100</v>
      </c>
      <c r="O35" s="21">
        <f t="shared" si="12"/>
        <v>23.379436093647147</v>
      </c>
      <c r="P35" s="21">
        <f t="shared" si="12"/>
        <v>69.832323049466225</v>
      </c>
      <c r="Q35" s="21">
        <f t="shared" si="12"/>
        <v>85.424684722333339</v>
      </c>
      <c r="R35" s="21">
        <f t="shared" si="12"/>
        <v>100</v>
      </c>
      <c r="S35" s="21">
        <f t="shared" si="12"/>
        <v>3.4652391393328839</v>
      </c>
      <c r="T35" s="21">
        <f t="shared" si="12"/>
        <v>22.72748028569838</v>
      </c>
      <c r="U35" s="21">
        <f t="shared" si="12"/>
        <v>77.858552405421008</v>
      </c>
      <c r="V35" s="21">
        <f t="shared" si="12"/>
        <v>28.369631539697391</v>
      </c>
      <c r="W35" s="21">
        <f t="shared" si="12"/>
        <v>18.204155618929256</v>
      </c>
      <c r="X35" s="21">
        <f t="shared" si="12"/>
        <v>84.740154798796013</v>
      </c>
      <c r="Y35" s="21">
        <f t="shared" si="12"/>
        <v>79.267274716403548</v>
      </c>
      <c r="Z35" s="21">
        <f t="shared" si="12"/>
        <v>77.274116752205344</v>
      </c>
      <c r="AA35" s="21">
        <f t="shared" si="12"/>
        <v>52.273586726305695</v>
      </c>
      <c r="AB35" s="21">
        <f t="shared" si="12"/>
        <v>66.14468741216497</v>
      </c>
      <c r="AC35" s="21">
        <f t="shared" si="12"/>
        <v>78.560156502210276</v>
      </c>
      <c r="AD35" s="21">
        <f t="shared" si="12"/>
        <v>99.433788491564584</v>
      </c>
      <c r="AE35" s="21">
        <f t="shared" si="12"/>
        <v>10.934450821269094</v>
      </c>
      <c r="AF35" s="21">
        <f t="shared" si="12"/>
        <v>95.887899785862075</v>
      </c>
      <c r="AG35" s="21">
        <f t="shared" si="12"/>
        <v>96.613683240786756</v>
      </c>
      <c r="AH35" s="21">
        <f t="shared" si="12"/>
        <v>71.96200769431502</v>
      </c>
      <c r="AI35" s="2">
        <f t="shared" si="8"/>
        <v>17.498920708015543</v>
      </c>
      <c r="AK35" s="21">
        <f t="shared" si="13"/>
        <v>21.29802849330839</v>
      </c>
      <c r="AL35" s="21">
        <f t="shared" si="13"/>
        <v>23.082457907612607</v>
      </c>
      <c r="AM35" s="21">
        <f t="shared" si="13"/>
        <v>42.006044035112964</v>
      </c>
      <c r="AN35" s="21">
        <f t="shared" si="13"/>
        <v>100</v>
      </c>
      <c r="AO35" s="21">
        <f t="shared" si="13"/>
        <v>11.893333333333333</v>
      </c>
      <c r="AP35" s="21">
        <f t="shared" si="13"/>
        <v>87.68</v>
      </c>
      <c r="AQ35" s="21">
        <f t="shared" si="13"/>
        <v>43.466666666666669</v>
      </c>
      <c r="AR35" s="21">
        <f t="shared" si="13"/>
        <v>88.053333333333327</v>
      </c>
      <c r="AS35" s="21">
        <f t="shared" si="13"/>
        <v>3.0420086914534044</v>
      </c>
      <c r="AT35" s="21">
        <f t="shared" si="13"/>
        <v>15.789473684210526</v>
      </c>
      <c r="AU35" s="21">
        <f t="shared" si="13"/>
        <v>70.835345243843548</v>
      </c>
      <c r="AV35" s="21">
        <f t="shared" si="13"/>
        <v>19.26605504587156</v>
      </c>
      <c r="AW35" s="21">
        <f t="shared" si="13"/>
        <v>6.067790656831753</v>
      </c>
      <c r="AX35" s="21">
        <f t="shared" si="13"/>
        <v>28.749560941341763</v>
      </c>
      <c r="AY35" s="21">
        <f t="shared" si="13"/>
        <v>29.469617140850019</v>
      </c>
      <c r="AZ35" s="21">
        <f t="shared" si="13"/>
        <v>51.475237091675446</v>
      </c>
      <c r="BA35" s="21">
        <f t="shared" si="13"/>
        <v>42.490882970493978</v>
      </c>
      <c r="BB35" s="21">
        <f t="shared" si="13"/>
        <v>51.994695546469224</v>
      </c>
      <c r="BC35" s="21">
        <f t="shared" si="13"/>
        <v>82.44004862415737</v>
      </c>
      <c r="BD35" s="21">
        <f t="shared" si="13"/>
        <v>68.206431649906065</v>
      </c>
      <c r="BE35" s="21">
        <f t="shared" si="13"/>
        <v>2.5838796760509064</v>
      </c>
      <c r="BF35" s="21">
        <f t="shared" si="13"/>
        <v>26.571538758195139</v>
      </c>
      <c r="BG35" s="21">
        <f t="shared" si="13"/>
        <v>75.607404550713454</v>
      </c>
      <c r="BH35" s="21">
        <f t="shared" si="13"/>
        <v>19.76475125337447</v>
      </c>
      <c r="BK35" s="14" t="s">
        <v>133</v>
      </c>
      <c r="BL35" s="4">
        <f t="shared" si="6"/>
        <v>59.032972825333957</v>
      </c>
      <c r="BM35" s="4"/>
      <c r="BN35" s="22"/>
      <c r="BT35" s="14"/>
      <c r="BU35" s="14" t="s">
        <v>133</v>
      </c>
      <c r="BV35" s="4">
        <f t="shared" si="9"/>
        <v>28.755802226128221</v>
      </c>
      <c r="BW35" s="4"/>
      <c r="BX35" s="23"/>
    </row>
    <row r="36" spans="8:76" x14ac:dyDescent="0.2">
      <c r="H36" s="2">
        <f>M5</f>
        <v>10.807910947380131</v>
      </c>
      <c r="J36" s="20" t="s">
        <v>29</v>
      </c>
      <c r="K36" s="21">
        <f t="shared" si="12"/>
        <v>20.093102973489668</v>
      </c>
      <c r="L36" s="21">
        <f t="shared" si="12"/>
        <v>48.510193628239449</v>
      </c>
      <c r="M36" s="21">
        <f t="shared" si="12"/>
        <v>71.481569457037651</v>
      </c>
      <c r="N36" s="21">
        <f t="shared" si="12"/>
        <v>93.437073180429863</v>
      </c>
      <c r="O36" s="21">
        <f t="shared" si="12"/>
        <v>22.098227820188978</v>
      </c>
      <c r="P36" s="21">
        <f t="shared" si="12"/>
        <v>71.063829741140239</v>
      </c>
      <c r="Q36" s="21">
        <f t="shared" si="12"/>
        <v>81.780678632358516</v>
      </c>
      <c r="R36" s="21">
        <f t="shared" si="12"/>
        <v>84.99960533866097</v>
      </c>
      <c r="S36" s="21">
        <f t="shared" si="12"/>
        <v>3.7626937933997078</v>
      </c>
      <c r="T36" s="21">
        <f t="shared" si="12"/>
        <v>10.686207109356154</v>
      </c>
      <c r="U36" s="21">
        <f t="shared" si="12"/>
        <v>40.132388859387063</v>
      </c>
      <c r="V36" s="21">
        <f t="shared" si="12"/>
        <v>27.236876382105621</v>
      </c>
      <c r="W36" s="21">
        <f t="shared" si="12"/>
        <v>10.125516090509299</v>
      </c>
      <c r="X36" s="21">
        <f t="shared" si="12"/>
        <v>89.480761698112275</v>
      </c>
      <c r="Y36" s="21">
        <f t="shared" si="12"/>
        <v>92.114468102657398</v>
      </c>
      <c r="Z36" s="21">
        <f t="shared" si="12"/>
        <v>85.698099565108549</v>
      </c>
      <c r="AA36" s="21">
        <f t="shared" si="12"/>
        <v>46.602912710663738</v>
      </c>
      <c r="AB36" s="21">
        <f t="shared" si="12"/>
        <v>66.111094587756639</v>
      </c>
      <c r="AC36" s="21">
        <f t="shared" si="12"/>
        <v>80.683664116664417</v>
      </c>
      <c r="AD36" s="21">
        <f t="shared" si="12"/>
        <v>100</v>
      </c>
      <c r="AE36" s="21">
        <f t="shared" si="12"/>
        <v>5.6001391641862002</v>
      </c>
      <c r="AF36" s="21">
        <f t="shared" si="12"/>
        <v>82.737464639980757</v>
      </c>
      <c r="AG36" s="21">
        <f t="shared" si="12"/>
        <v>90.261097802245914</v>
      </c>
      <c r="AH36" s="21">
        <f t="shared" si="12"/>
        <v>61.785796732462963</v>
      </c>
      <c r="AI36" s="2">
        <f>AM5</f>
        <v>2.9212836379335156</v>
      </c>
      <c r="AK36" s="21">
        <f t="shared" si="13"/>
        <v>11.188660238883292</v>
      </c>
      <c r="AL36" s="21">
        <f t="shared" si="13"/>
        <v>26.903151532594617</v>
      </c>
      <c r="AM36" s="21">
        <f t="shared" si="13"/>
        <v>52.640667721974381</v>
      </c>
      <c r="AN36" s="21">
        <f t="shared" si="13"/>
        <v>70.700820261908191</v>
      </c>
      <c r="AO36" s="21">
        <f t="shared" si="13"/>
        <v>13.706666666666667</v>
      </c>
      <c r="AP36" s="21">
        <f t="shared" si="13"/>
        <v>26.933333333333334</v>
      </c>
      <c r="AQ36" s="21">
        <f t="shared" si="13"/>
        <v>36.426666666666669</v>
      </c>
      <c r="AR36" s="21">
        <f t="shared" si="13"/>
        <v>25.386666666666667</v>
      </c>
      <c r="AS36" s="21">
        <f t="shared" si="13"/>
        <v>3.331723804925157</v>
      </c>
      <c r="AT36" s="21">
        <f t="shared" si="13"/>
        <v>5.4080154514727186</v>
      </c>
      <c r="AU36" s="21">
        <f t="shared" si="13"/>
        <v>44.133268952197007</v>
      </c>
      <c r="AV36" s="21">
        <f t="shared" si="13"/>
        <v>17.527764365041044</v>
      </c>
      <c r="AW36" s="21">
        <f t="shared" si="13"/>
        <v>3.3280646294344924</v>
      </c>
      <c r="AX36" s="21">
        <f t="shared" si="13"/>
        <v>19.713733754829644</v>
      </c>
      <c r="AY36" s="21">
        <f t="shared" si="13"/>
        <v>22.110994028802249</v>
      </c>
      <c r="AZ36" s="21">
        <f t="shared" si="13"/>
        <v>52.397260273972606</v>
      </c>
      <c r="BA36" s="21">
        <f t="shared" si="13"/>
        <v>25.859210962537297</v>
      </c>
      <c r="BB36" s="21">
        <f t="shared" si="13"/>
        <v>44.977345563045638</v>
      </c>
      <c r="BC36" s="21">
        <f t="shared" si="13"/>
        <v>61.984749696099016</v>
      </c>
      <c r="BD36" s="21">
        <f t="shared" si="13"/>
        <v>75.256934467897011</v>
      </c>
      <c r="BE36" s="21">
        <f t="shared" si="13"/>
        <v>3.0466640956421136</v>
      </c>
      <c r="BF36" s="21">
        <f t="shared" si="13"/>
        <v>37.716930196683379</v>
      </c>
      <c r="BG36" s="21">
        <f t="shared" si="13"/>
        <v>35.499421519475511</v>
      </c>
      <c r="BH36" s="21">
        <f t="shared" si="13"/>
        <v>18.376397994600847</v>
      </c>
      <c r="BK36" s="8" t="s">
        <v>134</v>
      </c>
      <c r="BL36" s="4">
        <f t="shared" ref="BL36:BL51" si="14">BR4</f>
        <v>4.1349233128279819</v>
      </c>
      <c r="BM36" s="4"/>
      <c r="BN36" s="4"/>
      <c r="BU36" s="8" t="s">
        <v>134</v>
      </c>
      <c r="BV36" s="4">
        <f>CB4</f>
        <v>2.1076786506284328</v>
      </c>
      <c r="BW36" s="4"/>
      <c r="BX36" s="2"/>
    </row>
    <row r="37" spans="8:76" x14ac:dyDescent="0.2">
      <c r="H37" s="2">
        <f t="shared" ref="H37:H51" si="15">M6</f>
        <v>39.066811757243585</v>
      </c>
      <c r="J37" s="20" t="s">
        <v>31</v>
      </c>
      <c r="K37" s="21">
        <f t="shared" si="12"/>
        <v>9.3544280650014251</v>
      </c>
      <c r="L37" s="21">
        <f t="shared" si="12"/>
        <v>70.649582864591366</v>
      </c>
      <c r="M37" s="21">
        <f t="shared" si="12"/>
        <v>72.668372305804411</v>
      </c>
      <c r="N37" s="21">
        <f t="shared" si="12"/>
        <v>91.811720315282244</v>
      </c>
      <c r="O37" s="21">
        <f t="shared" si="12"/>
        <v>33.433378920405055</v>
      </c>
      <c r="P37" s="21">
        <f t="shared" si="12"/>
        <v>71.743312998338041</v>
      </c>
      <c r="Q37" s="21">
        <f t="shared" si="12"/>
        <v>84.389534649494948</v>
      </c>
      <c r="R37" s="21">
        <f t="shared" si="12"/>
        <v>87.42472656735066</v>
      </c>
      <c r="S37" s="21">
        <f t="shared" si="12"/>
        <v>3.5230384649375051</v>
      </c>
      <c r="T37" s="21">
        <f t="shared" si="12"/>
        <v>7.1287402036381975</v>
      </c>
      <c r="U37" s="21">
        <f t="shared" si="12"/>
        <v>93.462785716332334</v>
      </c>
      <c r="V37" s="21">
        <f t="shared" si="12"/>
        <v>19.63143127255281</v>
      </c>
      <c r="W37" s="21">
        <f t="shared" si="12"/>
        <v>22.936484143612031</v>
      </c>
      <c r="X37" s="21">
        <f t="shared" si="12"/>
        <v>89.557386102543603</v>
      </c>
      <c r="Y37" s="21">
        <f t="shared" si="12"/>
        <v>81.638316297052299</v>
      </c>
      <c r="Z37" s="21">
        <f t="shared" si="12"/>
        <v>68.457652541823862</v>
      </c>
      <c r="AA37" s="21">
        <f t="shared" si="12"/>
        <v>48.293589921112691</v>
      </c>
      <c r="AB37" s="21">
        <f t="shared" si="12"/>
        <v>67.907021267920811</v>
      </c>
      <c r="AC37" s="21">
        <f t="shared" si="12"/>
        <v>80.871713529416752</v>
      </c>
      <c r="AD37" s="21">
        <f t="shared" si="12"/>
        <v>94.610919976387578</v>
      </c>
      <c r="AE37" s="21">
        <f t="shared" si="12"/>
        <v>17.576007286805684</v>
      </c>
      <c r="AF37" s="21">
        <f t="shared" si="12"/>
        <v>95.521206238921238</v>
      </c>
      <c r="AG37" s="21">
        <f t="shared" si="12"/>
        <v>88.593478262167693</v>
      </c>
      <c r="AH37" s="21">
        <f t="shared" si="12"/>
        <v>66.609930027579907</v>
      </c>
      <c r="AI37" s="2">
        <f t="shared" ref="AI37:AI51" si="16">AM6</f>
        <v>9.2963016261332569</v>
      </c>
      <c r="AK37" s="21">
        <f t="shared" si="13"/>
        <v>3.0723845157576628</v>
      </c>
      <c r="AL37" s="21">
        <f t="shared" si="13"/>
        <v>28.996977982443518</v>
      </c>
      <c r="AM37" s="21">
        <f t="shared" si="13"/>
        <v>40.214419340912364</v>
      </c>
      <c r="AN37" s="21">
        <f t="shared" si="13"/>
        <v>35.99798532162901</v>
      </c>
      <c r="AO37" s="21">
        <f t="shared" si="13"/>
        <v>24.48</v>
      </c>
      <c r="AP37" s="21">
        <f t="shared" si="13"/>
        <v>43.2</v>
      </c>
      <c r="AQ37" s="21">
        <f t="shared" si="13"/>
        <v>21.92</v>
      </c>
      <c r="AR37" s="21">
        <f t="shared" si="13"/>
        <v>100</v>
      </c>
      <c r="AS37" s="21">
        <f t="shared" si="13"/>
        <v>1.0140028971511348</v>
      </c>
      <c r="AT37" s="21">
        <f t="shared" si="13"/>
        <v>8.7397392563978755</v>
      </c>
      <c r="AU37" s="21">
        <f t="shared" si="13"/>
        <v>54.321583775953648</v>
      </c>
      <c r="AV37" s="21">
        <f t="shared" si="13"/>
        <v>18.058908739739255</v>
      </c>
      <c r="AW37" s="21">
        <f t="shared" si="13"/>
        <v>17.948717948717949</v>
      </c>
      <c r="AX37" s="21">
        <f t="shared" si="13"/>
        <v>38.962065331928343</v>
      </c>
      <c r="AY37" s="21">
        <f t="shared" si="13"/>
        <v>81.28731998595012</v>
      </c>
      <c r="AZ37" s="21">
        <f t="shared" si="13"/>
        <v>52.950474183350899</v>
      </c>
      <c r="BA37" s="21">
        <f t="shared" si="13"/>
        <v>12.310752569344679</v>
      </c>
      <c r="BB37" s="21">
        <f t="shared" si="13"/>
        <v>42.391424466791911</v>
      </c>
      <c r="BC37" s="21">
        <f t="shared" si="13"/>
        <v>34.810476295723284</v>
      </c>
      <c r="BD37" s="21">
        <f t="shared" si="13"/>
        <v>71.311747154381706</v>
      </c>
      <c r="BE37" s="21">
        <f t="shared" si="13"/>
        <v>3.895102198225993</v>
      </c>
      <c r="BF37" s="21">
        <f t="shared" si="13"/>
        <v>100</v>
      </c>
      <c r="BG37" s="21">
        <f t="shared" si="13"/>
        <v>30.620902429618202</v>
      </c>
      <c r="BH37" s="21">
        <f t="shared" si="13"/>
        <v>33.359043578866178</v>
      </c>
      <c r="BK37" s="8" t="s">
        <v>135</v>
      </c>
      <c r="BL37" s="4">
        <f t="shared" si="14"/>
        <v>8.9820459823459746</v>
      </c>
      <c r="BM37" s="4"/>
      <c r="BU37" s="8" t="s">
        <v>135</v>
      </c>
      <c r="BV37" s="4">
        <f t="shared" ref="BV37:BV51" si="17">CB5</f>
        <v>3.8836560183415654</v>
      </c>
      <c r="BW37" s="4"/>
    </row>
    <row r="38" spans="8:76" x14ac:dyDescent="0.2">
      <c r="H38" s="2">
        <f t="shared" si="15"/>
        <v>9.3929928865431869</v>
      </c>
      <c r="J38" s="20" t="s">
        <v>33</v>
      </c>
      <c r="K38" s="21">
        <f t="shared" si="12"/>
        <v>18.885997257661195</v>
      </c>
      <c r="L38" s="21">
        <f t="shared" si="12"/>
        <v>45.574917180987384</v>
      </c>
      <c r="M38" s="21">
        <f t="shared" si="12"/>
        <v>63.614170400211002</v>
      </c>
      <c r="N38" s="21">
        <f t="shared" si="12"/>
        <v>69.180873847127401</v>
      </c>
      <c r="O38" s="21">
        <f t="shared" si="12"/>
        <v>28.269986251387117</v>
      </c>
      <c r="P38" s="21">
        <f t="shared" si="12"/>
        <v>63.048657481110432</v>
      </c>
      <c r="Q38" s="21">
        <f t="shared" si="12"/>
        <v>52.000803837616367</v>
      </c>
      <c r="R38" s="21">
        <f t="shared" si="12"/>
        <v>43.910142233146921</v>
      </c>
      <c r="S38" s="21">
        <f t="shared" si="12"/>
        <v>1.2869788240249249</v>
      </c>
      <c r="T38" s="21">
        <f t="shared" si="12"/>
        <v>1.0615324816283889</v>
      </c>
      <c r="U38" s="21">
        <f t="shared" si="12"/>
        <v>3.1343140934585128</v>
      </c>
      <c r="V38" s="21">
        <f t="shared" si="12"/>
        <v>3.4930998788983438</v>
      </c>
      <c r="W38" s="21">
        <f t="shared" si="12"/>
        <v>14.397688604428966</v>
      </c>
      <c r="X38" s="21">
        <f t="shared" si="12"/>
        <v>73.370338317081547</v>
      </c>
      <c r="Y38" s="21">
        <f t="shared" si="12"/>
        <v>29.387513302251207</v>
      </c>
      <c r="Z38" s="21">
        <f t="shared" si="12"/>
        <v>47.528564563710908</v>
      </c>
      <c r="AA38" s="21">
        <f t="shared" si="12"/>
        <v>34.796362647230474</v>
      </c>
      <c r="AB38" s="21">
        <f t="shared" si="12"/>
        <v>66.308746227340649</v>
      </c>
      <c r="AC38" s="21">
        <f t="shared" si="12"/>
        <v>51.559049034772386</v>
      </c>
      <c r="AD38" s="21">
        <f t="shared" si="12"/>
        <v>70.573345737010655</v>
      </c>
      <c r="AE38" s="21">
        <f t="shared" si="12"/>
        <v>16.58440210359468</v>
      </c>
      <c r="AF38" s="21">
        <f t="shared" si="12"/>
        <v>53.825852615164131</v>
      </c>
      <c r="AG38" s="21">
        <f t="shared" si="12"/>
        <v>54.841288997487545</v>
      </c>
      <c r="AH38" s="21">
        <f t="shared" si="12"/>
        <v>42.637270612348289</v>
      </c>
      <c r="AI38" s="2">
        <f t="shared" si="16"/>
        <v>4.9647431285076991</v>
      </c>
      <c r="AK38" s="21">
        <f t="shared" si="13"/>
        <v>9.0372715498632896</v>
      </c>
      <c r="AL38" s="21">
        <f t="shared" si="13"/>
        <v>51.158440063318466</v>
      </c>
      <c r="AM38" s="21">
        <f t="shared" si="13"/>
        <v>54.633760253273856</v>
      </c>
      <c r="AN38" s="21">
        <f t="shared" si="13"/>
        <v>27.277306087206792</v>
      </c>
      <c r="AO38" s="21">
        <f t="shared" si="13"/>
        <v>9.1733333333333338</v>
      </c>
      <c r="AP38" s="21">
        <f t="shared" si="13"/>
        <v>21.333333333333332</v>
      </c>
      <c r="AQ38" s="21">
        <f t="shared" si="13"/>
        <v>41.706666666666663</v>
      </c>
      <c r="AR38" s="21">
        <f t="shared" si="13"/>
        <v>28.266666666666666</v>
      </c>
      <c r="AS38" s="21">
        <f t="shared" si="13"/>
        <v>0.28971511347175277</v>
      </c>
      <c r="AT38" s="21">
        <f t="shared" si="13"/>
        <v>2.1245774987928536</v>
      </c>
      <c r="AU38" s="21">
        <f t="shared" si="13"/>
        <v>1.2554321583775954</v>
      </c>
      <c r="AV38" s="21">
        <f t="shared" si="13"/>
        <v>2.4625784645098987</v>
      </c>
      <c r="AW38" s="21">
        <f t="shared" si="13"/>
        <v>8.4826132771338258</v>
      </c>
      <c r="AX38" s="21">
        <f t="shared" si="13"/>
        <v>45.381102915349487</v>
      </c>
      <c r="AY38" s="21">
        <f t="shared" si="13"/>
        <v>13.812785388127853</v>
      </c>
      <c r="AZ38" s="21">
        <f t="shared" si="13"/>
        <v>27.046013347383209</v>
      </c>
      <c r="BA38" s="21">
        <f t="shared" si="13"/>
        <v>17.670460824400486</v>
      </c>
      <c r="BB38" s="21">
        <f t="shared" si="13"/>
        <v>43.739639739197699</v>
      </c>
      <c r="BC38" s="21">
        <f t="shared" si="13"/>
        <v>40.667477069289426</v>
      </c>
      <c r="BD38" s="21">
        <f t="shared" si="13"/>
        <v>21.781412310752568</v>
      </c>
      <c r="BE38" s="21">
        <f t="shared" si="13"/>
        <v>3.2394909371384495</v>
      </c>
      <c r="BF38" s="21">
        <f t="shared" si="13"/>
        <v>17.161588893173931</v>
      </c>
      <c r="BG38" s="21">
        <f t="shared" si="13"/>
        <v>26.263015811801004</v>
      </c>
      <c r="BH38" s="21">
        <f t="shared" si="13"/>
        <v>24.103355187042037</v>
      </c>
      <c r="BK38" s="8" t="s">
        <v>136</v>
      </c>
      <c r="BL38" s="4">
        <f t="shared" si="14"/>
        <v>2.0379214928909959</v>
      </c>
      <c r="BM38" s="4"/>
      <c r="BU38" s="8" t="s">
        <v>136</v>
      </c>
      <c r="BV38" s="4">
        <f t="shared" si="17"/>
        <v>3.2132080607331308</v>
      </c>
      <c r="BW38" s="4"/>
    </row>
    <row r="39" spans="8:76" x14ac:dyDescent="0.2">
      <c r="H39" s="2">
        <f t="shared" si="15"/>
        <v>47.364395829936079</v>
      </c>
      <c r="J39" s="20" t="s">
        <v>35</v>
      </c>
      <c r="K39" s="21">
        <f t="shared" si="12"/>
        <v>15.549909402990346</v>
      </c>
      <c r="L39" s="21">
        <f t="shared" si="12"/>
        <v>44.620507812789164</v>
      </c>
      <c r="M39" s="21">
        <f t="shared" si="12"/>
        <v>77.558596140802152</v>
      </c>
      <c r="N39" s="21">
        <f t="shared" si="12"/>
        <v>96.476001659024021</v>
      </c>
      <c r="O39" s="21">
        <f t="shared" si="12"/>
        <v>43.51675824201233</v>
      </c>
      <c r="P39" s="21">
        <f t="shared" si="12"/>
        <v>67.904140981079337</v>
      </c>
      <c r="Q39" s="21">
        <f t="shared" si="12"/>
        <v>80.408120403063009</v>
      </c>
      <c r="R39" s="21">
        <f t="shared" si="12"/>
        <v>79.589409557723584</v>
      </c>
      <c r="S39" s="21">
        <f t="shared" si="12"/>
        <v>3.5643785447367633</v>
      </c>
      <c r="T39" s="21">
        <f t="shared" si="12"/>
        <v>6.908662668148259</v>
      </c>
      <c r="U39" s="21">
        <f t="shared" si="12"/>
        <v>32.810184974194534</v>
      </c>
      <c r="V39" s="21">
        <f t="shared" si="12"/>
        <v>8.5543392935236664</v>
      </c>
      <c r="W39" s="21">
        <f t="shared" si="12"/>
        <v>35.666960614089206</v>
      </c>
      <c r="X39" s="21">
        <f t="shared" si="12"/>
        <v>83.746214116726179</v>
      </c>
      <c r="Y39" s="21">
        <f t="shared" si="12"/>
        <v>56.933303719978674</v>
      </c>
      <c r="Z39" s="21">
        <f t="shared" si="12"/>
        <v>29.55120374351694</v>
      </c>
      <c r="AA39" s="21">
        <f t="shared" si="12"/>
        <v>49.784709953084402</v>
      </c>
      <c r="AB39" s="21">
        <f t="shared" si="12"/>
        <v>64.070987744901558</v>
      </c>
      <c r="AC39" s="21">
        <f t="shared" si="12"/>
        <v>77.107592708985578</v>
      </c>
      <c r="AD39" s="21">
        <f t="shared" si="12"/>
        <v>93.426605887859907</v>
      </c>
      <c r="AE39" s="21">
        <f t="shared" si="12"/>
        <v>21.557680886008729</v>
      </c>
      <c r="AF39" s="21">
        <f t="shared" si="12"/>
        <v>91.954060665211557</v>
      </c>
      <c r="AG39" s="21">
        <f t="shared" si="12"/>
        <v>69.841041246762032</v>
      </c>
      <c r="AH39" s="21">
        <f t="shared" si="12"/>
        <v>64.650981703180321</v>
      </c>
      <c r="AI39" s="2">
        <f t="shared" si="16"/>
        <v>66.455605123039291</v>
      </c>
      <c r="AK39" s="21">
        <f t="shared" si="13"/>
        <v>7.0225931788746578</v>
      </c>
      <c r="AL39" s="21">
        <f t="shared" si="13"/>
        <v>18.873219168225646</v>
      </c>
      <c r="AM39" s="21">
        <f t="shared" si="13"/>
        <v>52.986041157001004</v>
      </c>
      <c r="AN39" s="21">
        <f t="shared" si="13"/>
        <v>38.358037127644266</v>
      </c>
      <c r="AO39" s="21">
        <f t="shared" si="13"/>
        <v>18.666666666666668</v>
      </c>
      <c r="AP39" s="21">
        <f t="shared" si="13"/>
        <v>29.44</v>
      </c>
      <c r="AQ39" s="21">
        <f t="shared" si="13"/>
        <v>37.333333333333336</v>
      </c>
      <c r="AR39" s="21">
        <f t="shared" si="13"/>
        <v>21.92</v>
      </c>
      <c r="AS39" s="21">
        <f t="shared" si="13"/>
        <v>2.4625784645098987</v>
      </c>
      <c r="AT39" s="21">
        <f t="shared" si="13"/>
        <v>5.0217286335103815</v>
      </c>
      <c r="AU39" s="21">
        <f t="shared" si="13"/>
        <v>46.016417189763402</v>
      </c>
      <c r="AV39" s="21">
        <f t="shared" si="13"/>
        <v>5.5528730082085946</v>
      </c>
      <c r="AW39" s="21">
        <f t="shared" si="13"/>
        <v>8.4299262381454163</v>
      </c>
      <c r="AX39" s="21">
        <f t="shared" si="13"/>
        <v>26.334738321039691</v>
      </c>
      <c r="AY39" s="21">
        <f t="shared" si="13"/>
        <v>25.228310502283104</v>
      </c>
      <c r="AZ39" s="21">
        <f t="shared" si="13"/>
        <v>10.590094836670179</v>
      </c>
      <c r="BA39" s="21">
        <f t="shared" si="13"/>
        <v>53.19924853574981</v>
      </c>
      <c r="BB39" s="21">
        <f t="shared" si="13"/>
        <v>44.678970051939444</v>
      </c>
      <c r="BC39" s="21">
        <f t="shared" si="13"/>
        <v>33.594872361586916</v>
      </c>
      <c r="BD39" s="21">
        <f t="shared" si="13"/>
        <v>52.88982207978782</v>
      </c>
      <c r="BE39" s="21">
        <f t="shared" si="13"/>
        <v>5.6691091399922868</v>
      </c>
      <c r="BF39" s="21">
        <f t="shared" si="13"/>
        <v>65.522560740455077</v>
      </c>
      <c r="BG39" s="21">
        <f t="shared" si="13"/>
        <v>25.491708445815657</v>
      </c>
      <c r="BH39" s="21">
        <f t="shared" si="13"/>
        <v>20.998843038951023</v>
      </c>
      <c r="BK39" s="8" t="s">
        <v>137</v>
      </c>
      <c r="BL39" s="4">
        <f t="shared" si="14"/>
        <v>13.793752050934067</v>
      </c>
      <c r="BM39" s="4"/>
      <c r="BU39" s="8" t="s">
        <v>137</v>
      </c>
      <c r="BV39" s="4">
        <f t="shared" si="17"/>
        <v>15.88644373019177</v>
      </c>
      <c r="BW39" s="4"/>
    </row>
    <row r="40" spans="8:76" x14ac:dyDescent="0.2">
      <c r="H40" s="2">
        <f t="shared" si="15"/>
        <v>77.653714138992129</v>
      </c>
      <c r="I40" s="2"/>
      <c r="J40" s="20" t="s">
        <v>37</v>
      </c>
      <c r="K40" s="21">
        <f t="shared" si="12"/>
        <v>22.817573895201878</v>
      </c>
      <c r="L40" s="21">
        <f t="shared" si="12"/>
        <v>19.832521650961564</v>
      </c>
      <c r="M40" s="21">
        <f t="shared" si="12"/>
        <v>69.744960968308291</v>
      </c>
      <c r="N40" s="21">
        <f t="shared" si="12"/>
        <v>88.357612824314984</v>
      </c>
      <c r="O40" s="21">
        <f t="shared" si="12"/>
        <v>27.735095776803711</v>
      </c>
      <c r="P40" s="21">
        <f t="shared" si="12"/>
        <v>65.696181393867178</v>
      </c>
      <c r="Q40" s="21">
        <f t="shared" si="12"/>
        <v>73.135913841059377</v>
      </c>
      <c r="R40" s="21">
        <f t="shared" si="12"/>
        <v>56.072184038019003</v>
      </c>
      <c r="S40" s="21">
        <f t="shared" si="12"/>
        <v>4.9256106078026214</v>
      </c>
      <c r="T40" s="21">
        <f t="shared" si="12"/>
        <v>4.18737077447968</v>
      </c>
      <c r="U40" s="21">
        <f t="shared" si="12"/>
        <v>15.150086992268704</v>
      </c>
      <c r="V40" s="21">
        <f t="shared" si="12"/>
        <v>10.99178651640098</v>
      </c>
      <c r="W40" s="21">
        <f t="shared" si="12"/>
        <v>26.059518249505381</v>
      </c>
      <c r="X40" s="21">
        <f t="shared" si="12"/>
        <v>80.704611878110953</v>
      </c>
      <c r="Y40" s="21">
        <f t="shared" si="12"/>
        <v>69.949776486900234</v>
      </c>
      <c r="Z40" s="21">
        <f t="shared" ref="Z40:AH40" si="18">Z16</f>
        <v>28.282130796791435</v>
      </c>
      <c r="AA40" s="21">
        <f t="shared" si="18"/>
        <v>47.29685740898789</v>
      </c>
      <c r="AB40" s="21">
        <f t="shared" si="18"/>
        <v>61.264796910137093</v>
      </c>
      <c r="AC40" s="21">
        <f t="shared" si="18"/>
        <v>76.084840837748516</v>
      </c>
      <c r="AD40" s="21">
        <f t="shared" si="18"/>
        <v>98.810939003413239</v>
      </c>
      <c r="AE40" s="21">
        <f t="shared" si="18"/>
        <v>21.057246893643487</v>
      </c>
      <c r="AF40" s="21">
        <f t="shared" si="18"/>
        <v>53.259543961833245</v>
      </c>
      <c r="AG40" s="21">
        <f t="shared" si="18"/>
        <v>65.52858880602443</v>
      </c>
      <c r="AH40" s="21">
        <f t="shared" si="18"/>
        <v>0.82375880209336227</v>
      </c>
      <c r="AI40" s="2">
        <f t="shared" si="16"/>
        <v>62.455029500647576</v>
      </c>
      <c r="AK40" s="21">
        <f t="shared" si="13"/>
        <v>10.38278889048784</v>
      </c>
      <c r="AL40" s="21">
        <f t="shared" si="13"/>
        <v>5.6626852784573316</v>
      </c>
      <c r="AM40" s="21">
        <f t="shared" si="13"/>
        <v>24.816520362642105</v>
      </c>
      <c r="AN40" s="21">
        <f t="shared" si="13"/>
        <v>41.818966757806876</v>
      </c>
      <c r="AO40" s="21">
        <f t="shared" si="13"/>
        <v>6.08</v>
      </c>
      <c r="AP40" s="21">
        <f t="shared" si="13"/>
        <v>22.986666666666668</v>
      </c>
      <c r="AQ40" s="21">
        <f t="shared" si="13"/>
        <v>26.186666666666667</v>
      </c>
      <c r="AR40" s="21">
        <f t="shared" si="13"/>
        <v>40.426666666666669</v>
      </c>
      <c r="AS40" s="21">
        <f t="shared" si="13"/>
        <v>1.9797199420569773</v>
      </c>
      <c r="AT40" s="21">
        <f t="shared" si="13"/>
        <v>2.7040077257363593</v>
      </c>
      <c r="AU40" s="21">
        <f t="shared" si="13"/>
        <v>8.0637373249637854</v>
      </c>
      <c r="AV40" s="21">
        <f t="shared" si="13"/>
        <v>6.3737324963785609</v>
      </c>
      <c r="AW40" s="21">
        <f t="shared" si="13"/>
        <v>9.6856340007024944</v>
      </c>
      <c r="AX40" s="21">
        <f t="shared" si="13"/>
        <v>52.766069546891465</v>
      </c>
      <c r="AY40" s="21">
        <f t="shared" si="13"/>
        <v>100</v>
      </c>
      <c r="AZ40" s="21">
        <f t="shared" ref="AZ40:BH40" si="19">AZ16</f>
        <v>10.79206181945908</v>
      </c>
      <c r="BA40" s="21">
        <f t="shared" si="19"/>
        <v>22.78704829262902</v>
      </c>
      <c r="BB40" s="21">
        <f t="shared" si="19"/>
        <v>33.24124212620179</v>
      </c>
      <c r="BC40" s="21">
        <f t="shared" si="19"/>
        <v>34.014808266106755</v>
      </c>
      <c r="BD40" s="21">
        <f t="shared" si="19"/>
        <v>49.961321693004749</v>
      </c>
      <c r="BE40" s="21">
        <f t="shared" si="19"/>
        <v>10.065561126108754</v>
      </c>
      <c r="BF40" s="21">
        <f t="shared" si="19"/>
        <v>16.718087157732356</v>
      </c>
      <c r="BG40" s="21">
        <f t="shared" si="19"/>
        <v>32.086386424990359</v>
      </c>
      <c r="BH40" s="21">
        <f t="shared" si="19"/>
        <v>0</v>
      </c>
      <c r="BI40" s="2"/>
      <c r="BK40" s="8" t="s">
        <v>138</v>
      </c>
      <c r="BL40" s="4">
        <f t="shared" si="14"/>
        <v>87.230120425785572</v>
      </c>
      <c r="BM40" s="4"/>
      <c r="BN40" s="4"/>
      <c r="BU40" s="8" t="s">
        <v>138</v>
      </c>
      <c r="BV40" s="4">
        <f t="shared" si="17"/>
        <v>61.30898112911958</v>
      </c>
      <c r="BW40" s="4"/>
      <c r="BX40" s="2"/>
    </row>
    <row r="41" spans="8:76" x14ac:dyDescent="0.2">
      <c r="H41" s="2">
        <f t="shared" si="15"/>
        <v>67.480395365477023</v>
      </c>
      <c r="I41" s="2"/>
      <c r="J41" s="20" t="s">
        <v>39</v>
      </c>
      <c r="K41" s="21">
        <f t="shared" ref="K41:AH44" si="20">K17</f>
        <v>14.502965071875883</v>
      </c>
      <c r="L41" s="21">
        <f t="shared" si="20"/>
        <v>65.394400984247099</v>
      </c>
      <c r="M41" s="21">
        <f t="shared" si="20"/>
        <v>52.709355021625051</v>
      </c>
      <c r="N41" s="21">
        <f t="shared" si="20"/>
        <v>24.743936831877456</v>
      </c>
      <c r="O41" s="21">
        <f t="shared" si="20"/>
        <v>6.4228760293701361</v>
      </c>
      <c r="P41" s="21">
        <f t="shared" si="20"/>
        <v>70.024220199313092</v>
      </c>
      <c r="Q41" s="21">
        <f t="shared" si="20"/>
        <v>10.667327288003181</v>
      </c>
      <c r="R41" s="21">
        <f t="shared" si="20"/>
        <v>1.6662049299812958</v>
      </c>
      <c r="S41" s="21">
        <f t="shared" si="20"/>
        <v>0.93177727931581877</v>
      </c>
      <c r="T41" s="21">
        <f t="shared" si="20"/>
        <v>18.675029112957564</v>
      </c>
      <c r="U41" s="21">
        <f t="shared" si="20"/>
        <v>10.008029303571982</v>
      </c>
      <c r="V41" s="21">
        <f t="shared" si="20"/>
        <v>1.3939754752260622</v>
      </c>
      <c r="W41" s="21">
        <f t="shared" si="20"/>
        <v>5.8591317799492488</v>
      </c>
      <c r="X41" s="21">
        <f t="shared" si="20"/>
        <v>87.404603385395646</v>
      </c>
      <c r="Y41" s="21">
        <f t="shared" si="20"/>
        <v>14.089795636442975</v>
      </c>
      <c r="Z41" s="21">
        <f t="shared" si="20"/>
        <v>1.2304345848414848</v>
      </c>
      <c r="AA41" s="21">
        <f t="shared" si="20"/>
        <v>28.021291202324839</v>
      </c>
      <c r="AB41" s="21">
        <f t="shared" si="20"/>
        <v>68.232534047247299</v>
      </c>
      <c r="AC41" s="21">
        <f t="shared" si="20"/>
        <v>23.233876929810169</v>
      </c>
      <c r="AD41" s="21">
        <f t="shared" si="20"/>
        <v>6.2077703142551615</v>
      </c>
      <c r="AE41" s="21">
        <f t="shared" si="20"/>
        <v>2.6241171259870515</v>
      </c>
      <c r="AF41" s="21">
        <f t="shared" si="20"/>
        <v>100</v>
      </c>
      <c r="AG41" s="21">
        <f t="shared" si="20"/>
        <v>18.102601983614882</v>
      </c>
      <c r="AH41" s="21">
        <f t="shared" si="20"/>
        <v>3.656642754285877E-2</v>
      </c>
      <c r="AI41" s="2">
        <f t="shared" si="16"/>
        <v>39.926608145056839</v>
      </c>
      <c r="AK41" s="21">
        <f t="shared" ref="AK41:BH44" si="21">AK17</f>
        <v>3.0795797956540509</v>
      </c>
      <c r="AL41" s="21">
        <f t="shared" si="21"/>
        <v>43.056554899985606</v>
      </c>
      <c r="AM41" s="21">
        <f t="shared" si="21"/>
        <v>28.385379191250539</v>
      </c>
      <c r="AN41" s="21">
        <f t="shared" si="21"/>
        <v>17.556482947186645</v>
      </c>
      <c r="AO41" s="21">
        <f t="shared" si="21"/>
        <v>5.0133333333333336</v>
      </c>
      <c r="AP41" s="21">
        <f t="shared" si="21"/>
        <v>40.053333333333335</v>
      </c>
      <c r="AQ41" s="21">
        <f t="shared" si="21"/>
        <v>9.6533333333333342</v>
      </c>
      <c r="AR41" s="21">
        <f t="shared" si="21"/>
        <v>11.466666666666667</v>
      </c>
      <c r="AS41" s="21">
        <f t="shared" si="21"/>
        <v>4.8285852245292131E-2</v>
      </c>
      <c r="AT41" s="21">
        <f t="shared" si="21"/>
        <v>9.2708836310960887</v>
      </c>
      <c r="AU41" s="21">
        <f t="shared" si="21"/>
        <v>10.043457267020763</v>
      </c>
      <c r="AV41" s="21">
        <f t="shared" si="21"/>
        <v>1.6417189763399325</v>
      </c>
      <c r="AW41" s="21">
        <f t="shared" si="21"/>
        <v>1.6772040744643484</v>
      </c>
      <c r="AX41" s="21">
        <f t="shared" si="21"/>
        <v>51.677204074464349</v>
      </c>
      <c r="AY41" s="21">
        <f t="shared" si="21"/>
        <v>2.9416930101861607</v>
      </c>
      <c r="AZ41" s="21">
        <f t="shared" si="21"/>
        <v>0.92202318229715485</v>
      </c>
      <c r="BA41" s="21">
        <f t="shared" si="21"/>
        <v>9.4375069068405342</v>
      </c>
      <c r="BB41" s="21">
        <f t="shared" si="21"/>
        <v>24.212620179025308</v>
      </c>
      <c r="BC41" s="21">
        <f t="shared" si="21"/>
        <v>28.235164106531109</v>
      </c>
      <c r="BD41" s="21">
        <f t="shared" si="21"/>
        <v>3.0721626699082774</v>
      </c>
      <c r="BE41" s="21">
        <f t="shared" si="21"/>
        <v>0.50134978789047435</v>
      </c>
      <c r="BF41" s="21">
        <f t="shared" si="21"/>
        <v>44.716544543000389</v>
      </c>
      <c r="BG41" s="21">
        <f t="shared" si="21"/>
        <v>7.4431160817585811</v>
      </c>
      <c r="BH41" s="21">
        <f t="shared" si="21"/>
        <v>0</v>
      </c>
      <c r="BI41" s="2"/>
      <c r="BK41" s="8" t="s">
        <v>139</v>
      </c>
      <c r="BL41" s="4">
        <f t="shared" si="14"/>
        <v>47.832708478434775</v>
      </c>
      <c r="BM41" s="4"/>
      <c r="BN41" s="4"/>
      <c r="BU41" s="8" t="s">
        <v>139</v>
      </c>
      <c r="BV41" s="4">
        <f t="shared" si="17"/>
        <v>20.885440683175009</v>
      </c>
      <c r="BW41" s="4"/>
      <c r="BX41" s="2"/>
    </row>
    <row r="42" spans="8:76" x14ac:dyDescent="0.2">
      <c r="H42" s="2">
        <f t="shared" si="15"/>
        <v>78.243699801251296</v>
      </c>
      <c r="I42" s="2"/>
      <c r="J42" s="20" t="s">
        <v>41</v>
      </c>
      <c r="K42" s="21">
        <f t="shared" si="20"/>
        <v>11.800880399468621</v>
      </c>
      <c r="L42" s="21">
        <f t="shared" si="20"/>
        <v>65.197772711592719</v>
      </c>
      <c r="M42" s="21">
        <f t="shared" si="20"/>
        <v>47.34420260566602</v>
      </c>
      <c r="N42" s="21">
        <f t="shared" si="20"/>
        <v>14.61139570155418</v>
      </c>
      <c r="O42" s="21">
        <f t="shared" si="20"/>
        <v>6.3399958983217406</v>
      </c>
      <c r="P42" s="21">
        <f t="shared" si="20"/>
        <v>66.165597998085047</v>
      </c>
      <c r="Q42" s="21">
        <f t="shared" si="20"/>
        <v>3.0903603486748144</v>
      </c>
      <c r="R42" s="21">
        <f t="shared" si="20"/>
        <v>0.58082667139743671</v>
      </c>
      <c r="S42" s="21">
        <f t="shared" si="20"/>
        <v>2.4427342667917902</v>
      </c>
      <c r="T42" s="21">
        <f t="shared" si="20"/>
        <v>5.3990449940323684</v>
      </c>
      <c r="U42" s="21">
        <f t="shared" si="20"/>
        <v>4.2361672836691646</v>
      </c>
      <c r="V42" s="21">
        <f t="shared" si="20"/>
        <v>2.6346488951366878</v>
      </c>
      <c r="W42" s="21">
        <f t="shared" si="20"/>
        <v>5.2347689503252637</v>
      </c>
      <c r="X42" s="21">
        <f t="shared" si="20"/>
        <v>70.016090426375968</v>
      </c>
      <c r="Y42" s="21">
        <f t="shared" si="20"/>
        <v>4.3539903451813107</v>
      </c>
      <c r="Z42" s="21">
        <f t="shared" si="20"/>
        <v>0.81066080969001986</v>
      </c>
      <c r="AA42" s="21">
        <f t="shared" si="20"/>
        <v>17.913271350400798</v>
      </c>
      <c r="AB42" s="21">
        <f t="shared" si="20"/>
        <v>64.954503545310018</v>
      </c>
      <c r="AC42" s="21">
        <f t="shared" si="20"/>
        <v>8.4543836514122841</v>
      </c>
      <c r="AD42" s="21">
        <f t="shared" si="20"/>
        <v>2.9800485287638008</v>
      </c>
      <c r="AE42" s="21">
        <f t="shared" si="20"/>
        <v>4.8632623069426471</v>
      </c>
      <c r="AF42" s="21">
        <f t="shared" si="20"/>
        <v>71.868844175413827</v>
      </c>
      <c r="AG42" s="21">
        <f t="shared" si="20"/>
        <v>6.4741717476861407</v>
      </c>
      <c r="AH42" s="21">
        <f t="shared" si="20"/>
        <v>1.8786933984380846E-2</v>
      </c>
      <c r="AI42" s="2">
        <f t="shared" si="16"/>
        <v>42.006044035112964</v>
      </c>
      <c r="AK42" s="21">
        <f t="shared" si="21"/>
        <v>5.0295006475751904</v>
      </c>
      <c r="AL42" s="21">
        <f t="shared" si="21"/>
        <v>32.076557778097566</v>
      </c>
      <c r="AM42" s="21">
        <f t="shared" si="21"/>
        <v>22.413296877248523</v>
      </c>
      <c r="AN42" s="21">
        <f t="shared" si="21"/>
        <v>9.6776514606418189</v>
      </c>
      <c r="AO42" s="21">
        <f t="shared" si="21"/>
        <v>1.3333333333333333</v>
      </c>
      <c r="AP42" s="21">
        <f t="shared" si="21"/>
        <v>52.8</v>
      </c>
      <c r="AQ42" s="21">
        <f t="shared" si="21"/>
        <v>4.4266666666666667</v>
      </c>
      <c r="AR42" s="21">
        <f t="shared" si="21"/>
        <v>8.2666666666666675</v>
      </c>
      <c r="AS42" s="21">
        <f t="shared" si="21"/>
        <v>0.72428778367938196</v>
      </c>
      <c r="AT42" s="21">
        <f t="shared" si="21"/>
        <v>1.9797199420569773</v>
      </c>
      <c r="AU42" s="21">
        <f t="shared" si="21"/>
        <v>1.3037180106228874</v>
      </c>
      <c r="AV42" s="21">
        <f t="shared" si="21"/>
        <v>0.91743119266055051</v>
      </c>
      <c r="AW42" s="21">
        <f t="shared" si="21"/>
        <v>1.4401123990165086</v>
      </c>
      <c r="AX42" s="21">
        <f t="shared" si="21"/>
        <v>24.315068493150687</v>
      </c>
      <c r="AY42" s="21">
        <f t="shared" si="21"/>
        <v>2.8626624517035477</v>
      </c>
      <c r="AZ42" s="21">
        <f t="shared" si="21"/>
        <v>0.81664910432033722</v>
      </c>
      <c r="BA42" s="21">
        <f t="shared" si="21"/>
        <v>5.4039120344789477</v>
      </c>
      <c r="BB42" s="21">
        <f t="shared" si="21"/>
        <v>43.010277378715877</v>
      </c>
      <c r="BC42" s="21">
        <f t="shared" si="21"/>
        <v>3.4699966847165431</v>
      </c>
      <c r="BD42" s="21">
        <f t="shared" si="21"/>
        <v>1.3261133826942204</v>
      </c>
      <c r="BE42" s="21">
        <f t="shared" si="21"/>
        <v>0.80987273428461237</v>
      </c>
      <c r="BF42" s="21">
        <f t="shared" si="21"/>
        <v>22.232934824527575</v>
      </c>
      <c r="BG42" s="21">
        <f t="shared" si="21"/>
        <v>3.895102198225993</v>
      </c>
      <c r="BH42" s="21">
        <f t="shared" si="21"/>
        <v>0</v>
      </c>
      <c r="BI42" s="2"/>
      <c r="BK42" s="8" t="s">
        <v>140</v>
      </c>
      <c r="BL42" s="4">
        <f t="shared" si="14"/>
        <v>82.661341898067704</v>
      </c>
      <c r="BM42" s="4"/>
      <c r="BN42" s="4"/>
      <c r="BU42" s="8" t="s">
        <v>140</v>
      </c>
      <c r="BV42" s="4">
        <f t="shared" si="17"/>
        <v>57.304187710224006</v>
      </c>
      <c r="BW42" s="4"/>
      <c r="BX42" s="2"/>
    </row>
    <row r="43" spans="8:76" x14ac:dyDescent="0.2">
      <c r="H43" s="2">
        <f t="shared" si="15"/>
        <v>71.481569457037651</v>
      </c>
      <c r="I43" s="2"/>
      <c r="J43" s="20" t="s">
        <v>43</v>
      </c>
      <c r="K43" s="21">
        <f t="shared" si="20"/>
        <v>10.741791944765751</v>
      </c>
      <c r="L43" s="21">
        <f t="shared" si="20"/>
        <v>71.169582416206495</v>
      </c>
      <c r="M43" s="21">
        <f t="shared" si="20"/>
        <v>56.795151182900632</v>
      </c>
      <c r="N43" s="21">
        <f t="shared" si="20"/>
        <v>27.992122977588583</v>
      </c>
      <c r="O43" s="21">
        <f t="shared" si="20"/>
        <v>27.7450070966133</v>
      </c>
      <c r="P43" s="21">
        <f t="shared" si="20"/>
        <v>70.118727279215889</v>
      </c>
      <c r="Q43" s="21">
        <f t="shared" si="20"/>
        <v>11.034356084049291</v>
      </c>
      <c r="R43" s="21">
        <f t="shared" si="20"/>
        <v>2.1600811216737701</v>
      </c>
      <c r="S43" s="21">
        <f t="shared" si="20"/>
        <v>3.7679755049451322</v>
      </c>
      <c r="T43" s="21">
        <f t="shared" si="20"/>
        <v>43.832649498476471</v>
      </c>
      <c r="U43" s="21">
        <f t="shared" si="20"/>
        <v>48.87508875728286</v>
      </c>
      <c r="V43" s="21">
        <f t="shared" si="20"/>
        <v>2.4331448897809982</v>
      </c>
      <c r="W43" s="21">
        <f t="shared" si="20"/>
        <v>14.61632941145513</v>
      </c>
      <c r="X43" s="21">
        <f t="shared" si="20"/>
        <v>91.128882686483422</v>
      </c>
      <c r="Y43" s="21">
        <f t="shared" si="20"/>
        <v>6.0760332362632248</v>
      </c>
      <c r="Z43" s="21">
        <f t="shared" si="20"/>
        <v>2.6614960626371702</v>
      </c>
      <c r="AA43" s="21">
        <f t="shared" si="20"/>
        <v>26.574225471041991</v>
      </c>
      <c r="AB43" s="21">
        <f t="shared" si="20"/>
        <v>67.70082125448765</v>
      </c>
      <c r="AC43" s="21">
        <f t="shared" si="20"/>
        <v>16.801160372811523</v>
      </c>
      <c r="AD43" s="21">
        <f t="shared" si="20"/>
        <v>8.3381791845521036</v>
      </c>
      <c r="AE43" s="21">
        <f t="shared" si="20"/>
        <v>29.583454717918958</v>
      </c>
      <c r="AF43" s="21">
        <f t="shared" si="20"/>
        <v>98.63211549666886</v>
      </c>
      <c r="AG43" s="21">
        <f t="shared" si="20"/>
        <v>21.549233539773436</v>
      </c>
      <c r="AH43" s="21">
        <f t="shared" si="20"/>
        <v>2.2709466528575199E-2</v>
      </c>
      <c r="AI43" s="2">
        <f t="shared" si="16"/>
        <v>52.640667721974381</v>
      </c>
      <c r="AK43" s="21">
        <f t="shared" si="21"/>
        <v>4.5690027342063608</v>
      </c>
      <c r="AL43" s="21">
        <f t="shared" si="21"/>
        <v>24.262483810620232</v>
      </c>
      <c r="AM43" s="21">
        <f t="shared" si="21"/>
        <v>21.549863289681969</v>
      </c>
      <c r="AN43" s="21">
        <f t="shared" si="21"/>
        <v>17.225500071952798</v>
      </c>
      <c r="AO43" s="21">
        <f t="shared" si="21"/>
        <v>3.52</v>
      </c>
      <c r="AP43" s="21">
        <f t="shared" si="21"/>
        <v>0</v>
      </c>
      <c r="AQ43" s="21">
        <f t="shared" si="21"/>
        <v>4.32</v>
      </c>
      <c r="AR43" s="21">
        <f t="shared" si="21"/>
        <v>8.48</v>
      </c>
      <c r="AS43" s="21">
        <f t="shared" si="21"/>
        <v>0.62771607918879768</v>
      </c>
      <c r="AT43" s="21">
        <f t="shared" si="21"/>
        <v>30.226943505552875</v>
      </c>
      <c r="AU43" s="21">
        <f t="shared" si="21"/>
        <v>50.072428778367936</v>
      </c>
      <c r="AV43" s="21">
        <f t="shared" si="21"/>
        <v>2.2694350555287301</v>
      </c>
      <c r="AW43" s="21">
        <f t="shared" si="21"/>
        <v>3.9427467509659291</v>
      </c>
      <c r="AX43" s="21">
        <f t="shared" si="21"/>
        <v>26.22058306989814</v>
      </c>
      <c r="AY43" s="21">
        <f t="shared" si="21"/>
        <v>2.0899192132068842</v>
      </c>
      <c r="AZ43" s="21">
        <f t="shared" si="21"/>
        <v>1.097646645591851</v>
      </c>
      <c r="BA43" s="21">
        <f t="shared" si="21"/>
        <v>7.3599292739529227</v>
      </c>
      <c r="BB43" s="21">
        <f t="shared" si="21"/>
        <v>100</v>
      </c>
      <c r="BC43" s="21">
        <f t="shared" si="21"/>
        <v>7.282572659962427</v>
      </c>
      <c r="BD43" s="21">
        <f t="shared" si="21"/>
        <v>4.1220024312078687</v>
      </c>
      <c r="BE43" s="21">
        <f t="shared" si="21"/>
        <v>9.2364057076745087</v>
      </c>
      <c r="BF43" s="21">
        <f t="shared" si="21"/>
        <v>43.868106440416504</v>
      </c>
      <c r="BG43" s="21">
        <f t="shared" si="21"/>
        <v>8.6000771307365991</v>
      </c>
      <c r="BH43" s="21">
        <f t="shared" si="21"/>
        <v>0</v>
      </c>
      <c r="BI43" s="2"/>
      <c r="BK43" s="8" t="s">
        <v>141</v>
      </c>
      <c r="BL43" s="4">
        <f t="shared" si="14"/>
        <v>76.075644495058484</v>
      </c>
      <c r="BM43" s="4"/>
      <c r="BN43" s="4"/>
      <c r="BU43" s="8" t="s">
        <v>141</v>
      </c>
      <c r="BV43" s="4">
        <f t="shared" si="17"/>
        <v>42.132628097535807</v>
      </c>
      <c r="BW43" s="4"/>
      <c r="BX43" s="2"/>
    </row>
    <row r="44" spans="8:76" x14ac:dyDescent="0.2">
      <c r="H44" s="2">
        <f t="shared" si="15"/>
        <v>72.668372305804411</v>
      </c>
      <c r="I44" s="2"/>
      <c r="J44" s="20" t="s">
        <v>45</v>
      </c>
      <c r="K44" s="21">
        <f t="shared" si="20"/>
        <v>20.392493783418683</v>
      </c>
      <c r="L44" s="21">
        <f t="shared" si="20"/>
        <v>45.305140753722277</v>
      </c>
      <c r="M44" s="21">
        <f t="shared" si="20"/>
        <v>16.670282086960864</v>
      </c>
      <c r="N44" s="21">
        <f t="shared" si="20"/>
        <v>7.6280696544750386</v>
      </c>
      <c r="O44" s="21">
        <f t="shared" si="20"/>
        <v>11.220513084071179</v>
      </c>
      <c r="P44" s="21">
        <f t="shared" si="20"/>
        <v>60.077351289395217</v>
      </c>
      <c r="Q44" s="21">
        <f t="shared" si="20"/>
        <v>2.8360314662198265</v>
      </c>
      <c r="R44" s="21">
        <f t="shared" si="20"/>
        <v>1.4447296354853214</v>
      </c>
      <c r="S44" s="21">
        <f t="shared" si="20"/>
        <v>6.1664511086101905</v>
      </c>
      <c r="T44" s="21">
        <f t="shared" si="20"/>
        <v>16.812876078658274</v>
      </c>
      <c r="U44" s="21">
        <f t="shared" si="20"/>
        <v>1.16220494313455</v>
      </c>
      <c r="V44" s="21">
        <f t="shared" si="20"/>
        <v>0.34797174100356465</v>
      </c>
      <c r="W44" s="21">
        <f t="shared" si="20"/>
        <v>7.1612953588529535</v>
      </c>
      <c r="X44" s="21">
        <f t="shared" si="20"/>
        <v>79.952684182754211</v>
      </c>
      <c r="Y44" s="21">
        <f t="shared" si="20"/>
        <v>0.33258486306447654</v>
      </c>
      <c r="Z44" s="21">
        <f t="shared" si="20"/>
        <v>0.7952137068756423</v>
      </c>
      <c r="AA44" s="21">
        <f t="shared" si="20"/>
        <v>40.937669945709949</v>
      </c>
      <c r="AB44" s="21">
        <f t="shared" si="20"/>
        <v>80.066177019489302</v>
      </c>
      <c r="AC44" s="21">
        <f t="shared" si="20"/>
        <v>16.974708119320329</v>
      </c>
      <c r="AD44" s="21">
        <f t="shared" si="20"/>
        <v>12.919755390448946</v>
      </c>
      <c r="AE44" s="21">
        <f t="shared" si="20"/>
        <v>9.8082248861812236</v>
      </c>
      <c r="AF44" s="21">
        <f t="shared" si="20"/>
        <v>71.983607627984469</v>
      </c>
      <c r="AG44" s="21">
        <f t="shared" si="20"/>
        <v>5.8953012304340575</v>
      </c>
      <c r="AH44" s="21">
        <f t="shared" si="20"/>
        <v>1.5713887535450711E-2</v>
      </c>
      <c r="AI44" s="2">
        <f t="shared" si="16"/>
        <v>40.214419340912364</v>
      </c>
      <c r="AK44" s="21">
        <f t="shared" si="21"/>
        <v>9.9150956972226219</v>
      </c>
      <c r="AL44" s="21">
        <f t="shared" si="21"/>
        <v>17.498920708015543</v>
      </c>
      <c r="AM44" s="21">
        <f t="shared" si="21"/>
        <v>3.7199597064325802</v>
      </c>
      <c r="AN44" s="21">
        <f t="shared" si="21"/>
        <v>5.2813354439487696</v>
      </c>
      <c r="AO44" s="21">
        <f t="shared" si="21"/>
        <v>3.8933333333333335</v>
      </c>
      <c r="AP44" s="21">
        <f t="shared" si="21"/>
        <v>28.96</v>
      </c>
      <c r="AQ44" s="21">
        <f t="shared" si="21"/>
        <v>3.04</v>
      </c>
      <c r="AR44" s="21">
        <f t="shared" si="21"/>
        <v>8.2666666666666675</v>
      </c>
      <c r="AS44" s="21">
        <f t="shared" si="21"/>
        <v>3.5248672139063255</v>
      </c>
      <c r="AT44" s="21">
        <f t="shared" si="21"/>
        <v>10.719459198454853</v>
      </c>
      <c r="AU44" s="21">
        <f t="shared" si="21"/>
        <v>9.6571704490584262E-2</v>
      </c>
      <c r="AV44" s="21">
        <f t="shared" si="21"/>
        <v>0.38628681796233705</v>
      </c>
      <c r="AW44" s="21">
        <f t="shared" si="21"/>
        <v>1.835265191429575</v>
      </c>
      <c r="AX44" s="21">
        <f t="shared" si="21"/>
        <v>51.712328767123289</v>
      </c>
      <c r="AY44" s="21">
        <f t="shared" si="21"/>
        <v>0.16684229012996135</v>
      </c>
      <c r="AZ44" s="21">
        <f t="shared" si="21"/>
        <v>0.34246575342465752</v>
      </c>
      <c r="BA44" s="21">
        <f t="shared" si="21"/>
        <v>24.698861752679854</v>
      </c>
      <c r="BB44" s="21">
        <f t="shared" si="21"/>
        <v>43.474417062658858</v>
      </c>
      <c r="BC44" s="21">
        <f t="shared" si="21"/>
        <v>6.7521273068847387</v>
      </c>
      <c r="BD44" s="21">
        <f t="shared" si="21"/>
        <v>6.033815891258703</v>
      </c>
      <c r="BE44" s="21">
        <f t="shared" si="21"/>
        <v>3.5865792518318549</v>
      </c>
      <c r="BF44" s="21">
        <f t="shared" si="21"/>
        <v>20.169687620516775</v>
      </c>
      <c r="BG44" s="21">
        <f t="shared" si="21"/>
        <v>2.9116853065946779</v>
      </c>
      <c r="BH44" s="21">
        <f t="shared" si="21"/>
        <v>0</v>
      </c>
      <c r="BI44" s="2"/>
      <c r="BK44" s="8" t="s">
        <v>142</v>
      </c>
      <c r="BL44" s="4">
        <f t="shared" si="14"/>
        <v>83.604033460044747</v>
      </c>
      <c r="BM44" s="4"/>
      <c r="BN44" s="4"/>
      <c r="BU44" s="8" t="s">
        <v>142</v>
      </c>
      <c r="BV44" s="4">
        <f t="shared" si="17"/>
        <v>43.862450304692935</v>
      </c>
      <c r="BW44" s="4"/>
      <c r="BX44" s="2"/>
    </row>
    <row r="45" spans="8:76" x14ac:dyDescent="0.2">
      <c r="H45" s="2">
        <f t="shared" si="15"/>
        <v>63.614170400211002</v>
      </c>
      <c r="I45" s="2"/>
      <c r="K45" s="17"/>
      <c r="AE45" s="16"/>
      <c r="AI45" s="2">
        <f t="shared" si="16"/>
        <v>54.633760253273856</v>
      </c>
      <c r="BI45" s="2"/>
      <c r="BK45" s="8" t="s">
        <v>143</v>
      </c>
      <c r="BL45" s="4">
        <f t="shared" si="14"/>
        <v>42.422856610966171</v>
      </c>
      <c r="BM45" s="4"/>
      <c r="BN45" s="4"/>
      <c r="BU45" s="8" t="s">
        <v>143</v>
      </c>
      <c r="BV45" s="4">
        <f t="shared" si="17"/>
        <v>29.723189557922733</v>
      </c>
      <c r="BW45" s="4"/>
      <c r="BX45" s="2"/>
    </row>
    <row r="46" spans="8:76" x14ac:dyDescent="0.2">
      <c r="H46" s="2">
        <f t="shared" si="15"/>
        <v>77.558596140802152</v>
      </c>
      <c r="I46" s="2"/>
      <c r="K46" s="11" t="s">
        <v>72</v>
      </c>
      <c r="L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I46" s="2">
        <f t="shared" si="16"/>
        <v>52.986041157001004</v>
      </c>
      <c r="BI46" s="2"/>
      <c r="BK46" s="8" t="s">
        <v>144</v>
      </c>
      <c r="BL46" s="4">
        <f t="shared" si="14"/>
        <v>65.776473198964325</v>
      </c>
      <c r="BM46" s="4"/>
      <c r="BN46" s="4"/>
      <c r="BU46" s="8" t="s">
        <v>144</v>
      </c>
      <c r="BV46" s="4">
        <f t="shared" si="17"/>
        <v>36.77511383163057</v>
      </c>
      <c r="BW46" s="4"/>
      <c r="BX46" s="2"/>
    </row>
    <row r="47" spans="8:76" x14ac:dyDescent="0.2">
      <c r="H47" s="2">
        <f t="shared" si="15"/>
        <v>69.744960968308291</v>
      </c>
      <c r="I47" s="2"/>
      <c r="J47" s="26"/>
      <c r="K47" s="27">
        <v>100</v>
      </c>
      <c r="L47" s="24">
        <v>100</v>
      </c>
      <c r="AE47" s="16"/>
      <c r="AI47" s="2">
        <f t="shared" si="16"/>
        <v>24.816520362642105</v>
      </c>
      <c r="BI47" s="2"/>
      <c r="BK47" s="8" t="s">
        <v>145</v>
      </c>
      <c r="BL47" s="4">
        <f t="shared" si="14"/>
        <v>61.599027988718262</v>
      </c>
      <c r="BM47" s="4"/>
      <c r="BN47" s="4"/>
      <c r="BU47" s="8" t="s">
        <v>145</v>
      </c>
      <c r="BV47" s="4">
        <f t="shared" si="17"/>
        <v>37.528019840894942</v>
      </c>
      <c r="BW47" s="4"/>
      <c r="BX47" s="2"/>
    </row>
    <row r="48" spans="8:76" ht="16" x14ac:dyDescent="0.2">
      <c r="H48" s="2">
        <f t="shared" si="15"/>
        <v>52.709355021625051</v>
      </c>
      <c r="I48" s="2"/>
      <c r="K48" s="27">
        <v>90</v>
      </c>
      <c r="L48" s="24"/>
      <c r="O48" s="9"/>
      <c r="AE48" s="16"/>
      <c r="AI48" s="2">
        <f t="shared" si="16"/>
        <v>28.385379191250539</v>
      </c>
      <c r="BI48" s="2"/>
      <c r="BK48" s="8" t="s">
        <v>146</v>
      </c>
      <c r="BL48" s="4">
        <f t="shared" si="14"/>
        <v>21.468497693844707</v>
      </c>
      <c r="BM48" s="4"/>
      <c r="BN48" s="4"/>
      <c r="BU48" s="8" t="s">
        <v>146</v>
      </c>
      <c r="BV48" s="4">
        <f t="shared" si="17"/>
        <v>14.450357165013415</v>
      </c>
      <c r="BW48" s="4"/>
      <c r="BX48" s="2"/>
    </row>
    <row r="49" spans="7:81" x14ac:dyDescent="0.2">
      <c r="H49" s="2">
        <f t="shared" si="15"/>
        <v>47.34420260566602</v>
      </c>
      <c r="I49" s="2"/>
      <c r="K49" s="27">
        <v>80</v>
      </c>
      <c r="L49" s="24"/>
      <c r="AE49" s="16"/>
      <c r="AI49" s="2">
        <f t="shared" si="16"/>
        <v>22.413296877248523</v>
      </c>
      <c r="BI49" s="2"/>
      <c r="BK49" s="8" t="s">
        <v>147</v>
      </c>
      <c r="BL49" s="4">
        <f t="shared" si="14"/>
        <v>12.325545997048287</v>
      </c>
      <c r="BM49" s="4"/>
      <c r="BN49" s="4"/>
      <c r="BU49" s="8" t="s">
        <v>147</v>
      </c>
      <c r="BV49" s="4">
        <f t="shared" si="17"/>
        <v>6.3952404815306929</v>
      </c>
      <c r="BW49" s="4"/>
      <c r="BX49" s="2"/>
    </row>
    <row r="50" spans="7:81" x14ac:dyDescent="0.2">
      <c r="H50" s="2">
        <f t="shared" si="15"/>
        <v>56.795151182900632</v>
      </c>
      <c r="I50" s="2"/>
      <c r="K50" s="27">
        <v>70</v>
      </c>
      <c r="L50" s="24"/>
      <c r="AE50" s="16"/>
      <c r="AI50" s="2">
        <f t="shared" si="16"/>
        <v>21.549863289681969</v>
      </c>
      <c r="BI50" s="2"/>
      <c r="BK50" s="8" t="s">
        <v>148</v>
      </c>
      <c r="BL50" s="4">
        <f t="shared" si="14"/>
        <v>26.855170528846831</v>
      </c>
      <c r="BM50" s="4"/>
      <c r="BN50" s="4"/>
      <c r="BU50" s="8" t="s">
        <v>148</v>
      </c>
      <c r="BV50" s="4">
        <f t="shared" si="17"/>
        <v>15.652476845325969</v>
      </c>
      <c r="BW50" s="4"/>
      <c r="BX50" s="2"/>
    </row>
    <row r="51" spans="7:81" x14ac:dyDescent="0.2">
      <c r="H51" s="2">
        <f t="shared" si="15"/>
        <v>16.670282086960864</v>
      </c>
      <c r="I51" s="2"/>
      <c r="K51" s="27">
        <v>60</v>
      </c>
      <c r="L51" s="24"/>
      <c r="AE51" s="16"/>
      <c r="AI51" s="2">
        <f t="shared" si="16"/>
        <v>3.7199597064325802</v>
      </c>
      <c r="BI51" s="2"/>
      <c r="BK51" s="8" t="s">
        <v>149</v>
      </c>
      <c r="BL51" s="4">
        <f t="shared" si="14"/>
        <v>7.3118521181890168</v>
      </c>
      <c r="BM51" s="4"/>
      <c r="BU51" s="8" t="s">
        <v>149</v>
      </c>
      <c r="BV51" s="4">
        <f t="shared" si="17"/>
        <v>2.7811977190887571</v>
      </c>
      <c r="BW51" s="4"/>
    </row>
    <row r="52" spans="7:81" x14ac:dyDescent="0.2">
      <c r="H52" s="2">
        <f>N5</f>
        <v>6.0294579555637906</v>
      </c>
      <c r="I52" s="2"/>
      <c r="K52" s="27">
        <v>50</v>
      </c>
      <c r="L52" s="24"/>
      <c r="AE52" s="16"/>
      <c r="AI52" s="2">
        <f>AN5</f>
        <v>2.7414016405238164</v>
      </c>
      <c r="BI52" s="2"/>
      <c r="BK52" s="8" t="s">
        <v>150</v>
      </c>
      <c r="BL52" s="4">
        <f t="shared" ref="BL52:BL67" si="22">BS4</f>
        <v>1.8213180045128148</v>
      </c>
      <c r="BM52" s="4"/>
      <c r="BN52" s="4"/>
      <c r="BU52" s="8" t="s">
        <v>150</v>
      </c>
      <c r="BV52" s="4">
        <f>CC4</f>
        <v>1.8599960138092941</v>
      </c>
      <c r="BW52" s="4"/>
      <c r="BX52" s="2"/>
    </row>
    <row r="53" spans="7:81" x14ac:dyDescent="0.2">
      <c r="H53" s="2">
        <f t="shared" ref="H53:H67" si="23">N6</f>
        <v>43.738056771870028</v>
      </c>
      <c r="I53" s="2"/>
      <c r="K53" s="27">
        <v>40</v>
      </c>
      <c r="L53" s="24"/>
      <c r="AE53" s="16"/>
      <c r="AI53" s="2">
        <f t="shared" ref="AI53:AI67" si="24">AN6</f>
        <v>17.93063750179882</v>
      </c>
      <c r="BI53" s="2"/>
      <c r="BK53" s="8" t="s">
        <v>151</v>
      </c>
      <c r="BL53" s="4">
        <f t="shared" si="22"/>
        <v>12.038571809630151</v>
      </c>
      <c r="BM53" s="4"/>
      <c r="BN53" s="4"/>
      <c r="BU53" s="8" t="s">
        <v>151</v>
      </c>
      <c r="BV53" s="4">
        <f t="shared" ref="BV53:BV67" si="25">CC5</f>
        <v>8.256962619541147</v>
      </c>
      <c r="BW53" s="4"/>
      <c r="BX53" s="2"/>
    </row>
    <row r="54" spans="7:81" x14ac:dyDescent="0.2">
      <c r="H54" s="2">
        <f t="shared" si="23"/>
        <v>10.0808274646733</v>
      </c>
      <c r="I54" s="2"/>
      <c r="K54" s="27">
        <v>30</v>
      </c>
      <c r="L54" s="24"/>
      <c r="AE54" s="16"/>
      <c r="AI54" s="2">
        <f t="shared" si="24"/>
        <v>2.2017556482947187</v>
      </c>
      <c r="BK54" s="8" t="s">
        <v>152</v>
      </c>
      <c r="BL54" s="4">
        <f t="shared" si="22"/>
        <v>2.7634973944886667</v>
      </c>
      <c r="BM54" s="4"/>
      <c r="BN54" s="4"/>
      <c r="BU54" s="8" t="s">
        <v>152</v>
      </c>
      <c r="BV54" s="4">
        <f t="shared" si="25"/>
        <v>3.8771758955486302</v>
      </c>
      <c r="BW54" s="4"/>
      <c r="BX54" s="2"/>
    </row>
    <row r="55" spans="7:81" x14ac:dyDescent="0.2">
      <c r="H55" s="2">
        <f t="shared" si="23"/>
        <v>4.7577826183603875</v>
      </c>
      <c r="I55" s="2"/>
      <c r="K55" s="27">
        <v>20</v>
      </c>
      <c r="L55" s="24"/>
      <c r="AE55" s="16"/>
      <c r="AI55" s="2">
        <f t="shared" si="24"/>
        <v>1.0505108648726436</v>
      </c>
      <c r="BK55" s="8" t="s">
        <v>153</v>
      </c>
      <c r="BL55" s="4">
        <f t="shared" si="22"/>
        <v>6.9083923537746417</v>
      </c>
      <c r="BM55" s="4"/>
      <c r="BN55" s="4"/>
      <c r="BU55" s="8" t="s">
        <v>153</v>
      </c>
      <c r="BV55" s="4">
        <f t="shared" si="25"/>
        <v>5.0916017626532284</v>
      </c>
      <c r="BW55" s="4"/>
      <c r="BX55" s="2"/>
    </row>
    <row r="56" spans="7:81" x14ac:dyDescent="0.2">
      <c r="H56" s="2">
        <f t="shared" si="23"/>
        <v>97.235072749388181</v>
      </c>
      <c r="I56" s="2"/>
      <c r="K56" s="27">
        <v>10</v>
      </c>
      <c r="L56" s="24"/>
      <c r="AE56" s="16"/>
      <c r="AI56" s="2">
        <f t="shared" si="24"/>
        <v>76.845589293423515</v>
      </c>
      <c r="BK56" s="8" t="s">
        <v>154</v>
      </c>
      <c r="BL56" s="4">
        <f t="shared" si="22"/>
        <v>82.450689281585142</v>
      </c>
      <c r="BM56" s="4"/>
      <c r="BN56" s="4"/>
      <c r="BU56" s="8" t="s">
        <v>154</v>
      </c>
      <c r="BV56" s="4">
        <f t="shared" si="25"/>
        <v>58.477455758294148</v>
      </c>
      <c r="BW56" s="4"/>
      <c r="BX56" s="2"/>
    </row>
    <row r="57" spans="7:81" x14ac:dyDescent="0.2">
      <c r="H57" s="2">
        <f t="shared" si="23"/>
        <v>74.940689552484415</v>
      </c>
      <c r="I57" s="2"/>
      <c r="K57" s="27">
        <v>0</v>
      </c>
      <c r="L57" s="24">
        <v>0</v>
      </c>
      <c r="AE57" s="16"/>
      <c r="AI57" s="2">
        <f t="shared" si="24"/>
        <v>49.971218880414447</v>
      </c>
      <c r="BK57" s="8" t="s">
        <v>155</v>
      </c>
      <c r="BL57" s="4">
        <f t="shared" si="22"/>
        <v>56.825630520709694</v>
      </c>
      <c r="BM57" s="4"/>
      <c r="BN57" s="4"/>
      <c r="BU57" s="8" t="s">
        <v>155</v>
      </c>
      <c r="BV57" s="4">
        <f t="shared" si="25"/>
        <v>41.097841777036848</v>
      </c>
      <c r="BW57" s="4"/>
      <c r="BX57" s="2"/>
    </row>
    <row r="58" spans="7:81" x14ac:dyDescent="0.2">
      <c r="H58" s="2">
        <f t="shared" si="23"/>
        <v>100</v>
      </c>
      <c r="I58" s="2"/>
      <c r="K58" s="17"/>
      <c r="AE58" s="16"/>
      <c r="AI58" s="2">
        <f t="shared" si="24"/>
        <v>100</v>
      </c>
      <c r="BK58" s="8" t="s">
        <v>156</v>
      </c>
      <c r="BL58" s="4">
        <f t="shared" si="22"/>
        <v>79.50659074629705</v>
      </c>
      <c r="BM58" s="4"/>
      <c r="BN58" s="4"/>
      <c r="BU58" s="8" t="s">
        <v>156</v>
      </c>
      <c r="BV58" s="4">
        <f t="shared" si="25"/>
        <v>57.794301395693481</v>
      </c>
      <c r="BW58" s="4"/>
      <c r="BX58" s="2"/>
    </row>
    <row r="59" spans="7:81" x14ac:dyDescent="0.2">
      <c r="H59" s="2">
        <f t="shared" si="23"/>
        <v>93.437073180429863</v>
      </c>
      <c r="I59" s="2"/>
      <c r="K59" s="17"/>
      <c r="AE59" s="16"/>
      <c r="AI59" s="2">
        <f t="shared" si="24"/>
        <v>70.700820261908191</v>
      </c>
      <c r="BK59" s="8" t="s">
        <v>157</v>
      </c>
      <c r="BL59" s="4">
        <f t="shared" si="22"/>
        <v>75.526241866461334</v>
      </c>
      <c r="BM59" s="4"/>
      <c r="BN59" s="4"/>
      <c r="BU59" s="8" t="s">
        <v>157</v>
      </c>
      <c r="BV59" s="4">
        <f t="shared" si="25"/>
        <v>43.274307338347718</v>
      </c>
      <c r="BW59" s="4"/>
      <c r="BX59" s="2"/>
    </row>
    <row r="60" spans="7:81" x14ac:dyDescent="0.2">
      <c r="H60" s="2">
        <f t="shared" si="23"/>
        <v>91.811720315282244</v>
      </c>
      <c r="I60" s="2"/>
      <c r="K60" s="17"/>
      <c r="AE60" s="16"/>
      <c r="AI60" s="2">
        <f t="shared" si="24"/>
        <v>35.99798532162901</v>
      </c>
      <c r="BK60" s="8" t="s">
        <v>158</v>
      </c>
      <c r="BL60" s="4">
        <f t="shared" si="22"/>
        <v>71.424396783496192</v>
      </c>
      <c r="BM60" s="4"/>
      <c r="BN60" s="4"/>
      <c r="BU60" s="8" t="s">
        <v>158</v>
      </c>
      <c r="BV60" s="4">
        <f t="shared" si="25"/>
        <v>51.946359829661183</v>
      </c>
      <c r="BW60" s="4"/>
      <c r="BX60" s="2"/>
    </row>
    <row r="61" spans="7:81" x14ac:dyDescent="0.2">
      <c r="H61" s="2">
        <f t="shared" si="23"/>
        <v>69.180873847127401</v>
      </c>
      <c r="I61" s="2"/>
      <c r="K61" s="17"/>
      <c r="AE61" s="16"/>
      <c r="AI61" s="2">
        <f t="shared" si="24"/>
        <v>27.277306087206792</v>
      </c>
      <c r="BK61" s="8" t="s">
        <v>159</v>
      </c>
      <c r="BL61" s="4">
        <f t="shared" si="22"/>
        <v>46.220549478707085</v>
      </c>
      <c r="BM61" s="4"/>
      <c r="BN61" s="4"/>
      <c r="BU61" s="8" t="s">
        <v>159</v>
      </c>
      <c r="BV61" s="4">
        <f t="shared" si="25"/>
        <v>21.822888677260195</v>
      </c>
      <c r="BW61" s="4"/>
      <c r="BX61" s="2"/>
    </row>
    <row r="62" spans="7:81" x14ac:dyDescent="0.2">
      <c r="H62" s="2">
        <f t="shared" si="23"/>
        <v>96.476001659024021</v>
      </c>
      <c r="I62" s="2"/>
      <c r="K62" s="17"/>
      <c r="AE62" s="16"/>
      <c r="AI62" s="2">
        <f t="shared" si="24"/>
        <v>38.358037127644266</v>
      </c>
      <c r="BK62" s="8" t="s">
        <v>160</v>
      </c>
      <c r="BL62" s="4">
        <f t="shared" si="22"/>
        <v>62.041423640804737</v>
      </c>
      <c r="BM62" s="4"/>
      <c r="BN62" s="4"/>
      <c r="BU62" s="8" t="s">
        <v>160</v>
      </c>
      <c r="BV62" s="4">
        <f t="shared" si="25"/>
        <v>25.051611681876977</v>
      </c>
      <c r="BW62" s="4"/>
      <c r="BX62" s="2"/>
    </row>
    <row r="63" spans="7:81" s="5" customFormat="1" x14ac:dyDescent="0.2">
      <c r="G63" s="1"/>
      <c r="H63" s="2">
        <f t="shared" si="23"/>
        <v>88.357612824314984</v>
      </c>
      <c r="I63" s="2"/>
      <c r="J63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16"/>
      <c r="AF63" s="3"/>
      <c r="AG63" s="3"/>
      <c r="AH63" s="3"/>
      <c r="AI63" s="2">
        <f t="shared" si="24"/>
        <v>41.818966757806876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/>
      <c r="BK63" s="8" t="s">
        <v>161</v>
      </c>
      <c r="BL63" s="4">
        <f t="shared" si="22"/>
        <v>47.223068663505508</v>
      </c>
      <c r="BM63" s="4"/>
      <c r="BN63" s="4"/>
      <c r="BO63"/>
      <c r="BP63"/>
      <c r="BQ63"/>
      <c r="BR63"/>
      <c r="BS63"/>
      <c r="BT63" s="8"/>
      <c r="BU63" s="8" t="s">
        <v>161</v>
      </c>
      <c r="BV63" s="4">
        <f t="shared" si="25"/>
        <v>24.89545823888599</v>
      </c>
      <c r="BW63" s="4"/>
      <c r="BX63" s="2"/>
      <c r="BY63"/>
      <c r="BZ63"/>
      <c r="CA63"/>
      <c r="CB63"/>
      <c r="CC63"/>
    </row>
    <row r="64" spans="7:81" s="5" customFormat="1" x14ac:dyDescent="0.2">
      <c r="G64" s="1"/>
      <c r="H64" s="2">
        <f t="shared" si="23"/>
        <v>24.743936831877456</v>
      </c>
      <c r="I64" s="2"/>
      <c r="J64"/>
      <c r="K64" s="17"/>
      <c r="L64" s="28"/>
      <c r="M64" s="28"/>
      <c r="N64" s="28"/>
      <c r="O64" s="28"/>
      <c r="P64" s="28"/>
      <c r="Q64" s="28"/>
      <c r="R64" s="28"/>
      <c r="S64" s="28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16"/>
      <c r="AF64" s="3"/>
      <c r="AG64" s="3"/>
      <c r="AH64" s="3"/>
      <c r="AI64" s="2">
        <f t="shared" si="24"/>
        <v>17.556482947186645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/>
      <c r="BK64" s="8" t="s">
        <v>162</v>
      </c>
      <c r="BL64" s="4">
        <f t="shared" si="22"/>
        <v>5.8798147606207189</v>
      </c>
      <c r="BM64" s="4"/>
      <c r="BN64" s="4"/>
      <c r="BO64"/>
      <c r="BP64"/>
      <c r="BQ64"/>
      <c r="BR64"/>
      <c r="BS64"/>
      <c r="BT64" s="8"/>
      <c r="BU64" s="8" t="s">
        <v>162</v>
      </c>
      <c r="BV64" s="4">
        <f t="shared" si="25"/>
        <v>5.7765090737331128</v>
      </c>
      <c r="BW64" s="4"/>
      <c r="BX64" s="2"/>
      <c r="BY64"/>
      <c r="BZ64"/>
      <c r="CA64"/>
      <c r="CB64"/>
      <c r="CC64"/>
    </row>
    <row r="65" spans="7:81" s="5" customFormat="1" x14ac:dyDescent="0.2">
      <c r="H65" s="10">
        <f t="shared" si="23"/>
        <v>14.61139570155418</v>
      </c>
      <c r="P65" s="29"/>
      <c r="Q65" s="29"/>
      <c r="R65" s="29"/>
      <c r="S65" s="29"/>
      <c r="AE65" s="29"/>
      <c r="AI65" s="10">
        <f t="shared" si="24"/>
        <v>9.6776514606418189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K65" s="8" t="s">
        <v>163</v>
      </c>
      <c r="BL65" s="4">
        <f t="shared" si="22"/>
        <v>3.6060612567544177</v>
      </c>
      <c r="BM65" s="4"/>
      <c r="BN65" s="30"/>
      <c r="BT65" s="8"/>
      <c r="BU65" s="8" t="s">
        <v>163</v>
      </c>
      <c r="BV65" s="4">
        <f t="shared" si="25"/>
        <v>3.5007519678305989</v>
      </c>
      <c r="BW65" s="4"/>
      <c r="BX65" s="31"/>
    </row>
    <row r="66" spans="7:81" s="5" customFormat="1" x14ac:dyDescent="0.2">
      <c r="H66" s="10">
        <f t="shared" si="23"/>
        <v>27.992122977588583</v>
      </c>
      <c r="N66" s="10"/>
      <c r="O66" s="10"/>
      <c r="P66" s="29"/>
      <c r="Q66" s="29"/>
      <c r="R66" s="29"/>
      <c r="S66" s="29"/>
      <c r="AE66" s="29"/>
      <c r="AI66" s="10">
        <f t="shared" si="24"/>
        <v>17.225500071952798</v>
      </c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K66" s="8" t="s">
        <v>164</v>
      </c>
      <c r="BL66" s="4">
        <f t="shared" si="22"/>
        <v>7.2679556171268667</v>
      </c>
      <c r="BM66" s="4"/>
      <c r="BN66" s="32"/>
      <c r="BT66" s="8"/>
      <c r="BU66" s="8" t="s">
        <v>164</v>
      </c>
      <c r="BV66" s="4">
        <f t="shared" si="25"/>
        <v>5.5324307007135411</v>
      </c>
      <c r="BW66" s="4"/>
      <c r="BX66" s="33"/>
    </row>
    <row r="67" spans="7:81" s="5" customFormat="1" x14ac:dyDescent="0.2">
      <c r="H67" s="10">
        <f t="shared" si="23"/>
        <v>7.6280696544750386</v>
      </c>
      <c r="N67" s="10"/>
      <c r="O67" s="10"/>
      <c r="P67" s="29"/>
      <c r="Q67" s="29"/>
      <c r="R67" s="29"/>
      <c r="S67" s="29"/>
      <c r="AE67" s="29"/>
      <c r="AI67" s="10">
        <f t="shared" si="24"/>
        <v>5.2813354439487696</v>
      </c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K67" s="8" t="s">
        <v>165</v>
      </c>
      <c r="BL67" s="4">
        <f t="shared" si="22"/>
        <v>3.8585756693039941</v>
      </c>
      <c r="BM67" s="4"/>
      <c r="BN67" s="32"/>
      <c r="BT67" s="8"/>
      <c r="BU67" s="8" t="s">
        <v>165</v>
      </c>
      <c r="BV67" s="4">
        <f t="shared" si="25"/>
        <v>3.3850950955435217</v>
      </c>
      <c r="BW67" s="4"/>
      <c r="BX67" s="33"/>
    </row>
    <row r="68" spans="7:81" s="5" customFormat="1" x14ac:dyDescent="0.2">
      <c r="H68" s="10">
        <f t="shared" ref="H68:H83" si="26">O5</f>
        <v>14.310949257050551</v>
      </c>
      <c r="N68" s="10"/>
      <c r="O68" s="10"/>
      <c r="P68" s="29"/>
      <c r="Q68" s="29"/>
      <c r="R68" s="29"/>
      <c r="S68" s="29"/>
      <c r="AE68" s="29"/>
      <c r="AI68" s="10">
        <f t="shared" ref="AI68:AI83" si="27">AO5</f>
        <v>17.12</v>
      </c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K68" s="34"/>
      <c r="BL68" s="32"/>
      <c r="BM68" s="32"/>
      <c r="BN68" s="32"/>
      <c r="BT68" s="34"/>
      <c r="BU68" s="34"/>
      <c r="BV68" s="32"/>
      <c r="BW68" s="32"/>
      <c r="BX68" s="33"/>
    </row>
    <row r="69" spans="7:81" s="5" customFormat="1" x14ac:dyDescent="0.2">
      <c r="H69" s="10">
        <f t="shared" si="26"/>
        <v>12.233834922773237</v>
      </c>
      <c r="N69" s="10"/>
      <c r="O69" s="10"/>
      <c r="P69" s="29"/>
      <c r="Q69" s="29"/>
      <c r="R69" s="29"/>
      <c r="S69" s="29"/>
      <c r="AE69" s="29"/>
      <c r="AI69" s="10">
        <f t="shared" si="27"/>
        <v>12.32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K69" s="34"/>
      <c r="BL69" s="32"/>
      <c r="BM69" s="32"/>
      <c r="BN69" s="32"/>
      <c r="BT69" s="34"/>
      <c r="BU69" s="34"/>
      <c r="BV69" s="32"/>
      <c r="BW69" s="32"/>
      <c r="BX69" s="33"/>
    </row>
    <row r="70" spans="7:81" s="5" customFormat="1" x14ac:dyDescent="0.2">
      <c r="H70" s="10">
        <f t="shared" si="26"/>
        <v>1.1962867188256225</v>
      </c>
      <c r="N70" s="10"/>
      <c r="O70" s="10"/>
      <c r="AE70" s="29"/>
      <c r="AI70" s="10">
        <f t="shared" si="27"/>
        <v>0</v>
      </c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K70" s="34"/>
      <c r="BL70" s="32"/>
      <c r="BM70" s="32"/>
      <c r="BN70" s="32"/>
      <c r="BT70" s="34"/>
      <c r="BU70" s="34"/>
      <c r="BV70" s="32"/>
      <c r="BW70" s="32"/>
      <c r="BX70" s="33"/>
    </row>
    <row r="71" spans="7:81" s="5" customFormat="1" x14ac:dyDescent="0.2">
      <c r="H71" s="10">
        <f t="shared" si="26"/>
        <v>1.0564533694816955</v>
      </c>
      <c r="N71" s="10"/>
      <c r="O71" s="10"/>
      <c r="AE71" s="29"/>
      <c r="AI71" s="10">
        <f t="shared" si="27"/>
        <v>14.826666666666666</v>
      </c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K71" s="34"/>
      <c r="BL71" s="32"/>
      <c r="BM71" s="32"/>
      <c r="BN71" s="32"/>
      <c r="BT71" s="34"/>
      <c r="BU71" s="34"/>
      <c r="BV71" s="32"/>
      <c r="BW71" s="32"/>
      <c r="BX71" s="33"/>
    </row>
    <row r="72" spans="7:81" s="5" customFormat="1" x14ac:dyDescent="0.2">
      <c r="H72" s="10">
        <f t="shared" si="26"/>
        <v>6.4992794316350118</v>
      </c>
      <c r="N72" s="10"/>
      <c r="O72" s="10"/>
      <c r="AE72" s="29"/>
      <c r="AI72" s="10">
        <f t="shared" si="27"/>
        <v>11.893333333333333</v>
      </c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K72" s="34"/>
      <c r="BL72" s="32"/>
      <c r="BM72" s="32"/>
      <c r="BN72" s="32"/>
      <c r="BT72" s="34"/>
      <c r="BU72" s="34"/>
      <c r="BV72" s="32"/>
      <c r="BW72" s="32"/>
      <c r="BX72" s="33"/>
    </row>
    <row r="73" spans="7:81" s="5" customFormat="1" x14ac:dyDescent="0.2">
      <c r="H73" s="10">
        <f t="shared" si="26"/>
        <v>16.078519616943279</v>
      </c>
      <c r="N73" s="10"/>
      <c r="O73" s="10"/>
      <c r="AE73" s="29"/>
      <c r="AI73" s="10">
        <f t="shared" si="27"/>
        <v>8.3733333333333331</v>
      </c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K73" s="34"/>
      <c r="BL73" s="32"/>
      <c r="BM73" s="32"/>
      <c r="BN73" s="32"/>
      <c r="BT73" s="34"/>
      <c r="BU73" s="34"/>
      <c r="BV73" s="32"/>
      <c r="BW73" s="32"/>
      <c r="BX73" s="33"/>
    </row>
    <row r="74" spans="7:81" s="5" customFormat="1" x14ac:dyDescent="0.2">
      <c r="G74" s="35"/>
      <c r="H74" s="10">
        <f t="shared" si="26"/>
        <v>23.379436093647147</v>
      </c>
      <c r="N74" s="10"/>
      <c r="O74" s="10"/>
      <c r="AE74" s="29"/>
      <c r="AI74" s="10">
        <f t="shared" si="27"/>
        <v>11.893333333333333</v>
      </c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K74" s="34"/>
      <c r="BL74" s="32"/>
      <c r="BM74" s="32"/>
      <c r="BN74" s="32"/>
      <c r="BT74" s="34"/>
      <c r="BU74" s="34"/>
      <c r="BV74" s="32"/>
      <c r="BW74" s="32"/>
      <c r="BX74" s="33"/>
    </row>
    <row r="75" spans="7:81" s="5" customFormat="1" x14ac:dyDescent="0.2">
      <c r="G75" s="35"/>
      <c r="H75" s="10">
        <f t="shared" si="26"/>
        <v>22.098227820188978</v>
      </c>
      <c r="N75" s="10"/>
      <c r="O75" s="10"/>
      <c r="AE75" s="29"/>
      <c r="AI75" s="10">
        <f t="shared" si="27"/>
        <v>13.706666666666667</v>
      </c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K75" s="34"/>
      <c r="BL75" s="32"/>
      <c r="BM75" s="32"/>
      <c r="BN75" s="32"/>
      <c r="BT75" s="34"/>
      <c r="BU75" s="34"/>
      <c r="BV75" s="32"/>
      <c r="BW75" s="32"/>
      <c r="BX75" s="33"/>
    </row>
    <row r="76" spans="7:81" s="5" customFormat="1" x14ac:dyDescent="0.2">
      <c r="G76" s="35"/>
      <c r="H76" s="10">
        <f t="shared" si="26"/>
        <v>33.433378920405055</v>
      </c>
      <c r="N76" s="10"/>
      <c r="O76" s="10"/>
      <c r="AE76" s="29"/>
      <c r="AI76" s="10">
        <f t="shared" si="27"/>
        <v>24.48</v>
      </c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K76" s="34"/>
      <c r="BL76" s="32"/>
      <c r="BM76" s="32"/>
      <c r="BN76" s="32"/>
      <c r="BT76" s="34"/>
      <c r="BU76" s="34"/>
      <c r="BV76" s="32"/>
      <c r="BW76" s="32"/>
      <c r="BX76" s="33"/>
    </row>
    <row r="77" spans="7:81" s="5" customFormat="1" x14ac:dyDescent="0.2">
      <c r="G77" s="35"/>
      <c r="H77" s="10">
        <f t="shared" si="26"/>
        <v>28.269986251387117</v>
      </c>
      <c r="N77" s="10"/>
      <c r="O77" s="10"/>
      <c r="AE77" s="29"/>
      <c r="AI77" s="10">
        <f t="shared" si="27"/>
        <v>9.1733333333333338</v>
      </c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K77" s="34"/>
      <c r="BL77" s="32"/>
      <c r="BM77" s="32"/>
      <c r="BN77" s="32"/>
      <c r="BT77" s="34"/>
      <c r="BU77" s="34"/>
      <c r="BV77" s="32"/>
      <c r="BW77" s="32"/>
      <c r="BX77" s="33"/>
    </row>
    <row r="78" spans="7:81" s="5" customFormat="1" x14ac:dyDescent="0.2">
      <c r="G78" s="35"/>
      <c r="H78" s="10">
        <f t="shared" si="26"/>
        <v>43.51675824201233</v>
      </c>
      <c r="N78" s="10"/>
      <c r="O78" s="10"/>
      <c r="AE78" s="29"/>
      <c r="AI78" s="10">
        <f t="shared" si="27"/>
        <v>18.666666666666668</v>
      </c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K78" s="34"/>
      <c r="BL78" s="32"/>
      <c r="BM78" s="32"/>
      <c r="BN78" s="32"/>
      <c r="BT78" s="34"/>
      <c r="BU78" s="34"/>
      <c r="BV78" s="32"/>
      <c r="BW78" s="32"/>
      <c r="BX78" s="33"/>
    </row>
    <row r="79" spans="7:81" s="5" customFormat="1" x14ac:dyDescent="0.2">
      <c r="G79" s="35"/>
      <c r="H79" s="10">
        <f t="shared" si="26"/>
        <v>27.735095776803711</v>
      </c>
      <c r="N79" s="10"/>
      <c r="O79" s="10"/>
      <c r="AE79" s="29"/>
      <c r="AI79" s="10">
        <f t="shared" si="27"/>
        <v>6.08</v>
      </c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K79" s="34"/>
      <c r="BL79" s="32"/>
      <c r="BM79" s="32"/>
      <c r="BN79" s="32"/>
      <c r="BT79" s="34"/>
      <c r="BU79" s="34"/>
      <c r="BV79" s="32"/>
      <c r="BW79" s="32"/>
      <c r="BX79" s="33"/>
    </row>
    <row r="80" spans="7:81" x14ac:dyDescent="0.2">
      <c r="G80" s="35"/>
      <c r="H80" s="10">
        <f t="shared" si="26"/>
        <v>6.4228760293701361</v>
      </c>
      <c r="I80" s="5"/>
      <c r="J80" s="5"/>
      <c r="K80" s="5"/>
      <c r="L80" s="5"/>
      <c r="M80" s="5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9"/>
      <c r="AF80" s="5"/>
      <c r="AG80" s="5"/>
      <c r="AH80" s="5"/>
      <c r="AI80" s="10">
        <f t="shared" si="27"/>
        <v>5.0133333333333336</v>
      </c>
      <c r="AJ80" s="5"/>
      <c r="AK80" s="5"/>
      <c r="AL80" s="5"/>
      <c r="AM80" s="5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5"/>
      <c r="BK80" s="34"/>
      <c r="BL80" s="32"/>
      <c r="BM80" s="32"/>
      <c r="BN80" s="32"/>
      <c r="BO80" s="5"/>
      <c r="BP80" s="5"/>
      <c r="BQ80" s="5"/>
      <c r="BR80" s="5"/>
      <c r="BS80" s="5"/>
      <c r="BT80" s="34"/>
      <c r="BU80" s="34"/>
      <c r="BV80" s="32"/>
      <c r="BW80" s="32"/>
      <c r="BX80" s="33"/>
      <c r="BY80" s="5"/>
      <c r="BZ80" s="5"/>
      <c r="CA80" s="5"/>
      <c r="CB80" s="5"/>
      <c r="CC80" s="5"/>
    </row>
    <row r="81" spans="7:81" x14ac:dyDescent="0.2">
      <c r="G81" s="35"/>
      <c r="H81" s="10">
        <f t="shared" si="26"/>
        <v>6.3399958983217406</v>
      </c>
      <c r="I81" s="5"/>
      <c r="J81" s="5"/>
      <c r="K81" s="5"/>
      <c r="L81" s="5"/>
      <c r="M81" s="5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9"/>
      <c r="AF81" s="5"/>
      <c r="AG81" s="5"/>
      <c r="AH81" s="5"/>
      <c r="AI81" s="10">
        <f t="shared" si="27"/>
        <v>1.3333333333333333</v>
      </c>
      <c r="AJ81" s="5"/>
      <c r="AK81" s="5"/>
      <c r="AL81" s="5"/>
      <c r="AM81" s="5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5"/>
      <c r="BK81" s="34"/>
      <c r="BL81" s="32"/>
      <c r="BM81" s="32"/>
      <c r="BN81" s="32"/>
      <c r="BO81" s="5"/>
      <c r="BP81" s="5"/>
      <c r="BQ81" s="5"/>
      <c r="BR81" s="5"/>
      <c r="BS81" s="5"/>
      <c r="BT81" s="34"/>
      <c r="BU81" s="34"/>
      <c r="BV81" s="32"/>
      <c r="BW81" s="32"/>
      <c r="BX81" s="33"/>
      <c r="BY81" s="5"/>
      <c r="BZ81" s="5"/>
      <c r="CA81" s="5"/>
      <c r="CB81" s="5"/>
      <c r="CC81" s="5"/>
    </row>
    <row r="82" spans="7:81" x14ac:dyDescent="0.2">
      <c r="H82" s="2">
        <f t="shared" si="26"/>
        <v>27.7450070966133</v>
      </c>
      <c r="I82" s="2"/>
      <c r="K82" s="17"/>
      <c r="AE82" s="16"/>
      <c r="AI82" s="2">
        <f t="shared" si="27"/>
        <v>3.52</v>
      </c>
      <c r="BL82" s="4"/>
      <c r="BM82" s="4"/>
      <c r="BN82" s="4"/>
      <c r="BV82" s="4"/>
      <c r="BW82" s="4"/>
      <c r="BX82" s="2"/>
    </row>
    <row r="83" spans="7:81" x14ac:dyDescent="0.2">
      <c r="H83" s="2">
        <f t="shared" si="26"/>
        <v>11.220513084071179</v>
      </c>
      <c r="I83" s="2"/>
      <c r="K83" s="17"/>
      <c r="AE83" s="16"/>
      <c r="AI83" s="2">
        <f t="shared" si="27"/>
        <v>3.8933333333333335</v>
      </c>
      <c r="BL83" s="4"/>
      <c r="BM83" s="4"/>
      <c r="BN83" s="4"/>
      <c r="BV83" s="4"/>
      <c r="BW83" s="4"/>
      <c r="BX83" s="2"/>
    </row>
    <row r="84" spans="7:81" x14ac:dyDescent="0.2">
      <c r="H84" s="2">
        <f t="shared" ref="H84:H99" si="28">P5</f>
        <v>4.5217982335420075</v>
      </c>
      <c r="I84" s="2"/>
      <c r="K84" s="17"/>
      <c r="AE84" s="16"/>
      <c r="AI84" s="2">
        <f t="shared" ref="AI84:AI99" si="29">AP5</f>
        <v>6.08</v>
      </c>
      <c r="BL84" s="4"/>
      <c r="BM84" s="4"/>
      <c r="BN84" s="4"/>
      <c r="BV84" s="4"/>
      <c r="BW84" s="4"/>
      <c r="BX84" s="2"/>
    </row>
    <row r="85" spans="7:81" x14ac:dyDescent="0.2">
      <c r="H85" s="2">
        <f t="shared" si="28"/>
        <v>20.44592123526224</v>
      </c>
      <c r="I85" s="2"/>
      <c r="K85" s="17"/>
      <c r="AE85" s="16"/>
      <c r="AI85" s="2">
        <f t="shared" si="29"/>
        <v>14.986666666666666</v>
      </c>
      <c r="BL85" s="4"/>
      <c r="BM85" s="4"/>
      <c r="BN85" s="4"/>
      <c r="BV85" s="4"/>
      <c r="BW85" s="4"/>
      <c r="BX85" s="2"/>
    </row>
    <row r="86" spans="7:81" x14ac:dyDescent="0.2">
      <c r="H86" s="2">
        <f t="shared" si="28"/>
        <v>19.496766755831882</v>
      </c>
      <c r="I86" s="2"/>
      <c r="K86" s="17"/>
      <c r="AI86" s="2">
        <f t="shared" si="29"/>
        <v>6.72</v>
      </c>
      <c r="BL86" s="4"/>
      <c r="BM86" s="4"/>
      <c r="BN86" s="4"/>
      <c r="BV86" s="4"/>
      <c r="BW86" s="4"/>
      <c r="BX86" s="2"/>
    </row>
    <row r="87" spans="7:81" x14ac:dyDescent="0.2">
      <c r="H87" s="2">
        <f t="shared" si="28"/>
        <v>4.2168162159424201</v>
      </c>
      <c r="I87" s="2"/>
      <c r="K87" s="17"/>
      <c r="AI87" s="2">
        <f t="shared" si="29"/>
        <v>18.559999999999999</v>
      </c>
      <c r="BL87" s="4"/>
      <c r="BM87" s="4"/>
      <c r="BN87" s="4"/>
      <c r="BV87" s="4"/>
      <c r="BW87" s="4"/>
      <c r="BX87" s="2"/>
    </row>
    <row r="88" spans="7:81" x14ac:dyDescent="0.2">
      <c r="H88" s="2">
        <f t="shared" si="28"/>
        <v>66.319902124321203</v>
      </c>
      <c r="I88" s="2"/>
      <c r="K88" s="17"/>
      <c r="AI88" s="2">
        <f t="shared" si="29"/>
        <v>17.28</v>
      </c>
      <c r="BL88" s="4"/>
      <c r="BM88" s="4"/>
      <c r="BN88" s="4"/>
      <c r="BV88" s="4"/>
      <c r="BW88" s="4"/>
      <c r="BX88" s="2"/>
    </row>
    <row r="89" spans="7:81" x14ac:dyDescent="0.2">
      <c r="H89" s="2">
        <f t="shared" si="28"/>
        <v>59.362762212422886</v>
      </c>
      <c r="I89" s="2"/>
      <c r="K89" s="17"/>
      <c r="AI89" s="2">
        <f t="shared" si="29"/>
        <v>39.04</v>
      </c>
      <c r="BL89" s="4"/>
      <c r="BM89" s="4"/>
      <c r="BN89" s="4"/>
      <c r="BV89" s="4"/>
      <c r="BW89" s="4"/>
      <c r="BX89" s="2"/>
    </row>
    <row r="90" spans="7:81" x14ac:dyDescent="0.2">
      <c r="H90" s="2">
        <f t="shared" si="28"/>
        <v>69.832323049466225</v>
      </c>
      <c r="I90" s="2"/>
      <c r="K90" s="17"/>
      <c r="AI90" s="2">
        <f t="shared" si="29"/>
        <v>87.68</v>
      </c>
      <c r="BL90" s="4"/>
      <c r="BM90" s="4"/>
      <c r="BN90" s="4"/>
      <c r="BV90" s="4"/>
      <c r="BW90" s="4"/>
      <c r="BX90" s="2"/>
    </row>
    <row r="91" spans="7:81" x14ac:dyDescent="0.2">
      <c r="H91" s="2">
        <f t="shared" si="28"/>
        <v>71.063829741140239</v>
      </c>
      <c r="I91" s="2"/>
      <c r="K91" s="17"/>
      <c r="AI91" s="2">
        <f t="shared" si="29"/>
        <v>26.933333333333334</v>
      </c>
      <c r="BL91" s="4"/>
      <c r="BM91" s="4"/>
      <c r="BN91" s="4"/>
      <c r="BV91" s="4"/>
      <c r="BW91" s="4"/>
      <c r="BX91" s="2"/>
    </row>
    <row r="92" spans="7:81" x14ac:dyDescent="0.2">
      <c r="H92" s="2">
        <f t="shared" si="28"/>
        <v>71.743312998338041</v>
      </c>
      <c r="I92" s="2"/>
      <c r="AI92" s="2">
        <f t="shared" si="29"/>
        <v>43.2</v>
      </c>
      <c r="BL92" s="4"/>
      <c r="BM92" s="4"/>
      <c r="BN92" s="4"/>
      <c r="BV92" s="4"/>
      <c r="BW92" s="4"/>
      <c r="BX92" s="2"/>
    </row>
    <row r="93" spans="7:81" x14ac:dyDescent="0.2">
      <c r="H93" s="2">
        <f>P14</f>
        <v>63.048657481110432</v>
      </c>
      <c r="I93" s="2"/>
      <c r="AI93" s="2">
        <f t="shared" si="29"/>
        <v>21.333333333333332</v>
      </c>
      <c r="BL93" s="4"/>
      <c r="BM93" s="4"/>
      <c r="BN93" s="4"/>
      <c r="BV93" s="4"/>
      <c r="BW93" s="4"/>
      <c r="BX93" s="2"/>
    </row>
    <row r="94" spans="7:81" x14ac:dyDescent="0.2">
      <c r="H94" s="2">
        <f t="shared" si="28"/>
        <v>67.904140981079337</v>
      </c>
      <c r="I94" s="2"/>
      <c r="AI94" s="2">
        <f t="shared" si="29"/>
        <v>29.44</v>
      </c>
      <c r="BL94" s="4"/>
      <c r="BM94" s="4"/>
      <c r="BN94" s="4"/>
      <c r="BV94" s="4"/>
      <c r="BW94" s="4"/>
      <c r="BX94" s="2"/>
    </row>
    <row r="95" spans="7:81" s="36" customFormat="1" x14ac:dyDescent="0.2">
      <c r="G95" s="1"/>
      <c r="H95" s="2">
        <f t="shared" si="28"/>
        <v>65.696181393867178</v>
      </c>
      <c r="I95" s="2"/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2">
        <f t="shared" si="29"/>
        <v>22.986666666666668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/>
      <c r="BK95" s="8"/>
      <c r="BL95" s="4"/>
      <c r="BM95" s="4"/>
      <c r="BN95" s="4"/>
      <c r="BO95"/>
      <c r="BP95"/>
      <c r="BQ95"/>
      <c r="BR95"/>
      <c r="BS95"/>
      <c r="BT95" s="8"/>
      <c r="BU95" s="8"/>
      <c r="BV95" s="4"/>
      <c r="BW95" s="4"/>
      <c r="BX95" s="2"/>
      <c r="BY95"/>
      <c r="BZ95"/>
      <c r="CA95"/>
      <c r="CB95"/>
      <c r="CC95"/>
    </row>
    <row r="96" spans="7:81" x14ac:dyDescent="0.2">
      <c r="H96" s="2">
        <f t="shared" si="28"/>
        <v>70.024220199313092</v>
      </c>
      <c r="I96" s="2"/>
      <c r="AI96" s="2">
        <f t="shared" si="29"/>
        <v>40.053333333333335</v>
      </c>
      <c r="BL96" s="4"/>
      <c r="BM96" s="4"/>
      <c r="BN96" s="4"/>
      <c r="BV96" s="4"/>
      <c r="BW96" s="4"/>
      <c r="BX96" s="2"/>
    </row>
    <row r="97" spans="7:81" x14ac:dyDescent="0.2">
      <c r="G97" s="37"/>
      <c r="H97" s="38">
        <f t="shared" si="28"/>
        <v>66.165597998085047</v>
      </c>
      <c r="I97" s="38"/>
      <c r="J97" s="36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8">
        <f t="shared" si="29"/>
        <v>52.8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6"/>
      <c r="BK97" s="40"/>
      <c r="BL97" s="41"/>
      <c r="BM97" s="41"/>
      <c r="BN97" s="41"/>
      <c r="BO97" s="36"/>
      <c r="BP97" s="36"/>
      <c r="BQ97" s="36"/>
      <c r="BR97" s="36"/>
      <c r="BS97" s="36"/>
      <c r="BT97" s="40"/>
      <c r="BU97" s="40"/>
      <c r="BV97" s="41"/>
      <c r="BW97" s="41"/>
      <c r="BX97" s="42"/>
      <c r="BY97" s="36"/>
      <c r="BZ97" s="36"/>
      <c r="CA97" s="36"/>
      <c r="CB97" s="36"/>
      <c r="CC97" s="36"/>
    </row>
    <row r="98" spans="7:81" x14ac:dyDescent="0.2">
      <c r="H98" s="2">
        <f t="shared" si="28"/>
        <v>70.118727279215889</v>
      </c>
      <c r="I98" s="2"/>
      <c r="AI98" s="2">
        <f t="shared" si="29"/>
        <v>0</v>
      </c>
      <c r="BL98" s="4"/>
      <c r="BM98" s="4"/>
      <c r="BN98" s="4"/>
      <c r="BV98" s="4"/>
      <c r="BW98" s="4"/>
      <c r="BX98" s="2"/>
    </row>
    <row r="99" spans="7:81" x14ac:dyDescent="0.2">
      <c r="H99" s="2">
        <f t="shared" si="28"/>
        <v>60.077351289395217</v>
      </c>
      <c r="I99" s="2"/>
      <c r="AI99" s="2">
        <f t="shared" si="29"/>
        <v>28.96</v>
      </c>
      <c r="BL99" s="4"/>
      <c r="BM99" s="4"/>
      <c r="BN99" s="4"/>
      <c r="BV99" s="4"/>
      <c r="BW99" s="4"/>
      <c r="BX99" s="2"/>
    </row>
    <row r="100" spans="7:81" x14ac:dyDescent="0.2">
      <c r="H100" s="2">
        <f t="shared" ref="H100:H115" si="30">Q5</f>
        <v>2.3900170753834153</v>
      </c>
      <c r="I100" s="2"/>
      <c r="AI100" s="2">
        <f t="shared" ref="AI100:AI115" si="31">AQ5</f>
        <v>4.2666666666666666</v>
      </c>
      <c r="BL100" s="4"/>
      <c r="BM100" s="4"/>
      <c r="BN100" s="4"/>
      <c r="BV100" s="4"/>
      <c r="BW100" s="4"/>
      <c r="BX100" s="2"/>
    </row>
    <row r="101" spans="7:81" x14ac:dyDescent="0.2">
      <c r="H101" s="2">
        <f t="shared" si="30"/>
        <v>2.2543698942381765</v>
      </c>
      <c r="I101" s="2"/>
      <c r="AI101" s="2">
        <f t="shared" si="31"/>
        <v>6.666666666666667</v>
      </c>
      <c r="BL101" s="4"/>
      <c r="BM101" s="4"/>
      <c r="BN101" s="4"/>
      <c r="BV101" s="4"/>
      <c r="BW101" s="4"/>
      <c r="BX101" s="2"/>
    </row>
    <row r="102" spans="7:81" x14ac:dyDescent="0.2">
      <c r="H102" s="2">
        <f t="shared" si="30"/>
        <v>0.7347491764084858</v>
      </c>
      <c r="I102" s="2"/>
      <c r="AI102" s="2">
        <f t="shared" si="31"/>
        <v>13.28</v>
      </c>
      <c r="BL102" s="4"/>
      <c r="BM102" s="4"/>
      <c r="BN102" s="4"/>
      <c r="BV102" s="4"/>
      <c r="BW102" s="4"/>
      <c r="BX102" s="2"/>
    </row>
    <row r="103" spans="7:81" x14ac:dyDescent="0.2">
      <c r="H103" s="2">
        <f t="shared" si="30"/>
        <v>0.6056803786089171</v>
      </c>
      <c r="I103" s="2"/>
      <c r="AI103" s="2">
        <f t="shared" si="31"/>
        <v>16.053333333333335</v>
      </c>
      <c r="BL103" s="4"/>
      <c r="BM103" s="4"/>
      <c r="BN103" s="4"/>
      <c r="BV103" s="4"/>
      <c r="BW103" s="4"/>
      <c r="BX103" s="2"/>
    </row>
    <row r="104" spans="7:81" x14ac:dyDescent="0.2">
      <c r="H104" s="2">
        <f t="shared" si="30"/>
        <v>89.082055054294401</v>
      </c>
      <c r="I104" s="2"/>
      <c r="AI104" s="2">
        <f t="shared" si="31"/>
        <v>38.026666666666664</v>
      </c>
      <c r="BL104" s="4"/>
      <c r="BM104" s="4"/>
      <c r="BN104" s="4"/>
      <c r="BV104" s="4"/>
      <c r="BW104" s="4"/>
      <c r="BX104" s="2"/>
    </row>
    <row r="105" spans="7:81" x14ac:dyDescent="0.2">
      <c r="H105" s="2">
        <f t="shared" si="30"/>
        <v>54.618477138168103</v>
      </c>
      <c r="I105" s="2"/>
      <c r="AI105" s="2">
        <f t="shared" si="31"/>
        <v>15.893333333333333</v>
      </c>
      <c r="BL105" s="4"/>
      <c r="BM105" s="4"/>
      <c r="BN105" s="4"/>
      <c r="BV105" s="4"/>
      <c r="BW105" s="4"/>
      <c r="BX105" s="2"/>
    </row>
    <row r="106" spans="7:81" x14ac:dyDescent="0.2">
      <c r="H106" s="2">
        <f t="shared" si="30"/>
        <v>85.424684722333339</v>
      </c>
      <c r="I106" s="2"/>
      <c r="AI106" s="2">
        <f t="shared" si="31"/>
        <v>43.466666666666669</v>
      </c>
      <c r="BL106" s="4"/>
      <c r="BM106" s="4"/>
      <c r="BN106" s="4"/>
      <c r="BV106" s="4"/>
      <c r="BW106" s="4"/>
      <c r="BX106" s="2"/>
    </row>
    <row r="107" spans="7:81" x14ac:dyDescent="0.2">
      <c r="H107" s="2">
        <f t="shared" si="30"/>
        <v>81.780678632358516</v>
      </c>
      <c r="I107" s="2"/>
      <c r="AI107" s="2">
        <f t="shared" si="31"/>
        <v>36.426666666666669</v>
      </c>
      <c r="BL107" s="4"/>
      <c r="BM107" s="4"/>
      <c r="BN107" s="4"/>
      <c r="BV107" s="4"/>
      <c r="BW107" s="4"/>
      <c r="BX107" s="2"/>
    </row>
    <row r="108" spans="7:81" x14ac:dyDescent="0.2">
      <c r="H108" s="2">
        <f t="shared" si="30"/>
        <v>84.389534649494948</v>
      </c>
      <c r="I108" s="2"/>
      <c r="AI108" s="2">
        <f t="shared" si="31"/>
        <v>21.92</v>
      </c>
      <c r="BL108" s="4"/>
      <c r="BM108" s="4"/>
      <c r="BN108" s="4"/>
      <c r="BV108" s="4"/>
      <c r="BW108" s="4"/>
      <c r="BX108" s="2"/>
    </row>
    <row r="109" spans="7:81" x14ac:dyDescent="0.2">
      <c r="H109" s="2">
        <f t="shared" si="30"/>
        <v>52.000803837616367</v>
      </c>
      <c r="I109" s="2"/>
      <c r="AI109" s="2">
        <f t="shared" si="31"/>
        <v>41.706666666666663</v>
      </c>
      <c r="BL109" s="4"/>
      <c r="BM109" s="4"/>
      <c r="BN109" s="4"/>
      <c r="BV109" s="4"/>
      <c r="BW109" s="4"/>
      <c r="BX109" s="2"/>
    </row>
    <row r="110" spans="7:81" x14ac:dyDescent="0.2">
      <c r="H110" s="2">
        <f t="shared" si="30"/>
        <v>80.408120403063009</v>
      </c>
      <c r="I110" s="2"/>
      <c r="AI110" s="2">
        <f t="shared" si="31"/>
        <v>37.333333333333336</v>
      </c>
      <c r="BL110" s="4"/>
      <c r="BM110" s="4"/>
      <c r="BN110" s="4"/>
      <c r="BV110" s="4"/>
      <c r="BW110" s="4"/>
      <c r="BX110" s="2"/>
    </row>
    <row r="111" spans="7:81" x14ac:dyDescent="0.2">
      <c r="H111" s="2">
        <f t="shared" si="30"/>
        <v>73.135913841059377</v>
      </c>
      <c r="I111" s="2"/>
      <c r="AI111" s="2">
        <f t="shared" si="31"/>
        <v>26.186666666666667</v>
      </c>
      <c r="BL111" s="4"/>
      <c r="BM111" s="4"/>
      <c r="BN111" s="4"/>
      <c r="BV111" s="4"/>
      <c r="BW111" s="4"/>
      <c r="BX111" s="2"/>
    </row>
    <row r="112" spans="7:81" x14ac:dyDescent="0.2">
      <c r="H112" s="2">
        <f t="shared" si="30"/>
        <v>10.667327288003181</v>
      </c>
      <c r="I112" s="2"/>
      <c r="AI112" s="2">
        <f t="shared" si="31"/>
        <v>9.6533333333333342</v>
      </c>
      <c r="BL112" s="4"/>
      <c r="BM112" s="4"/>
      <c r="BN112" s="4"/>
      <c r="BV112" s="4"/>
      <c r="BW112" s="4"/>
      <c r="BX112" s="2"/>
    </row>
    <row r="113" spans="8:76" x14ac:dyDescent="0.2">
      <c r="H113" s="2">
        <f t="shared" si="30"/>
        <v>3.0903603486748144</v>
      </c>
      <c r="I113" s="2"/>
      <c r="AI113" s="2">
        <f t="shared" si="31"/>
        <v>4.4266666666666667</v>
      </c>
      <c r="BL113" s="4"/>
      <c r="BM113" s="4"/>
      <c r="BN113" s="4"/>
      <c r="BV113" s="4"/>
      <c r="BW113" s="4"/>
      <c r="BX113" s="2"/>
    </row>
    <row r="114" spans="8:76" x14ac:dyDescent="0.2">
      <c r="H114" s="2">
        <f t="shared" si="30"/>
        <v>11.034356084049291</v>
      </c>
      <c r="I114" s="2"/>
      <c r="AI114" s="2">
        <f t="shared" si="31"/>
        <v>4.32</v>
      </c>
      <c r="BL114" s="4"/>
      <c r="BM114" s="4"/>
      <c r="BN114" s="4"/>
      <c r="BV114" s="4"/>
      <c r="BW114" s="4"/>
      <c r="BX114" s="2"/>
    </row>
    <row r="115" spans="8:76" x14ac:dyDescent="0.2">
      <c r="H115" s="2">
        <f t="shared" si="30"/>
        <v>2.8360314662198265</v>
      </c>
      <c r="I115" s="2"/>
      <c r="AI115" s="2">
        <f t="shared" si="31"/>
        <v>3.04</v>
      </c>
      <c r="BL115" s="4"/>
      <c r="BM115" s="4"/>
      <c r="BN115" s="4"/>
      <c r="BV115" s="4"/>
      <c r="BW115" s="4"/>
      <c r="BX115" s="2"/>
    </row>
    <row r="116" spans="8:76" x14ac:dyDescent="0.2">
      <c r="H116" s="2">
        <f t="shared" ref="H116:H131" si="32">R5</f>
        <v>0.61676989145850791</v>
      </c>
      <c r="I116" s="2"/>
      <c r="AI116" s="2">
        <f t="shared" ref="AI116:AI131" si="33">AR5</f>
        <v>5.8666666666666663</v>
      </c>
      <c r="BL116" s="4"/>
      <c r="BM116" s="4"/>
      <c r="BN116" s="4"/>
      <c r="BV116" s="4"/>
      <c r="BW116" s="4"/>
      <c r="BX116" s="2"/>
    </row>
    <row r="117" spans="8:76" x14ac:dyDescent="0.2">
      <c r="H117" s="2">
        <f t="shared" si="32"/>
        <v>2.6758055451213814</v>
      </c>
      <c r="I117" s="2"/>
      <c r="AI117" s="2">
        <f t="shared" si="33"/>
        <v>9.4933333333333341</v>
      </c>
      <c r="BL117" s="4"/>
      <c r="BM117" s="4"/>
      <c r="BN117" s="4"/>
      <c r="BV117" s="4"/>
      <c r="BW117" s="4"/>
      <c r="BX117" s="2"/>
    </row>
    <row r="118" spans="8:76" x14ac:dyDescent="0.2">
      <c r="H118" s="2">
        <f t="shared" si="32"/>
        <v>0.99226017995240556</v>
      </c>
      <c r="I118" s="2"/>
      <c r="AI118" s="2">
        <f t="shared" si="33"/>
        <v>17.760000000000002</v>
      </c>
      <c r="BL118" s="4"/>
      <c r="BM118" s="4"/>
      <c r="BN118" s="4"/>
      <c r="BV118" s="4"/>
      <c r="BW118" s="4"/>
      <c r="BX118" s="2"/>
    </row>
    <row r="119" spans="8:76" x14ac:dyDescent="0.2">
      <c r="H119" s="2">
        <f t="shared" si="32"/>
        <v>1.0876696524028067</v>
      </c>
      <c r="I119" s="2"/>
      <c r="AI119" s="2">
        <f t="shared" si="33"/>
        <v>10.773333333333333</v>
      </c>
      <c r="BL119" s="4"/>
      <c r="BM119" s="4"/>
      <c r="BN119" s="4"/>
      <c r="BV119" s="4"/>
      <c r="BW119" s="4"/>
      <c r="BX119" s="2"/>
    </row>
    <row r="120" spans="8:76" x14ac:dyDescent="0.2">
      <c r="H120" s="2">
        <f t="shared" si="32"/>
        <v>95.049235345634557</v>
      </c>
      <c r="I120" s="2"/>
      <c r="AI120" s="2">
        <f t="shared" si="33"/>
        <v>53.6</v>
      </c>
      <c r="BL120" s="4"/>
      <c r="BM120" s="4"/>
      <c r="BN120" s="4"/>
      <c r="BV120" s="4"/>
      <c r="BW120" s="4"/>
      <c r="BX120" s="2"/>
    </row>
    <row r="121" spans="8:76" x14ac:dyDescent="0.2">
      <c r="H121" s="2">
        <f t="shared" si="32"/>
        <v>60.782150698738882</v>
      </c>
      <c r="I121" s="2"/>
      <c r="AI121" s="2">
        <f t="shared" si="33"/>
        <v>51.786666666666669</v>
      </c>
      <c r="BL121" s="4"/>
      <c r="BM121" s="4"/>
      <c r="BN121" s="4"/>
      <c r="BV121" s="4"/>
      <c r="BW121" s="4"/>
      <c r="BX121" s="2"/>
    </row>
    <row r="122" spans="8:76" x14ac:dyDescent="0.2">
      <c r="H122" s="2">
        <f t="shared" si="32"/>
        <v>100</v>
      </c>
      <c r="I122" s="2"/>
      <c r="AI122" s="2">
        <f t="shared" si="33"/>
        <v>88.053333333333327</v>
      </c>
      <c r="BL122" s="4"/>
      <c r="BM122" s="4"/>
      <c r="BN122" s="4"/>
      <c r="BV122" s="4"/>
      <c r="BW122" s="4"/>
      <c r="BX122" s="2"/>
    </row>
    <row r="123" spans="8:76" x14ac:dyDescent="0.2">
      <c r="H123" s="2">
        <f t="shared" si="32"/>
        <v>84.99960533866097</v>
      </c>
      <c r="I123" s="2"/>
      <c r="AI123" s="2">
        <f t="shared" si="33"/>
        <v>25.386666666666667</v>
      </c>
      <c r="BL123" s="4"/>
      <c r="BM123" s="4"/>
      <c r="BN123" s="4"/>
      <c r="BV123" s="4"/>
      <c r="BW123" s="4"/>
      <c r="BX123" s="2"/>
    </row>
    <row r="124" spans="8:76" x14ac:dyDescent="0.2">
      <c r="H124" s="2">
        <f t="shared" si="32"/>
        <v>87.42472656735066</v>
      </c>
      <c r="I124" s="2"/>
      <c r="AI124" s="2">
        <f t="shared" si="33"/>
        <v>100</v>
      </c>
      <c r="BL124" s="4"/>
      <c r="BM124" s="4"/>
      <c r="BN124" s="4"/>
      <c r="BV124" s="4"/>
      <c r="BW124" s="4"/>
      <c r="BX124" s="2"/>
    </row>
    <row r="125" spans="8:76" x14ac:dyDescent="0.2">
      <c r="H125" s="2">
        <f t="shared" si="32"/>
        <v>43.910142233146921</v>
      </c>
      <c r="I125" s="2"/>
      <c r="AI125" s="2">
        <f t="shared" si="33"/>
        <v>28.266666666666666</v>
      </c>
      <c r="BL125" s="4"/>
      <c r="BM125" s="4"/>
      <c r="BN125" s="4"/>
      <c r="BV125" s="4"/>
      <c r="BW125" s="4"/>
      <c r="BX125" s="2"/>
    </row>
    <row r="126" spans="8:76" x14ac:dyDescent="0.2">
      <c r="H126" s="2">
        <f t="shared" si="32"/>
        <v>79.589409557723584</v>
      </c>
      <c r="I126" s="2"/>
      <c r="AI126" s="2">
        <f t="shared" si="33"/>
        <v>21.92</v>
      </c>
      <c r="BL126" s="4"/>
      <c r="BM126" s="4"/>
      <c r="BN126" s="4"/>
      <c r="BV126" s="4"/>
      <c r="BW126" s="4"/>
      <c r="BX126" s="2"/>
    </row>
    <row r="127" spans="8:76" x14ac:dyDescent="0.2">
      <c r="H127" s="2">
        <f t="shared" si="32"/>
        <v>56.072184038019003</v>
      </c>
      <c r="I127" s="2"/>
      <c r="AI127" s="2">
        <f t="shared" si="33"/>
        <v>40.426666666666669</v>
      </c>
      <c r="BL127" s="4"/>
      <c r="BM127" s="4"/>
      <c r="BN127" s="4"/>
      <c r="BV127" s="4"/>
      <c r="BW127" s="4"/>
      <c r="BX127" s="2"/>
    </row>
    <row r="128" spans="8:76" x14ac:dyDescent="0.2">
      <c r="H128" s="2">
        <f t="shared" si="32"/>
        <v>1.6662049299812958</v>
      </c>
      <c r="I128" s="2"/>
      <c r="AI128" s="2">
        <f t="shared" si="33"/>
        <v>11.466666666666667</v>
      </c>
      <c r="BL128" s="4"/>
      <c r="BM128" s="4"/>
      <c r="BN128" s="4"/>
      <c r="BV128" s="4"/>
      <c r="BW128" s="4"/>
      <c r="BX128" s="2"/>
    </row>
    <row r="129" spans="8:76" x14ac:dyDescent="0.2">
      <c r="H129" s="2">
        <f t="shared" si="32"/>
        <v>0.58082667139743671</v>
      </c>
      <c r="I129" s="2"/>
      <c r="AI129" s="2">
        <f t="shared" si="33"/>
        <v>8.2666666666666675</v>
      </c>
      <c r="BL129" s="4"/>
      <c r="BM129" s="4"/>
      <c r="BN129" s="4"/>
      <c r="BV129" s="4"/>
      <c r="BW129" s="4"/>
      <c r="BX129" s="2"/>
    </row>
    <row r="130" spans="8:76" x14ac:dyDescent="0.2">
      <c r="H130" s="2">
        <f t="shared" si="32"/>
        <v>2.1600811216737701</v>
      </c>
      <c r="I130" s="2"/>
      <c r="AI130" s="2">
        <f t="shared" si="33"/>
        <v>8.48</v>
      </c>
      <c r="BL130" s="4"/>
      <c r="BM130" s="4"/>
      <c r="BN130" s="4"/>
      <c r="BV130" s="4"/>
      <c r="BW130" s="4"/>
      <c r="BX130" s="2"/>
    </row>
    <row r="131" spans="8:76" x14ac:dyDescent="0.2">
      <c r="H131" s="2">
        <f t="shared" si="32"/>
        <v>1.4447296354853214</v>
      </c>
      <c r="I131" s="2"/>
      <c r="AI131" s="2">
        <f t="shared" si="33"/>
        <v>8.2666666666666675</v>
      </c>
      <c r="BL131" s="4"/>
      <c r="BM131" s="4"/>
      <c r="BN131" s="4"/>
      <c r="BV131" s="4"/>
      <c r="BW131" s="4"/>
      <c r="BX131" s="2"/>
    </row>
    <row r="132" spans="8:76" x14ac:dyDescent="0.2">
      <c r="H132" s="2">
        <f t="shared" ref="H132:H147" si="34">S5</f>
        <v>0.9157632863262487</v>
      </c>
      <c r="I132" s="2"/>
      <c r="AI132" s="2">
        <f t="shared" ref="AI132:AI147" si="35">AS5</f>
        <v>0.91743119266055051</v>
      </c>
      <c r="BL132" s="4"/>
      <c r="BM132" s="4"/>
      <c r="BN132" s="4"/>
      <c r="BV132" s="4"/>
      <c r="BW132" s="4"/>
      <c r="BX132" s="2"/>
    </row>
    <row r="133" spans="8:76" x14ac:dyDescent="0.2">
      <c r="H133" s="2">
        <f t="shared" si="34"/>
        <v>0.57927657953125344</v>
      </c>
      <c r="I133" s="2"/>
      <c r="AI133" s="2">
        <f t="shared" si="35"/>
        <v>0</v>
      </c>
      <c r="BL133" s="4"/>
      <c r="BM133" s="4"/>
      <c r="BN133" s="4"/>
      <c r="BV133" s="4"/>
      <c r="BW133" s="4"/>
      <c r="BX133" s="2"/>
    </row>
    <row r="134" spans="8:76" x14ac:dyDescent="0.2">
      <c r="H134" s="2">
        <f t="shared" si="34"/>
        <v>0.29746087516405034</v>
      </c>
      <c r="I134" s="2"/>
      <c r="AI134" s="2">
        <f t="shared" si="35"/>
        <v>0.33800096571704491</v>
      </c>
      <c r="BL134" s="4"/>
      <c r="BM134" s="4"/>
      <c r="BN134" s="4"/>
      <c r="BV134" s="4"/>
      <c r="BW134" s="4"/>
      <c r="BX134" s="2"/>
    </row>
    <row r="135" spans="8:76" x14ac:dyDescent="0.2">
      <c r="H135" s="2">
        <f t="shared" si="34"/>
        <v>0.18231725278052832</v>
      </c>
      <c r="I135" s="2"/>
      <c r="AI135" s="2">
        <f t="shared" si="35"/>
        <v>0.33800096571704491</v>
      </c>
      <c r="BL135" s="4"/>
      <c r="BM135" s="4"/>
      <c r="BN135" s="4"/>
      <c r="BV135" s="4"/>
      <c r="BW135" s="4"/>
      <c r="BX135" s="2"/>
    </row>
    <row r="136" spans="8:76" x14ac:dyDescent="0.2">
      <c r="H136" s="2">
        <f t="shared" si="34"/>
        <v>0.6534507217645904</v>
      </c>
      <c r="I136" s="2"/>
      <c r="AI136" s="2">
        <f t="shared" si="35"/>
        <v>0.48285852245292127</v>
      </c>
      <c r="BL136" s="4"/>
      <c r="BM136" s="4"/>
      <c r="BN136" s="4"/>
      <c r="BV136" s="4"/>
      <c r="BW136" s="4"/>
      <c r="BX136" s="2"/>
    </row>
    <row r="137" spans="8:76" x14ac:dyDescent="0.2">
      <c r="H137" s="2">
        <f t="shared" si="34"/>
        <v>0.7925109080718773</v>
      </c>
      <c r="I137" s="2"/>
      <c r="AI137" s="2">
        <f t="shared" si="35"/>
        <v>0.62771607918879768</v>
      </c>
      <c r="BL137" s="4"/>
      <c r="BM137" s="4"/>
      <c r="BN137" s="4"/>
      <c r="BV137" s="4"/>
      <c r="BW137" s="4"/>
      <c r="BX137" s="2"/>
    </row>
    <row r="138" spans="8:76" x14ac:dyDescent="0.2">
      <c r="H138" s="2">
        <f t="shared" si="34"/>
        <v>3.4652391393328839</v>
      </c>
      <c r="I138" s="2"/>
      <c r="AI138" s="2">
        <f t="shared" si="35"/>
        <v>3.0420086914534044</v>
      </c>
      <c r="BL138" s="4"/>
      <c r="BM138" s="4"/>
      <c r="BN138" s="4"/>
      <c r="BV138" s="4"/>
      <c r="BW138" s="4"/>
      <c r="BX138" s="2"/>
    </row>
    <row r="139" spans="8:76" x14ac:dyDescent="0.2">
      <c r="H139" s="2">
        <f t="shared" si="34"/>
        <v>3.7626937933997078</v>
      </c>
      <c r="I139" s="2"/>
      <c r="AI139" s="2">
        <f t="shared" si="35"/>
        <v>3.331723804925157</v>
      </c>
      <c r="BL139" s="4"/>
      <c r="BM139" s="4"/>
      <c r="BN139" s="4"/>
      <c r="BV139" s="4"/>
      <c r="BW139" s="4"/>
      <c r="BX139" s="2"/>
    </row>
    <row r="140" spans="8:76" x14ac:dyDescent="0.2">
      <c r="H140" s="2">
        <f t="shared" si="34"/>
        <v>3.5230384649375051</v>
      </c>
      <c r="I140" s="2"/>
      <c r="AI140" s="2">
        <f t="shared" si="35"/>
        <v>1.0140028971511348</v>
      </c>
      <c r="BL140" s="4"/>
      <c r="BM140" s="4"/>
      <c r="BN140" s="4"/>
      <c r="BV140" s="4"/>
      <c r="BW140" s="4"/>
      <c r="BX140" s="2"/>
    </row>
    <row r="141" spans="8:76" x14ac:dyDescent="0.2">
      <c r="H141" s="2">
        <f t="shared" si="34"/>
        <v>1.2869788240249249</v>
      </c>
      <c r="I141" s="2"/>
      <c r="AI141" s="2">
        <f t="shared" si="35"/>
        <v>0.28971511347175277</v>
      </c>
      <c r="BL141" s="4"/>
      <c r="BM141" s="4"/>
      <c r="BN141" s="4"/>
      <c r="BV141" s="4"/>
      <c r="BW141" s="4"/>
      <c r="BX141" s="2"/>
    </row>
    <row r="142" spans="8:76" x14ac:dyDescent="0.2">
      <c r="H142" s="2">
        <f t="shared" si="34"/>
        <v>3.5643785447367633</v>
      </c>
      <c r="I142" s="2"/>
      <c r="AI142" s="2">
        <f t="shared" si="35"/>
        <v>2.4625784645098987</v>
      </c>
      <c r="BL142" s="4"/>
      <c r="BM142" s="4"/>
      <c r="BN142" s="4"/>
      <c r="BV142" s="4"/>
      <c r="BW142" s="4"/>
      <c r="BX142" s="2"/>
    </row>
    <row r="143" spans="8:76" x14ac:dyDescent="0.2">
      <c r="H143" s="2">
        <f t="shared" si="34"/>
        <v>4.9256106078026214</v>
      </c>
      <c r="I143" s="2"/>
      <c r="AI143" s="2">
        <f t="shared" si="35"/>
        <v>1.9797199420569773</v>
      </c>
      <c r="BL143" s="4"/>
      <c r="BM143" s="4"/>
      <c r="BN143" s="4"/>
      <c r="BV143" s="4"/>
      <c r="BW143" s="4"/>
      <c r="BX143" s="2"/>
    </row>
    <row r="144" spans="8:76" x14ac:dyDescent="0.2">
      <c r="H144" s="2">
        <f t="shared" si="34"/>
        <v>0.93177727931581877</v>
      </c>
      <c r="I144" s="2"/>
      <c r="AI144" s="2">
        <f t="shared" si="35"/>
        <v>4.8285852245292131E-2</v>
      </c>
      <c r="BL144" s="4"/>
      <c r="BM144" s="4"/>
      <c r="BN144" s="4"/>
      <c r="BV144" s="4"/>
      <c r="BW144" s="4"/>
      <c r="BX144" s="2"/>
    </row>
    <row r="145" spans="8:76" x14ac:dyDescent="0.2">
      <c r="H145" s="2">
        <f t="shared" si="34"/>
        <v>2.4427342667917902</v>
      </c>
      <c r="I145" s="2"/>
      <c r="AI145" s="2">
        <f t="shared" si="35"/>
        <v>0.72428778367938196</v>
      </c>
      <c r="BL145" s="4"/>
      <c r="BM145" s="4"/>
      <c r="BN145" s="4"/>
      <c r="BV145" s="4"/>
      <c r="BW145" s="4"/>
      <c r="BX145" s="2"/>
    </row>
    <row r="146" spans="8:76" x14ac:dyDescent="0.2">
      <c r="H146" s="2">
        <f t="shared" si="34"/>
        <v>3.7679755049451322</v>
      </c>
      <c r="I146" s="2"/>
      <c r="AI146" s="2">
        <f t="shared" si="35"/>
        <v>0.62771607918879768</v>
      </c>
      <c r="BL146" s="4"/>
      <c r="BM146" s="4"/>
      <c r="BN146" s="4"/>
      <c r="BV146" s="4"/>
      <c r="BW146" s="4"/>
      <c r="BX146" s="2"/>
    </row>
    <row r="147" spans="8:76" x14ac:dyDescent="0.2">
      <c r="H147" s="2">
        <f t="shared" si="34"/>
        <v>6.1664511086101905</v>
      </c>
      <c r="I147" s="2"/>
      <c r="AI147" s="2">
        <f t="shared" si="35"/>
        <v>3.5248672139063255</v>
      </c>
      <c r="BL147" s="4"/>
      <c r="BM147" s="4"/>
      <c r="BN147" s="4"/>
      <c r="BV147" s="4"/>
      <c r="BW147" s="4"/>
      <c r="BX147" s="2"/>
    </row>
    <row r="148" spans="8:76" x14ac:dyDescent="0.2">
      <c r="H148" s="2">
        <f t="shared" ref="H148:H163" si="36">T5</f>
        <v>0.52249929132815309</v>
      </c>
      <c r="I148" s="2"/>
      <c r="AI148" s="2">
        <f t="shared" ref="AI148:AI163" si="37">AT5</f>
        <v>0.53114437469821341</v>
      </c>
      <c r="BL148" s="4"/>
      <c r="BM148" s="4"/>
      <c r="BN148" s="4"/>
      <c r="BV148" s="4"/>
      <c r="BW148" s="4"/>
      <c r="BX148" s="2"/>
    </row>
    <row r="149" spans="8:76" x14ac:dyDescent="0.2">
      <c r="H149" s="2">
        <f t="shared" si="36"/>
        <v>0.55804486342487547</v>
      </c>
      <c r="I149" s="2"/>
      <c r="AI149" s="2">
        <f t="shared" si="37"/>
        <v>0.67600193143408982</v>
      </c>
      <c r="BL149" s="4"/>
      <c r="BM149" s="4"/>
      <c r="BN149" s="4"/>
      <c r="BV149" s="4"/>
      <c r="BW149" s="4"/>
      <c r="BX149" s="2"/>
    </row>
    <row r="150" spans="8:76" x14ac:dyDescent="0.2">
      <c r="H150" s="2">
        <f t="shared" si="36"/>
        <v>0.43053014484207408</v>
      </c>
      <c r="I150" s="2"/>
      <c r="AI150" s="2">
        <f t="shared" si="37"/>
        <v>0</v>
      </c>
      <c r="BL150" s="4"/>
      <c r="BM150" s="4"/>
      <c r="BN150" s="4"/>
      <c r="BV150" s="4"/>
      <c r="BW150" s="4"/>
      <c r="BX150" s="2"/>
    </row>
    <row r="151" spans="8:76" x14ac:dyDescent="0.2">
      <c r="H151" s="2">
        <f t="shared" si="36"/>
        <v>0.35356539613849747</v>
      </c>
      <c r="I151" s="2"/>
      <c r="AI151" s="2">
        <f t="shared" si="37"/>
        <v>1.5451472718493482</v>
      </c>
      <c r="BL151" s="4"/>
      <c r="BM151" s="4"/>
      <c r="BN151" s="4"/>
      <c r="BV151" s="4"/>
      <c r="BW151" s="4"/>
      <c r="BX151" s="2"/>
    </row>
    <row r="152" spans="8:76" x14ac:dyDescent="0.2">
      <c r="H152" s="2">
        <f t="shared" si="36"/>
        <v>7.2900203717827239</v>
      </c>
      <c r="I152" s="2"/>
      <c r="AI152" s="2">
        <f t="shared" si="37"/>
        <v>4.7802993722839204</v>
      </c>
      <c r="BL152" s="4"/>
      <c r="BM152" s="4"/>
      <c r="BN152" s="4"/>
      <c r="BV152" s="4"/>
      <c r="BW152" s="4"/>
      <c r="BX152" s="2"/>
    </row>
    <row r="153" spans="8:76" x14ac:dyDescent="0.2">
      <c r="H153" s="2">
        <f t="shared" si="36"/>
        <v>1.9872370813228226</v>
      </c>
      <c r="I153" s="2"/>
      <c r="AI153" s="2">
        <f t="shared" si="37"/>
        <v>0.38628681796233705</v>
      </c>
      <c r="BL153" s="4"/>
      <c r="BM153" s="4"/>
      <c r="BN153" s="4"/>
      <c r="BV153" s="4"/>
      <c r="BW153" s="4"/>
      <c r="BX153" s="2"/>
    </row>
    <row r="154" spans="8:76" x14ac:dyDescent="0.2">
      <c r="H154" s="2">
        <f t="shared" si="36"/>
        <v>22.72748028569838</v>
      </c>
      <c r="I154" s="2"/>
      <c r="AI154" s="2">
        <f t="shared" si="37"/>
        <v>15.789473684210526</v>
      </c>
      <c r="BL154" s="4"/>
      <c r="BM154" s="4"/>
      <c r="BN154" s="4"/>
      <c r="BV154" s="4"/>
      <c r="BW154" s="4"/>
      <c r="BX154" s="2"/>
    </row>
    <row r="155" spans="8:76" x14ac:dyDescent="0.2">
      <c r="H155" s="2">
        <f t="shared" si="36"/>
        <v>10.686207109356154</v>
      </c>
      <c r="I155" s="2"/>
      <c r="AI155" s="2">
        <f t="shared" si="37"/>
        <v>5.4080154514727186</v>
      </c>
      <c r="BL155" s="4"/>
      <c r="BM155" s="4"/>
      <c r="BN155" s="4"/>
      <c r="BV155" s="4"/>
      <c r="BW155" s="4"/>
      <c r="BX155" s="2"/>
    </row>
    <row r="156" spans="8:76" x14ac:dyDescent="0.2">
      <c r="H156" s="2">
        <f t="shared" si="36"/>
        <v>7.1287402036381975</v>
      </c>
      <c r="I156" s="2"/>
      <c r="AI156" s="2">
        <f t="shared" si="37"/>
        <v>8.7397392563978755</v>
      </c>
      <c r="BL156" s="4"/>
      <c r="BM156" s="4"/>
      <c r="BN156" s="4"/>
      <c r="BV156" s="4"/>
      <c r="BW156" s="4"/>
      <c r="BX156" s="2"/>
    </row>
    <row r="157" spans="8:76" x14ac:dyDescent="0.2">
      <c r="H157" s="2">
        <f t="shared" si="36"/>
        <v>1.0615324816283889</v>
      </c>
      <c r="I157" s="2"/>
      <c r="AI157" s="2">
        <f t="shared" si="37"/>
        <v>2.1245774987928536</v>
      </c>
      <c r="BL157" s="4"/>
      <c r="BM157" s="4"/>
      <c r="BN157" s="4"/>
      <c r="BV157" s="4"/>
      <c r="BW157" s="4"/>
      <c r="BX157" s="2"/>
    </row>
    <row r="158" spans="8:76" x14ac:dyDescent="0.2">
      <c r="H158" s="2">
        <f t="shared" si="36"/>
        <v>6.908662668148259</v>
      </c>
      <c r="I158" s="2"/>
      <c r="AI158" s="2">
        <f t="shared" si="37"/>
        <v>5.0217286335103815</v>
      </c>
      <c r="BL158" s="4"/>
      <c r="BM158" s="4"/>
      <c r="BN158" s="4"/>
      <c r="BV158" s="4"/>
      <c r="BW158" s="4"/>
      <c r="BX158" s="2"/>
    </row>
    <row r="159" spans="8:76" x14ac:dyDescent="0.2">
      <c r="H159" s="2">
        <f t="shared" si="36"/>
        <v>4.18737077447968</v>
      </c>
      <c r="I159" s="2"/>
      <c r="AI159" s="2">
        <f t="shared" si="37"/>
        <v>2.7040077257363593</v>
      </c>
      <c r="BL159" s="4"/>
      <c r="BM159" s="4"/>
      <c r="BN159" s="4"/>
      <c r="BV159" s="4"/>
      <c r="BW159" s="4"/>
      <c r="BX159" s="2"/>
    </row>
    <row r="160" spans="8:76" x14ac:dyDescent="0.2">
      <c r="H160" s="2">
        <f t="shared" si="36"/>
        <v>18.675029112957564</v>
      </c>
      <c r="I160" s="2"/>
      <c r="AI160" s="2">
        <f t="shared" si="37"/>
        <v>9.2708836310960887</v>
      </c>
      <c r="BL160" s="4"/>
      <c r="BM160" s="4"/>
      <c r="BN160" s="4"/>
      <c r="BV160" s="4"/>
      <c r="BW160" s="4"/>
      <c r="BX160" s="2"/>
    </row>
    <row r="161" spans="8:76" x14ac:dyDescent="0.2">
      <c r="H161" s="2">
        <f t="shared" si="36"/>
        <v>5.3990449940323684</v>
      </c>
      <c r="I161" s="2"/>
      <c r="AI161" s="2">
        <f t="shared" si="37"/>
        <v>1.9797199420569773</v>
      </c>
      <c r="BL161" s="4"/>
      <c r="BM161" s="4"/>
      <c r="BN161" s="4"/>
      <c r="BV161" s="4"/>
      <c r="BW161" s="4"/>
      <c r="BX161" s="2"/>
    </row>
    <row r="162" spans="8:76" x14ac:dyDescent="0.2">
      <c r="H162" s="2">
        <f t="shared" si="36"/>
        <v>43.832649498476471</v>
      </c>
      <c r="I162" s="2"/>
      <c r="AI162" s="2">
        <f t="shared" si="37"/>
        <v>30.226943505552875</v>
      </c>
      <c r="BL162" s="4"/>
      <c r="BM162" s="4"/>
      <c r="BN162" s="4"/>
      <c r="BV162" s="4"/>
      <c r="BW162" s="4"/>
      <c r="BX162" s="2"/>
    </row>
    <row r="163" spans="8:76" x14ac:dyDescent="0.2">
      <c r="H163" s="2">
        <f t="shared" si="36"/>
        <v>16.812876078658274</v>
      </c>
      <c r="I163" s="2"/>
      <c r="AI163" s="2">
        <f t="shared" si="37"/>
        <v>10.719459198454853</v>
      </c>
      <c r="BL163" s="4"/>
      <c r="BM163" s="4"/>
      <c r="BN163" s="4"/>
      <c r="BV163" s="4"/>
      <c r="BW163" s="4"/>
      <c r="BX163" s="2"/>
    </row>
    <row r="164" spans="8:76" x14ac:dyDescent="0.2">
      <c r="H164" s="2">
        <f t="shared" ref="H164:H179" si="38">U5</f>
        <v>0.46451599899125789</v>
      </c>
      <c r="I164" s="2"/>
      <c r="AI164" s="2">
        <f t="shared" ref="AI164:AI179" si="39">AU5</f>
        <v>0.14485755673587639</v>
      </c>
      <c r="BL164" s="4"/>
      <c r="BM164" s="4"/>
      <c r="BN164" s="4"/>
      <c r="BV164" s="4"/>
      <c r="BW164" s="4"/>
      <c r="BX164" s="2"/>
    </row>
    <row r="165" spans="8:76" x14ac:dyDescent="0.2">
      <c r="H165" s="2">
        <f t="shared" si="38"/>
        <v>0.63104677319507674</v>
      </c>
      <c r="I165" s="2"/>
      <c r="AI165" s="2">
        <f t="shared" si="39"/>
        <v>0</v>
      </c>
      <c r="BL165" s="4"/>
      <c r="BM165" s="4"/>
      <c r="BN165" s="4"/>
      <c r="BV165" s="4"/>
      <c r="BW165" s="4"/>
      <c r="BX165" s="2"/>
    </row>
    <row r="166" spans="8:76" x14ac:dyDescent="0.2">
      <c r="H166" s="2">
        <f t="shared" si="38"/>
        <v>0.33637828195761649</v>
      </c>
      <c r="I166" s="2"/>
      <c r="AI166" s="2">
        <f t="shared" si="39"/>
        <v>9.6571704490584262E-2</v>
      </c>
      <c r="BL166" s="4"/>
      <c r="BM166" s="4"/>
      <c r="BN166" s="4"/>
      <c r="BV166" s="4"/>
      <c r="BW166" s="4"/>
      <c r="BX166" s="2"/>
    </row>
    <row r="167" spans="8:76" x14ac:dyDescent="0.2">
      <c r="H167" s="2">
        <f t="shared" si="38"/>
        <v>0.25208419199287202</v>
      </c>
      <c r="I167" s="2"/>
      <c r="AI167" s="2">
        <f t="shared" si="39"/>
        <v>0</v>
      </c>
      <c r="BL167" s="4"/>
      <c r="BM167" s="4"/>
      <c r="BN167" s="4"/>
      <c r="BV167" s="4"/>
      <c r="BW167" s="4"/>
      <c r="BX167" s="2"/>
    </row>
    <row r="168" spans="8:76" x14ac:dyDescent="0.2">
      <c r="H168" s="2">
        <f t="shared" si="38"/>
        <v>100</v>
      </c>
      <c r="I168" s="2"/>
      <c r="AI168" s="2">
        <f t="shared" si="39"/>
        <v>100</v>
      </c>
      <c r="BL168" s="4"/>
      <c r="BM168" s="4"/>
      <c r="BN168" s="4"/>
      <c r="BV168" s="4"/>
      <c r="BW168" s="4"/>
      <c r="BX168" s="2"/>
    </row>
    <row r="169" spans="8:76" x14ac:dyDescent="0.2">
      <c r="H169" s="2">
        <f t="shared" si="38"/>
        <v>4.7871743086743495</v>
      </c>
      <c r="I169" s="2"/>
      <c r="AI169" s="2">
        <f t="shared" si="39"/>
        <v>5.3114437469821345</v>
      </c>
      <c r="BL169" s="4"/>
      <c r="BM169" s="4"/>
      <c r="BN169" s="4"/>
      <c r="BV169" s="4"/>
      <c r="BW169" s="4"/>
      <c r="BX169" s="2"/>
    </row>
    <row r="170" spans="8:76" x14ac:dyDescent="0.2">
      <c r="H170" s="2">
        <f t="shared" si="38"/>
        <v>77.858552405421008</v>
      </c>
      <c r="I170" s="2"/>
      <c r="AI170" s="2">
        <f t="shared" si="39"/>
        <v>70.835345243843548</v>
      </c>
      <c r="BL170" s="4"/>
      <c r="BM170" s="4"/>
      <c r="BN170" s="4"/>
      <c r="BV170" s="4"/>
      <c r="BW170" s="4"/>
      <c r="BX170" s="2"/>
    </row>
    <row r="171" spans="8:76" x14ac:dyDescent="0.2">
      <c r="H171" s="2">
        <f t="shared" si="38"/>
        <v>40.132388859387063</v>
      </c>
      <c r="I171" s="2"/>
      <c r="AI171" s="2">
        <f t="shared" si="39"/>
        <v>44.133268952197007</v>
      </c>
      <c r="BL171" s="4"/>
      <c r="BM171" s="4"/>
      <c r="BN171" s="4"/>
      <c r="BV171" s="4"/>
      <c r="BW171" s="4"/>
      <c r="BX171" s="2"/>
    </row>
    <row r="172" spans="8:76" x14ac:dyDescent="0.2">
      <c r="H172" s="2">
        <f t="shared" si="38"/>
        <v>93.462785716332334</v>
      </c>
      <c r="I172" s="2"/>
      <c r="AI172" s="2">
        <f t="shared" si="39"/>
        <v>54.321583775953648</v>
      </c>
      <c r="BL172" s="4"/>
      <c r="BM172" s="4"/>
      <c r="BN172" s="4"/>
      <c r="BV172" s="4"/>
      <c r="BW172" s="4"/>
      <c r="BX172" s="2"/>
    </row>
    <row r="173" spans="8:76" x14ac:dyDescent="0.2">
      <c r="H173" s="2">
        <f t="shared" si="38"/>
        <v>3.1343140934585128</v>
      </c>
      <c r="I173" s="2"/>
      <c r="AI173" s="2">
        <f t="shared" si="39"/>
        <v>1.2554321583775954</v>
      </c>
      <c r="BL173" s="4"/>
      <c r="BM173" s="4"/>
      <c r="BN173" s="4"/>
      <c r="BV173" s="4"/>
      <c r="BW173" s="4"/>
      <c r="BX173" s="2"/>
    </row>
    <row r="174" spans="8:76" x14ac:dyDescent="0.2">
      <c r="H174" s="2">
        <f t="shared" si="38"/>
        <v>32.810184974194534</v>
      </c>
      <c r="I174" s="2"/>
      <c r="AI174" s="2">
        <f t="shared" si="39"/>
        <v>46.016417189763402</v>
      </c>
      <c r="BL174" s="4"/>
      <c r="BM174" s="4"/>
      <c r="BN174" s="4"/>
      <c r="BV174" s="4"/>
      <c r="BW174" s="4"/>
      <c r="BX174" s="2"/>
    </row>
    <row r="175" spans="8:76" x14ac:dyDescent="0.2">
      <c r="H175" s="2">
        <f t="shared" si="38"/>
        <v>15.150086992268704</v>
      </c>
      <c r="I175" s="2"/>
      <c r="AI175" s="2">
        <f t="shared" si="39"/>
        <v>8.0637373249637854</v>
      </c>
      <c r="BL175" s="4"/>
      <c r="BM175" s="4"/>
      <c r="BN175" s="4"/>
      <c r="BV175" s="4"/>
      <c r="BW175" s="4"/>
      <c r="BX175" s="2"/>
    </row>
    <row r="176" spans="8:76" x14ac:dyDescent="0.2">
      <c r="H176" s="2">
        <f t="shared" si="38"/>
        <v>10.008029303571982</v>
      </c>
      <c r="I176" s="2"/>
      <c r="AI176" s="2">
        <f t="shared" si="39"/>
        <v>10.043457267020763</v>
      </c>
      <c r="BL176" s="4"/>
      <c r="BM176" s="4"/>
      <c r="BN176" s="4"/>
      <c r="BV176" s="4"/>
      <c r="BW176" s="4"/>
      <c r="BX176" s="2"/>
    </row>
    <row r="177" spans="8:76" x14ac:dyDescent="0.2">
      <c r="H177" s="2">
        <f t="shared" si="38"/>
        <v>4.2361672836691646</v>
      </c>
      <c r="I177" s="2"/>
      <c r="AI177" s="2">
        <f t="shared" si="39"/>
        <v>1.3037180106228874</v>
      </c>
      <c r="BL177" s="4"/>
      <c r="BM177" s="4"/>
      <c r="BN177" s="4"/>
      <c r="BV177" s="4"/>
      <c r="BW177" s="4"/>
      <c r="BX177" s="2"/>
    </row>
    <row r="178" spans="8:76" x14ac:dyDescent="0.2">
      <c r="H178" s="2">
        <f t="shared" si="38"/>
        <v>48.87508875728286</v>
      </c>
      <c r="I178" s="2"/>
      <c r="AI178" s="2">
        <f t="shared" si="39"/>
        <v>50.072428778367936</v>
      </c>
      <c r="BL178" s="4"/>
      <c r="BM178" s="4"/>
      <c r="BN178" s="4"/>
      <c r="BV178" s="4"/>
      <c r="BW178" s="4"/>
      <c r="BX178" s="2"/>
    </row>
    <row r="179" spans="8:76" x14ac:dyDescent="0.2">
      <c r="H179" s="2">
        <f t="shared" si="38"/>
        <v>1.16220494313455</v>
      </c>
      <c r="I179" s="2"/>
      <c r="AI179" s="2">
        <f t="shared" si="39"/>
        <v>9.6571704490584262E-2</v>
      </c>
      <c r="BL179" s="4"/>
      <c r="BM179" s="4"/>
      <c r="BN179" s="4"/>
      <c r="BV179" s="4"/>
      <c r="BW179" s="4"/>
      <c r="BX179" s="2"/>
    </row>
    <row r="180" spans="8:76" x14ac:dyDescent="0.2">
      <c r="H180" s="2">
        <f t="shared" ref="H180:H195" si="40">V5</f>
        <v>0.25577241392009964</v>
      </c>
      <c r="I180" s="2"/>
      <c r="AI180" s="2">
        <f t="shared" ref="AI180:AI195" si="41">AV5</f>
        <v>0.33800096571704491</v>
      </c>
      <c r="BL180" s="4"/>
      <c r="BM180" s="4"/>
      <c r="BN180" s="4"/>
      <c r="BV180" s="4"/>
      <c r="BW180" s="4"/>
      <c r="BX180" s="2"/>
    </row>
    <row r="181" spans="8:76" x14ac:dyDescent="0.2">
      <c r="H181" s="2">
        <f t="shared" si="40"/>
        <v>1.395909347735375</v>
      </c>
      <c r="I181" s="2"/>
      <c r="AI181" s="2">
        <f t="shared" si="41"/>
        <v>1.6417189763399325</v>
      </c>
      <c r="BL181" s="4"/>
      <c r="BM181" s="4"/>
      <c r="BN181" s="4"/>
      <c r="BV181" s="4"/>
      <c r="BW181" s="4"/>
      <c r="BX181" s="2"/>
    </row>
    <row r="182" spans="8:76" x14ac:dyDescent="0.2">
      <c r="H182" s="2">
        <f t="shared" si="40"/>
        <v>0.23055741813231567</v>
      </c>
      <c r="I182" s="2"/>
      <c r="AI182" s="2">
        <f t="shared" si="41"/>
        <v>0.14485755673587639</v>
      </c>
      <c r="BL182" s="4"/>
      <c r="BM182" s="4"/>
      <c r="BN182" s="4"/>
      <c r="BV182" s="4"/>
      <c r="BW182" s="4"/>
      <c r="BX182" s="2"/>
    </row>
    <row r="183" spans="8:76" x14ac:dyDescent="0.2">
      <c r="H183" s="2">
        <f t="shared" si="40"/>
        <v>0.33223503120466819</v>
      </c>
      <c r="I183" s="2"/>
      <c r="AI183" s="2">
        <f t="shared" si="41"/>
        <v>0.24142926122646063</v>
      </c>
      <c r="BL183" s="4"/>
      <c r="BM183" s="4"/>
      <c r="BN183" s="4"/>
      <c r="BV183" s="4"/>
      <c r="BW183" s="4"/>
      <c r="BX183" s="2"/>
    </row>
    <row r="184" spans="8:76" x14ac:dyDescent="0.2">
      <c r="H184" s="2">
        <f t="shared" si="40"/>
        <v>25.685049452035091</v>
      </c>
      <c r="I184" s="2"/>
      <c r="AI184" s="2">
        <f t="shared" si="41"/>
        <v>23.660067600193145</v>
      </c>
      <c r="BL184" s="4"/>
      <c r="BM184" s="4"/>
      <c r="BN184" s="4"/>
      <c r="BV184" s="4"/>
      <c r="BW184" s="4"/>
      <c r="BX184" s="2"/>
    </row>
    <row r="185" spans="8:76" x14ac:dyDescent="0.2">
      <c r="H185" s="2">
        <f t="shared" si="40"/>
        <v>6.6230227664430172</v>
      </c>
      <c r="I185" s="2"/>
      <c r="AI185" s="2">
        <f t="shared" si="41"/>
        <v>5.3597295992274265</v>
      </c>
      <c r="BL185" s="4"/>
      <c r="BM185" s="4"/>
      <c r="BN185" s="4"/>
      <c r="BV185" s="4"/>
      <c r="BW185" s="4"/>
      <c r="BX185" s="2"/>
    </row>
    <row r="186" spans="8:76" x14ac:dyDescent="0.2">
      <c r="H186" s="2">
        <f t="shared" si="40"/>
        <v>28.369631539697391</v>
      </c>
      <c r="I186" s="2"/>
      <c r="AI186" s="2">
        <f t="shared" si="41"/>
        <v>19.26605504587156</v>
      </c>
      <c r="BL186" s="4"/>
      <c r="BM186" s="4"/>
      <c r="BN186" s="4"/>
      <c r="BV186" s="4"/>
      <c r="BW186" s="4"/>
      <c r="BX186" s="2"/>
    </row>
    <row r="187" spans="8:76" x14ac:dyDescent="0.2">
      <c r="H187" s="2">
        <f t="shared" si="40"/>
        <v>27.236876382105621</v>
      </c>
      <c r="I187" s="2"/>
      <c r="AI187" s="2">
        <f t="shared" si="41"/>
        <v>17.527764365041044</v>
      </c>
      <c r="BL187" s="4"/>
      <c r="BM187" s="4"/>
      <c r="BN187" s="4"/>
      <c r="BV187" s="4"/>
      <c r="BW187" s="4"/>
      <c r="BX187" s="2"/>
    </row>
    <row r="188" spans="8:76" x14ac:dyDescent="0.2">
      <c r="H188" s="2">
        <f t="shared" si="40"/>
        <v>19.63143127255281</v>
      </c>
      <c r="I188" s="2"/>
      <c r="AI188" s="2">
        <f t="shared" si="41"/>
        <v>18.058908739739255</v>
      </c>
      <c r="BL188" s="4"/>
      <c r="BM188" s="4"/>
      <c r="BN188" s="4"/>
      <c r="BV188" s="4"/>
      <c r="BW188" s="4"/>
      <c r="BX188" s="2"/>
    </row>
    <row r="189" spans="8:76" x14ac:dyDescent="0.2">
      <c r="H189" s="2">
        <f t="shared" si="40"/>
        <v>3.4930998788983438</v>
      </c>
      <c r="I189" s="2"/>
      <c r="AI189" s="2">
        <f t="shared" si="41"/>
        <v>2.4625784645098987</v>
      </c>
      <c r="BL189" s="4"/>
      <c r="BM189" s="4"/>
      <c r="BN189" s="4"/>
      <c r="BV189" s="4"/>
      <c r="BW189" s="4"/>
      <c r="BX189" s="2"/>
    </row>
    <row r="190" spans="8:76" x14ac:dyDescent="0.2">
      <c r="H190" s="2">
        <f t="shared" si="40"/>
        <v>8.5543392935236664</v>
      </c>
      <c r="I190" s="2"/>
      <c r="AI190" s="2">
        <f t="shared" si="41"/>
        <v>5.5528730082085946</v>
      </c>
      <c r="BL190" s="4"/>
      <c r="BM190" s="4"/>
      <c r="BN190" s="4"/>
      <c r="BV190" s="4"/>
      <c r="BW190" s="4"/>
      <c r="BX190" s="2"/>
    </row>
    <row r="191" spans="8:76" x14ac:dyDescent="0.2">
      <c r="H191" s="2">
        <f t="shared" si="40"/>
        <v>10.99178651640098</v>
      </c>
      <c r="I191" s="2"/>
      <c r="AI191" s="2">
        <f t="shared" si="41"/>
        <v>6.3737324963785609</v>
      </c>
      <c r="BL191" s="4"/>
      <c r="BM191" s="4"/>
      <c r="BN191" s="4"/>
      <c r="BV191" s="4"/>
      <c r="BW191" s="4"/>
      <c r="BX191" s="2"/>
    </row>
    <row r="192" spans="8:76" x14ac:dyDescent="0.2">
      <c r="H192" s="2">
        <f t="shared" si="40"/>
        <v>1.3939754752260622</v>
      </c>
      <c r="I192" s="2"/>
      <c r="AI192" s="2">
        <f t="shared" si="41"/>
        <v>1.6417189763399325</v>
      </c>
      <c r="BL192" s="4"/>
      <c r="BM192" s="4"/>
      <c r="BN192" s="4"/>
      <c r="BV192" s="4"/>
      <c r="BW192" s="4"/>
      <c r="BX192" s="2"/>
    </row>
    <row r="193" spans="8:76" x14ac:dyDescent="0.2">
      <c r="H193" s="2">
        <f t="shared" si="40"/>
        <v>2.6346488951366878</v>
      </c>
      <c r="I193" s="2"/>
      <c r="AI193" s="2">
        <f t="shared" si="41"/>
        <v>0.91743119266055051</v>
      </c>
      <c r="BL193" s="4"/>
      <c r="BM193" s="4"/>
      <c r="BN193" s="4"/>
      <c r="BV193" s="4"/>
      <c r="BW193" s="4"/>
      <c r="BX193" s="2"/>
    </row>
    <row r="194" spans="8:76" x14ac:dyDescent="0.2">
      <c r="H194" s="2">
        <f t="shared" si="40"/>
        <v>2.4331448897809982</v>
      </c>
      <c r="I194" s="2"/>
      <c r="AI194" s="2">
        <f t="shared" si="41"/>
        <v>2.2694350555287301</v>
      </c>
      <c r="BL194" s="4"/>
      <c r="BM194" s="4"/>
      <c r="BN194" s="4"/>
      <c r="BV194" s="4"/>
      <c r="BW194" s="4"/>
      <c r="BX194" s="2"/>
    </row>
    <row r="195" spans="8:76" x14ac:dyDescent="0.2">
      <c r="H195" s="2">
        <f t="shared" si="40"/>
        <v>0.34797174100356465</v>
      </c>
      <c r="I195" s="2"/>
      <c r="AI195" s="2">
        <f t="shared" si="41"/>
        <v>0.38628681796233705</v>
      </c>
      <c r="BL195" s="4"/>
      <c r="BM195" s="4"/>
      <c r="BN195" s="4"/>
      <c r="BV195" s="4"/>
      <c r="BW195" s="4"/>
      <c r="BX195" s="2"/>
    </row>
    <row r="196" spans="8:76" x14ac:dyDescent="0.2">
      <c r="H196" s="2">
        <f t="shared" ref="H196:H211" si="42">W5</f>
        <v>6.0805994716203333</v>
      </c>
      <c r="I196" s="2"/>
      <c r="AI196" s="2">
        <f t="shared" ref="AI196:AI211" si="43">AW5</f>
        <v>2.3094485423252546</v>
      </c>
      <c r="BL196" s="4"/>
      <c r="BM196" s="4"/>
      <c r="BN196" s="4"/>
      <c r="BV196" s="4"/>
      <c r="BW196" s="4"/>
      <c r="BX196" s="2"/>
    </row>
    <row r="197" spans="8:76" x14ac:dyDescent="0.2">
      <c r="H197" s="2">
        <f t="shared" si="42"/>
        <v>6.6487821778436906</v>
      </c>
      <c r="I197" s="2"/>
      <c r="AI197" s="2">
        <f t="shared" si="43"/>
        <v>4.7242711626273266</v>
      </c>
      <c r="BL197" s="4"/>
      <c r="BM197" s="4"/>
      <c r="BN197" s="4"/>
      <c r="BV197" s="4"/>
      <c r="BW197" s="4"/>
      <c r="BX197" s="2"/>
    </row>
    <row r="198" spans="8:76" x14ac:dyDescent="0.2">
      <c r="H198" s="2">
        <f t="shared" si="42"/>
        <v>1.4148530007169431</v>
      </c>
      <c r="I198" s="2"/>
      <c r="AI198" s="2">
        <f t="shared" si="43"/>
        <v>1.1678960309097295</v>
      </c>
      <c r="BL198" s="4"/>
      <c r="BM198" s="4"/>
      <c r="BN198" s="4"/>
      <c r="BV198" s="4"/>
      <c r="BW198" s="4"/>
      <c r="BX198" s="2"/>
    </row>
    <row r="199" spans="8:76" x14ac:dyDescent="0.2">
      <c r="H199" s="2">
        <f t="shared" si="42"/>
        <v>1.31674552937742</v>
      </c>
      <c r="I199" s="2"/>
      <c r="AI199" s="2">
        <f t="shared" si="43"/>
        <v>0.2019669827889006</v>
      </c>
      <c r="BL199" s="4"/>
      <c r="BM199" s="4"/>
      <c r="BN199" s="4"/>
      <c r="BV199" s="4"/>
      <c r="BW199" s="4"/>
      <c r="BX199" s="2"/>
    </row>
    <row r="200" spans="8:76" x14ac:dyDescent="0.2">
      <c r="H200" s="2">
        <f t="shared" si="42"/>
        <v>11.209431862172142</v>
      </c>
      <c r="I200" s="2"/>
      <c r="AI200" s="2">
        <f t="shared" si="43"/>
        <v>3.5914998243765366</v>
      </c>
      <c r="BL200" s="4"/>
      <c r="BM200" s="4"/>
      <c r="BN200" s="4"/>
      <c r="BV200" s="4"/>
      <c r="BW200" s="4"/>
      <c r="BX200" s="2"/>
    </row>
    <row r="201" spans="8:76" x14ac:dyDescent="0.2">
      <c r="H201" s="2">
        <f t="shared" si="42"/>
        <v>6.6844989230373599</v>
      </c>
      <c r="I201" s="2"/>
      <c r="AI201" s="2">
        <f t="shared" si="43"/>
        <v>7.2444678609062167</v>
      </c>
      <c r="BL201" s="4"/>
      <c r="BM201" s="4"/>
      <c r="BN201" s="4"/>
      <c r="BV201" s="4"/>
      <c r="BW201" s="4"/>
      <c r="BX201" s="2"/>
    </row>
    <row r="202" spans="8:76" x14ac:dyDescent="0.2">
      <c r="H202" s="2">
        <f t="shared" si="42"/>
        <v>18.204155618929256</v>
      </c>
      <c r="I202" s="2"/>
      <c r="AI202" s="2">
        <f t="shared" si="43"/>
        <v>6.067790656831753</v>
      </c>
      <c r="BL202" s="4"/>
      <c r="BM202" s="4"/>
      <c r="BN202" s="4"/>
      <c r="BV202" s="4"/>
      <c r="BW202" s="4"/>
      <c r="BX202" s="2"/>
    </row>
    <row r="203" spans="8:76" x14ac:dyDescent="0.2">
      <c r="H203" s="2">
        <f t="shared" si="42"/>
        <v>10.125516090509299</v>
      </c>
      <c r="I203" s="2"/>
      <c r="AI203" s="2">
        <f t="shared" si="43"/>
        <v>3.3280646294344924</v>
      </c>
      <c r="BL203" s="4"/>
      <c r="BM203" s="4"/>
      <c r="BN203" s="4"/>
      <c r="BV203" s="4"/>
      <c r="BW203" s="4"/>
      <c r="BX203" s="2"/>
    </row>
    <row r="204" spans="8:76" x14ac:dyDescent="0.2">
      <c r="H204" s="2">
        <f t="shared" si="42"/>
        <v>22.936484143612031</v>
      </c>
      <c r="I204" s="2"/>
      <c r="AI204" s="2">
        <f t="shared" si="43"/>
        <v>17.948717948717949</v>
      </c>
      <c r="BL204" s="4"/>
      <c r="BM204" s="4"/>
      <c r="BN204" s="4"/>
      <c r="BV204" s="4"/>
      <c r="BW204" s="4"/>
      <c r="BX204" s="2"/>
    </row>
    <row r="205" spans="8:76" x14ac:dyDescent="0.2">
      <c r="H205" s="2">
        <f t="shared" si="42"/>
        <v>14.397688604428966</v>
      </c>
      <c r="I205" s="2"/>
      <c r="AI205" s="2">
        <f t="shared" si="43"/>
        <v>8.4826132771338258</v>
      </c>
      <c r="BL205" s="4"/>
      <c r="BM205" s="4"/>
      <c r="BN205" s="4"/>
      <c r="BV205" s="4"/>
      <c r="BW205" s="4"/>
      <c r="BX205" s="2"/>
    </row>
    <row r="206" spans="8:76" x14ac:dyDescent="0.2">
      <c r="H206" s="2">
        <f t="shared" si="42"/>
        <v>35.666960614089206</v>
      </c>
      <c r="I206" s="2"/>
      <c r="AI206" s="2">
        <f t="shared" si="43"/>
        <v>8.4299262381454163</v>
      </c>
      <c r="BL206" s="4"/>
      <c r="BM206" s="4"/>
      <c r="BN206" s="4"/>
      <c r="BV206" s="4"/>
      <c r="BW206" s="4"/>
      <c r="BX206" s="2"/>
    </row>
    <row r="207" spans="8:76" x14ac:dyDescent="0.2">
      <c r="H207" s="2">
        <f t="shared" si="42"/>
        <v>26.059518249505381</v>
      </c>
      <c r="I207" s="2"/>
      <c r="AI207" s="2">
        <f t="shared" si="43"/>
        <v>9.6856340007024944</v>
      </c>
      <c r="BL207" s="4"/>
      <c r="BM207" s="4"/>
      <c r="BN207" s="4"/>
      <c r="BV207" s="4"/>
      <c r="BW207" s="4"/>
      <c r="BX207" s="2"/>
    </row>
    <row r="208" spans="8:76" x14ac:dyDescent="0.2">
      <c r="H208" s="2">
        <f t="shared" si="42"/>
        <v>5.8591317799492488</v>
      </c>
      <c r="I208" s="2"/>
      <c r="AI208" s="2">
        <f t="shared" si="43"/>
        <v>1.6772040744643484</v>
      </c>
      <c r="BL208" s="4"/>
      <c r="BM208" s="4"/>
      <c r="BN208" s="4"/>
      <c r="BV208" s="4"/>
      <c r="BW208" s="4"/>
      <c r="BX208" s="2"/>
    </row>
    <row r="209" spans="8:76" x14ac:dyDescent="0.2">
      <c r="H209" s="2">
        <f t="shared" si="42"/>
        <v>5.2347689503252637</v>
      </c>
      <c r="I209" s="2"/>
      <c r="AI209" s="2">
        <f t="shared" si="43"/>
        <v>1.4401123990165086</v>
      </c>
      <c r="BL209" s="4"/>
      <c r="BM209" s="4"/>
      <c r="BN209" s="4"/>
      <c r="BV209" s="4"/>
      <c r="BW209" s="4"/>
      <c r="BX209" s="2"/>
    </row>
    <row r="210" spans="8:76" x14ac:dyDescent="0.2">
      <c r="H210" s="2">
        <f t="shared" si="42"/>
        <v>14.61632941145513</v>
      </c>
      <c r="I210" s="2"/>
      <c r="AI210" s="2">
        <f t="shared" si="43"/>
        <v>3.9427467509659291</v>
      </c>
      <c r="BL210" s="4"/>
      <c r="BM210" s="4"/>
      <c r="BN210" s="4"/>
      <c r="BV210" s="4"/>
      <c r="BW210" s="4"/>
      <c r="BX210" s="2"/>
    </row>
    <row r="211" spans="8:76" x14ac:dyDescent="0.2">
      <c r="H211" s="2">
        <f t="shared" si="42"/>
        <v>7.1612953588529535</v>
      </c>
      <c r="I211" s="2"/>
      <c r="AI211" s="2">
        <f t="shared" si="43"/>
        <v>1.835265191429575</v>
      </c>
      <c r="BL211" s="4"/>
      <c r="BM211" s="4"/>
      <c r="BN211" s="4"/>
      <c r="BV211" s="4"/>
      <c r="BW211" s="4"/>
      <c r="BX211" s="2"/>
    </row>
    <row r="212" spans="8:76" x14ac:dyDescent="0.2">
      <c r="H212" s="2">
        <f t="shared" ref="H212:H227" si="44">X5</f>
        <v>3.0540963149098634</v>
      </c>
      <c r="I212" s="2"/>
      <c r="AI212" s="2">
        <f t="shared" ref="AI212:AI227" si="45">AX5</f>
        <v>1.8879522304179839</v>
      </c>
      <c r="BL212" s="4"/>
      <c r="BM212" s="4"/>
      <c r="BN212" s="4"/>
      <c r="BV212" s="4"/>
      <c r="BW212" s="4"/>
      <c r="BX212" s="2"/>
    </row>
    <row r="213" spans="8:76" x14ac:dyDescent="0.2">
      <c r="H213" s="2">
        <f t="shared" si="44"/>
        <v>8.0963325596748952</v>
      </c>
      <c r="I213" s="2"/>
      <c r="AI213" s="2">
        <f t="shared" si="45"/>
        <v>3.2753775904460838</v>
      </c>
      <c r="BL213" s="4"/>
      <c r="BM213" s="4"/>
      <c r="BN213" s="4"/>
      <c r="BV213" s="4"/>
      <c r="BW213" s="4"/>
      <c r="BX213" s="2"/>
    </row>
    <row r="214" spans="8:76" x14ac:dyDescent="0.2">
      <c r="H214" s="2">
        <f t="shared" si="44"/>
        <v>16.809451144289486</v>
      </c>
      <c r="I214" s="2"/>
      <c r="AI214" s="2">
        <f t="shared" si="45"/>
        <v>6.085353003161222</v>
      </c>
      <c r="BL214" s="4"/>
      <c r="BM214" s="4"/>
      <c r="BN214" s="4"/>
      <c r="BV214" s="4"/>
      <c r="BW214" s="4"/>
      <c r="BX214" s="2"/>
    </row>
    <row r="215" spans="8:76" x14ac:dyDescent="0.2">
      <c r="H215" s="2">
        <f t="shared" si="44"/>
        <v>1.7596841793418438</v>
      </c>
      <c r="I215" s="2"/>
      <c r="AI215" s="2">
        <f t="shared" si="45"/>
        <v>0.4039339655778012</v>
      </c>
      <c r="BL215" s="4"/>
      <c r="BM215" s="4"/>
      <c r="BN215" s="4"/>
      <c r="BV215" s="4"/>
      <c r="BW215" s="4"/>
      <c r="BX215" s="2"/>
    </row>
    <row r="216" spans="8:76" x14ac:dyDescent="0.2">
      <c r="H216" s="2">
        <f t="shared" si="44"/>
        <v>82.873790526199429</v>
      </c>
      <c r="I216" s="2"/>
      <c r="AI216" s="2">
        <f t="shared" si="45"/>
        <v>37.908324552160167</v>
      </c>
      <c r="BL216" s="4"/>
      <c r="BM216" s="4"/>
      <c r="BN216" s="4"/>
      <c r="BV216" s="4"/>
      <c r="BW216" s="4"/>
      <c r="BX216" s="2"/>
    </row>
    <row r="217" spans="8:76" x14ac:dyDescent="0.2">
      <c r="H217" s="2">
        <f t="shared" si="44"/>
        <v>73.579425761679701</v>
      </c>
      <c r="I217" s="2"/>
      <c r="AI217" s="2">
        <f t="shared" si="45"/>
        <v>25.895679662802952</v>
      </c>
      <c r="BL217" s="4"/>
      <c r="BM217" s="4"/>
      <c r="BN217" s="4"/>
      <c r="BV217" s="4"/>
      <c r="BW217" s="4"/>
      <c r="BX217" s="2"/>
    </row>
    <row r="218" spans="8:76" x14ac:dyDescent="0.2">
      <c r="H218" s="2">
        <f t="shared" si="44"/>
        <v>84.740154798796013</v>
      </c>
      <c r="I218" s="2"/>
      <c r="AI218" s="2">
        <f t="shared" si="45"/>
        <v>28.749560941341763</v>
      </c>
      <c r="BL218" s="4"/>
      <c r="BM218" s="4"/>
      <c r="BN218" s="4"/>
      <c r="BV218" s="4"/>
      <c r="BW218" s="4"/>
      <c r="BX218" s="2"/>
    </row>
    <row r="219" spans="8:76" x14ac:dyDescent="0.2">
      <c r="H219" s="2">
        <f t="shared" si="44"/>
        <v>89.480761698112275</v>
      </c>
      <c r="I219" s="2"/>
      <c r="AI219" s="2">
        <f t="shared" si="45"/>
        <v>19.713733754829644</v>
      </c>
      <c r="BL219" s="4"/>
      <c r="BM219" s="4"/>
      <c r="BN219" s="4"/>
      <c r="BV219" s="4"/>
      <c r="BW219" s="4"/>
      <c r="BX219" s="2"/>
    </row>
    <row r="220" spans="8:76" x14ac:dyDescent="0.2">
      <c r="H220" s="2">
        <f t="shared" si="44"/>
        <v>89.557386102543603</v>
      </c>
      <c r="I220" s="2"/>
      <c r="AI220" s="2">
        <f t="shared" si="45"/>
        <v>38.962065331928343</v>
      </c>
      <c r="BL220" s="4"/>
      <c r="BM220" s="4"/>
      <c r="BN220" s="4"/>
      <c r="BV220" s="4"/>
      <c r="BW220" s="4"/>
      <c r="BX220" s="2"/>
    </row>
    <row r="221" spans="8:76" x14ac:dyDescent="0.2">
      <c r="H221" s="2">
        <f t="shared" si="44"/>
        <v>73.370338317081547</v>
      </c>
      <c r="I221" s="2"/>
      <c r="AI221" s="2">
        <f t="shared" si="45"/>
        <v>45.381102915349487</v>
      </c>
      <c r="BL221" s="4"/>
      <c r="BM221" s="4"/>
      <c r="BN221" s="4"/>
      <c r="BV221" s="4"/>
      <c r="BW221" s="4"/>
      <c r="BX221" s="2"/>
    </row>
    <row r="222" spans="8:76" x14ac:dyDescent="0.2">
      <c r="H222" s="2">
        <f t="shared" si="44"/>
        <v>83.746214116726179</v>
      </c>
      <c r="I222" s="2"/>
      <c r="AI222" s="2">
        <f t="shared" si="45"/>
        <v>26.334738321039691</v>
      </c>
      <c r="BL222" s="4"/>
      <c r="BM222" s="4"/>
      <c r="BN222" s="4"/>
      <c r="BV222" s="4"/>
      <c r="BW222" s="4"/>
      <c r="BX222" s="2"/>
    </row>
    <row r="223" spans="8:76" x14ac:dyDescent="0.2">
      <c r="H223" s="2">
        <f t="shared" si="44"/>
        <v>80.704611878110953</v>
      </c>
      <c r="I223" s="2"/>
      <c r="AI223" s="2">
        <f t="shared" si="45"/>
        <v>52.766069546891465</v>
      </c>
      <c r="BL223" s="4"/>
      <c r="BM223" s="4"/>
      <c r="BN223" s="4"/>
      <c r="BV223" s="4"/>
      <c r="BW223" s="4"/>
      <c r="BX223" s="2"/>
    </row>
    <row r="224" spans="8:76" x14ac:dyDescent="0.2">
      <c r="H224" s="2">
        <f t="shared" si="44"/>
        <v>87.404603385395646</v>
      </c>
      <c r="I224" s="2"/>
      <c r="AI224" s="2">
        <f t="shared" si="45"/>
        <v>51.677204074464349</v>
      </c>
      <c r="BL224" s="4"/>
      <c r="BM224" s="4"/>
      <c r="BN224" s="4"/>
      <c r="BV224" s="4"/>
      <c r="BW224" s="4"/>
      <c r="BX224" s="2"/>
    </row>
    <row r="225" spans="8:76" x14ac:dyDescent="0.2">
      <c r="H225" s="2">
        <f t="shared" si="44"/>
        <v>70.016090426375968</v>
      </c>
      <c r="I225" s="2"/>
      <c r="AI225" s="2">
        <f t="shared" si="45"/>
        <v>24.315068493150687</v>
      </c>
      <c r="BL225" s="4"/>
      <c r="BM225" s="4"/>
      <c r="BN225" s="4"/>
      <c r="BV225" s="4"/>
      <c r="BW225" s="4"/>
      <c r="BX225" s="2"/>
    </row>
    <row r="226" spans="8:76" x14ac:dyDescent="0.2">
      <c r="H226" s="2">
        <f t="shared" si="44"/>
        <v>91.128882686483422</v>
      </c>
      <c r="I226" s="2"/>
      <c r="AI226" s="2">
        <f t="shared" si="45"/>
        <v>26.22058306989814</v>
      </c>
      <c r="BL226" s="4"/>
      <c r="BM226" s="4"/>
      <c r="BN226" s="4"/>
      <c r="BV226" s="4"/>
      <c r="BW226" s="4"/>
      <c r="BX226" s="2"/>
    </row>
    <row r="227" spans="8:76" x14ac:dyDescent="0.2">
      <c r="H227" s="2">
        <f t="shared" si="44"/>
        <v>79.952684182754211</v>
      </c>
      <c r="I227" s="2"/>
      <c r="AI227" s="2">
        <f t="shared" si="45"/>
        <v>51.712328767123289</v>
      </c>
      <c r="BL227" s="4"/>
      <c r="BM227" s="4"/>
      <c r="BN227" s="4"/>
      <c r="BV227" s="4"/>
      <c r="BW227" s="4"/>
      <c r="BX227" s="2"/>
    </row>
    <row r="228" spans="8:76" x14ac:dyDescent="0.2">
      <c r="H228" s="2">
        <f t="shared" ref="H228:H243" si="46">Y5</f>
        <v>0.91074257726555441</v>
      </c>
      <c r="I228" s="2"/>
      <c r="AI228" s="2">
        <f t="shared" ref="AI228:AI243" si="47">AY5</f>
        <v>0.94836670179135929</v>
      </c>
      <c r="BL228" s="4"/>
      <c r="BM228" s="4"/>
      <c r="BN228" s="4"/>
      <c r="BV228" s="4"/>
      <c r="BW228" s="4"/>
      <c r="BX228" s="2"/>
    </row>
    <row r="229" spans="8:76" x14ac:dyDescent="0.2">
      <c r="H229" s="2">
        <f t="shared" si="46"/>
        <v>2.136746114655617</v>
      </c>
      <c r="I229" s="2"/>
      <c r="AI229" s="2">
        <f t="shared" si="47"/>
        <v>0.8078679311556024</v>
      </c>
      <c r="BL229" s="4"/>
      <c r="BM229" s="4"/>
      <c r="BN229" s="4"/>
      <c r="BV229" s="4"/>
      <c r="BW229" s="4"/>
      <c r="BX229" s="2"/>
    </row>
    <row r="230" spans="8:76" x14ac:dyDescent="0.2">
      <c r="H230" s="2">
        <f t="shared" si="46"/>
        <v>0.31316177840684989</v>
      </c>
      <c r="I230" s="2"/>
      <c r="AI230" s="2">
        <f t="shared" si="47"/>
        <v>2.6343519494204427E-2</v>
      </c>
      <c r="BL230" s="4"/>
      <c r="BM230" s="4"/>
      <c r="BN230" s="4"/>
      <c r="BV230" s="4"/>
      <c r="BW230" s="4"/>
      <c r="BX230" s="2"/>
    </row>
    <row r="231" spans="8:76" x14ac:dyDescent="0.2">
      <c r="H231" s="2">
        <f t="shared" si="46"/>
        <v>0.59591256000024972</v>
      </c>
      <c r="I231" s="2"/>
      <c r="AI231" s="2">
        <f t="shared" si="47"/>
        <v>0.28099754127151388</v>
      </c>
      <c r="BL231" s="4"/>
      <c r="BM231" s="4"/>
      <c r="BN231" s="4"/>
      <c r="BV231" s="4"/>
      <c r="BW231" s="4"/>
      <c r="BX231" s="2"/>
    </row>
    <row r="232" spans="8:76" x14ac:dyDescent="0.2">
      <c r="H232" s="2">
        <f t="shared" si="46"/>
        <v>81.988755763534073</v>
      </c>
      <c r="I232" s="2"/>
      <c r="AI232" s="2">
        <f t="shared" si="47"/>
        <v>35.800842992623814</v>
      </c>
      <c r="BL232" s="4"/>
      <c r="BM232" s="4"/>
      <c r="BN232" s="4"/>
      <c r="BV232" s="4"/>
      <c r="BW232" s="4"/>
      <c r="BX232" s="2"/>
    </row>
    <row r="233" spans="8:76" x14ac:dyDescent="0.2">
      <c r="H233" s="2">
        <f t="shared" si="46"/>
        <v>39.002967183558042</v>
      </c>
      <c r="I233" s="2"/>
      <c r="AI233" s="2">
        <f t="shared" si="47"/>
        <v>22.391991570073763</v>
      </c>
      <c r="BL233" s="4"/>
      <c r="BM233" s="4"/>
      <c r="BN233" s="4"/>
      <c r="BV233" s="4"/>
      <c r="BW233" s="4"/>
      <c r="BX233" s="2"/>
    </row>
    <row r="234" spans="8:76" x14ac:dyDescent="0.2">
      <c r="H234" s="2">
        <f t="shared" si="46"/>
        <v>79.267274716403548</v>
      </c>
      <c r="I234" s="2"/>
      <c r="AI234" s="2">
        <f t="shared" si="47"/>
        <v>29.469617140850019</v>
      </c>
      <c r="BL234" s="4"/>
      <c r="BM234" s="4"/>
      <c r="BN234" s="4"/>
      <c r="BV234" s="4"/>
      <c r="BW234" s="4"/>
      <c r="BX234" s="2"/>
    </row>
    <row r="235" spans="8:76" x14ac:dyDescent="0.2">
      <c r="H235" s="2">
        <f t="shared" si="46"/>
        <v>92.114468102657398</v>
      </c>
      <c r="I235" s="2"/>
      <c r="AI235" s="2">
        <f t="shared" si="47"/>
        <v>22.110994028802249</v>
      </c>
      <c r="BL235" s="4"/>
      <c r="BM235" s="4"/>
      <c r="BN235" s="4"/>
      <c r="BV235" s="4"/>
      <c r="BW235" s="4"/>
      <c r="BX235" s="2"/>
    </row>
    <row r="236" spans="8:76" x14ac:dyDescent="0.2">
      <c r="H236" s="2">
        <f t="shared" si="46"/>
        <v>81.638316297052299</v>
      </c>
      <c r="I236" s="2"/>
      <c r="AI236" s="2">
        <f t="shared" si="47"/>
        <v>81.28731998595012</v>
      </c>
      <c r="BL236" s="4"/>
      <c r="BM236" s="4"/>
      <c r="BN236" s="4"/>
      <c r="BV236" s="4"/>
      <c r="BW236" s="4"/>
      <c r="BX236" s="2"/>
    </row>
    <row r="237" spans="8:76" x14ac:dyDescent="0.2">
      <c r="H237" s="2">
        <f t="shared" si="46"/>
        <v>29.387513302251207</v>
      </c>
      <c r="I237" s="2"/>
      <c r="AI237" s="2">
        <f t="shared" si="47"/>
        <v>13.812785388127853</v>
      </c>
      <c r="BL237" s="4"/>
      <c r="BM237" s="4"/>
      <c r="BN237" s="4"/>
      <c r="BV237" s="4"/>
      <c r="BW237" s="4"/>
      <c r="BX237" s="2"/>
    </row>
    <row r="238" spans="8:76" x14ac:dyDescent="0.2">
      <c r="H238" s="2">
        <f t="shared" si="46"/>
        <v>56.933303719978674</v>
      </c>
      <c r="I238" s="2"/>
      <c r="AI238" s="2">
        <f t="shared" si="47"/>
        <v>25.228310502283104</v>
      </c>
      <c r="BL238" s="4"/>
      <c r="BM238" s="4"/>
      <c r="BN238" s="4"/>
      <c r="BV238" s="4"/>
      <c r="BW238" s="4"/>
      <c r="BX238" s="2"/>
    </row>
    <row r="239" spans="8:76" x14ac:dyDescent="0.2">
      <c r="H239" s="2">
        <f t="shared" si="46"/>
        <v>69.949776486900234</v>
      </c>
      <c r="I239" s="2"/>
      <c r="AI239" s="2">
        <f t="shared" si="47"/>
        <v>100</v>
      </c>
      <c r="BL239" s="4"/>
      <c r="BM239" s="4"/>
      <c r="BN239" s="4"/>
      <c r="BV239" s="4"/>
      <c r="BW239" s="4"/>
      <c r="BX239" s="2"/>
    </row>
    <row r="240" spans="8:76" x14ac:dyDescent="0.2">
      <c r="H240" s="2">
        <f t="shared" si="46"/>
        <v>14.089795636442975</v>
      </c>
      <c r="I240" s="2"/>
      <c r="AI240" s="2">
        <f t="shared" si="47"/>
        <v>2.9416930101861607</v>
      </c>
      <c r="BL240" s="4"/>
      <c r="BM240" s="4"/>
      <c r="BN240" s="4"/>
      <c r="BV240" s="4"/>
      <c r="BW240" s="4"/>
      <c r="BX240" s="2"/>
    </row>
    <row r="241" spans="8:76" x14ac:dyDescent="0.2">
      <c r="H241" s="2">
        <f t="shared" si="46"/>
        <v>4.3539903451813107</v>
      </c>
      <c r="I241" s="2"/>
      <c r="AI241" s="2">
        <f t="shared" si="47"/>
        <v>2.8626624517035477</v>
      </c>
      <c r="BL241" s="4"/>
      <c r="BM241" s="4"/>
      <c r="BN241" s="4"/>
      <c r="BV241" s="4"/>
      <c r="BW241" s="4"/>
      <c r="BX241" s="2"/>
    </row>
    <row r="242" spans="8:76" x14ac:dyDescent="0.2">
      <c r="H242" s="2">
        <f t="shared" si="46"/>
        <v>6.0760332362632248</v>
      </c>
      <c r="I242" s="2"/>
      <c r="AI242" s="2">
        <f t="shared" si="47"/>
        <v>2.0899192132068842</v>
      </c>
      <c r="BL242" s="4"/>
      <c r="BM242" s="4"/>
      <c r="BN242" s="4"/>
      <c r="BV242" s="4"/>
      <c r="BW242" s="4"/>
      <c r="BX242" s="2"/>
    </row>
    <row r="243" spans="8:76" x14ac:dyDescent="0.2">
      <c r="H243" s="2">
        <f t="shared" si="46"/>
        <v>0.33258486306447654</v>
      </c>
      <c r="I243" s="2"/>
      <c r="AI243" s="2">
        <f t="shared" si="47"/>
        <v>0.16684229012996135</v>
      </c>
      <c r="BL243" s="4"/>
      <c r="BM243" s="4"/>
      <c r="BN243" s="4"/>
      <c r="BV243" s="4"/>
      <c r="BW243" s="4"/>
      <c r="BX243" s="2"/>
    </row>
    <row r="244" spans="8:76" x14ac:dyDescent="0.2">
      <c r="H244" s="2">
        <f t="shared" ref="H244:H259" si="48">Z5</f>
        <v>0.29339469329776607</v>
      </c>
      <c r="I244" s="2"/>
      <c r="AI244" s="2">
        <f t="shared" ref="AI244:AI259" si="49">AZ5</f>
        <v>7.0249385317878471E-2</v>
      </c>
      <c r="BL244" s="4"/>
      <c r="BM244" s="4"/>
      <c r="BN244" s="4"/>
      <c r="BV244" s="4"/>
      <c r="BW244" s="4"/>
      <c r="BX244" s="2"/>
    </row>
    <row r="245" spans="8:76" x14ac:dyDescent="0.2">
      <c r="H245" s="2">
        <f t="shared" si="48"/>
        <v>3.5808376460746159</v>
      </c>
      <c r="I245" s="2"/>
      <c r="AI245" s="2">
        <f t="shared" si="49"/>
        <v>1.2030207235686687</v>
      </c>
      <c r="BL245" s="4"/>
      <c r="BM245" s="4"/>
      <c r="BN245" s="4"/>
      <c r="BV245" s="4"/>
      <c r="BW245" s="4"/>
      <c r="BX245" s="2"/>
    </row>
    <row r="246" spans="8:76" x14ac:dyDescent="0.2">
      <c r="H246" s="2">
        <f t="shared" si="48"/>
        <v>0.92371760086777976</v>
      </c>
      <c r="I246" s="2"/>
      <c r="AI246" s="2">
        <f t="shared" si="49"/>
        <v>0.17562346329469616</v>
      </c>
      <c r="BL246" s="4"/>
      <c r="BM246" s="4"/>
      <c r="BN246" s="4"/>
      <c r="BV246" s="4"/>
      <c r="BW246" s="4"/>
      <c r="BX246" s="2"/>
    </row>
    <row r="247" spans="8:76" x14ac:dyDescent="0.2">
      <c r="H247" s="2">
        <f t="shared" si="48"/>
        <v>0.79531798750921034</v>
      </c>
      <c r="I247" s="2"/>
      <c r="AI247" s="2">
        <f t="shared" si="49"/>
        <v>0.72005619950825428</v>
      </c>
      <c r="BL247" s="4"/>
      <c r="BM247" s="4"/>
      <c r="BN247" s="4"/>
      <c r="BV247" s="4"/>
      <c r="BW247" s="4"/>
      <c r="BX247" s="2"/>
    </row>
    <row r="248" spans="8:76" x14ac:dyDescent="0.2">
      <c r="H248" s="2">
        <f t="shared" si="48"/>
        <v>100</v>
      </c>
      <c r="I248" s="2"/>
      <c r="AI248" s="2">
        <f t="shared" si="49"/>
        <v>58.491394450298557</v>
      </c>
      <c r="BL248" s="4"/>
      <c r="BM248" s="4"/>
      <c r="BN248" s="4"/>
      <c r="BV248" s="4"/>
      <c r="BW248" s="4"/>
      <c r="BX248" s="2"/>
    </row>
    <row r="249" spans="8:76" x14ac:dyDescent="0.2">
      <c r="H249" s="2">
        <f t="shared" si="48"/>
        <v>65.870471884240033</v>
      </c>
      <c r="I249" s="2"/>
      <c r="AI249" s="2">
        <f t="shared" si="49"/>
        <v>55.251141552511413</v>
      </c>
      <c r="BL249" s="4"/>
      <c r="BM249" s="4"/>
      <c r="BN249" s="4"/>
      <c r="BV249" s="4"/>
      <c r="BW249" s="4"/>
      <c r="BX249" s="2"/>
    </row>
    <row r="250" spans="8:76" x14ac:dyDescent="0.2">
      <c r="H250" s="2">
        <f t="shared" si="48"/>
        <v>77.274116752205344</v>
      </c>
      <c r="I250" s="2"/>
      <c r="AI250" s="2">
        <f t="shared" si="49"/>
        <v>51.475237091675446</v>
      </c>
      <c r="BL250" s="4"/>
      <c r="BM250" s="4"/>
      <c r="BN250" s="4"/>
      <c r="BV250" s="4"/>
      <c r="BW250" s="4"/>
      <c r="BX250" s="2"/>
    </row>
    <row r="251" spans="8:76" x14ac:dyDescent="0.2">
      <c r="H251" s="2">
        <f t="shared" si="48"/>
        <v>85.698099565108549</v>
      </c>
      <c r="I251" s="2"/>
      <c r="AI251" s="2">
        <f t="shared" si="49"/>
        <v>52.397260273972606</v>
      </c>
      <c r="BL251" s="4"/>
      <c r="BM251" s="4"/>
      <c r="BN251" s="4"/>
      <c r="BV251" s="4"/>
      <c r="BW251" s="4"/>
      <c r="BX251" s="2"/>
    </row>
    <row r="252" spans="8:76" x14ac:dyDescent="0.2">
      <c r="H252" s="2">
        <f t="shared" si="48"/>
        <v>68.457652541823862</v>
      </c>
      <c r="I252" s="2"/>
      <c r="AI252" s="2">
        <f t="shared" si="49"/>
        <v>52.950474183350899</v>
      </c>
      <c r="BL252" s="4"/>
      <c r="BM252" s="4"/>
      <c r="BN252" s="4"/>
      <c r="BV252" s="4"/>
      <c r="BW252" s="4"/>
      <c r="BX252" s="2"/>
    </row>
    <row r="253" spans="8:76" x14ac:dyDescent="0.2">
      <c r="H253" s="2">
        <f t="shared" si="48"/>
        <v>47.528564563710908</v>
      </c>
      <c r="I253" s="2"/>
      <c r="AI253" s="2">
        <f t="shared" si="49"/>
        <v>27.046013347383209</v>
      </c>
      <c r="BL253" s="4"/>
      <c r="BM253" s="4"/>
      <c r="BN253" s="4"/>
      <c r="BV253" s="4"/>
      <c r="BW253" s="4"/>
      <c r="BX253" s="2"/>
    </row>
    <row r="254" spans="8:76" x14ac:dyDescent="0.2">
      <c r="H254" s="2">
        <f t="shared" si="48"/>
        <v>29.55120374351694</v>
      </c>
      <c r="I254" s="2"/>
      <c r="AI254" s="2">
        <f t="shared" si="49"/>
        <v>10.590094836670179</v>
      </c>
      <c r="BL254" s="4"/>
      <c r="BM254" s="4"/>
      <c r="BN254" s="4"/>
      <c r="BV254" s="4"/>
      <c r="BW254" s="4"/>
      <c r="BX254" s="2"/>
    </row>
    <row r="255" spans="8:76" x14ac:dyDescent="0.2">
      <c r="H255" s="2">
        <f t="shared" si="48"/>
        <v>28.282130796791435</v>
      </c>
      <c r="I255" s="2"/>
      <c r="AI255" s="2">
        <f t="shared" si="49"/>
        <v>10.79206181945908</v>
      </c>
      <c r="BL255" s="4"/>
      <c r="BM255" s="4"/>
      <c r="BN255" s="4"/>
      <c r="BV255" s="4"/>
      <c r="BW255" s="4"/>
      <c r="BX255" s="2"/>
    </row>
    <row r="256" spans="8:76" x14ac:dyDescent="0.2">
      <c r="H256" s="2">
        <f t="shared" si="48"/>
        <v>1.2304345848414848</v>
      </c>
      <c r="I256" s="2"/>
      <c r="AI256" s="2">
        <f t="shared" si="49"/>
        <v>0.92202318229715485</v>
      </c>
      <c r="BL256" s="4"/>
      <c r="BM256" s="4"/>
      <c r="BN256" s="4"/>
      <c r="BV256" s="4"/>
      <c r="BW256" s="4"/>
      <c r="BX256" s="2"/>
    </row>
    <row r="257" spans="8:76" x14ac:dyDescent="0.2">
      <c r="H257" s="2">
        <f t="shared" si="48"/>
        <v>0.81066080969001986</v>
      </c>
      <c r="I257" s="2"/>
      <c r="AI257" s="2">
        <f t="shared" si="49"/>
        <v>0.81664910432033722</v>
      </c>
      <c r="BL257" s="4"/>
      <c r="BM257" s="4"/>
      <c r="BN257" s="4"/>
      <c r="BV257" s="4"/>
      <c r="BW257" s="4"/>
      <c r="BX257" s="2"/>
    </row>
    <row r="258" spans="8:76" x14ac:dyDescent="0.2">
      <c r="H258" s="2">
        <f t="shared" si="48"/>
        <v>2.6614960626371702</v>
      </c>
      <c r="I258" s="2"/>
      <c r="AI258" s="2">
        <f t="shared" si="49"/>
        <v>1.097646645591851</v>
      </c>
      <c r="BL258" s="4"/>
      <c r="BM258" s="4"/>
      <c r="BN258" s="4"/>
      <c r="BV258" s="4"/>
      <c r="BW258" s="4"/>
      <c r="BX258" s="2"/>
    </row>
    <row r="259" spans="8:76" x14ac:dyDescent="0.2">
      <c r="H259" s="2">
        <f t="shared" si="48"/>
        <v>0.7952137068756423</v>
      </c>
      <c r="I259" s="2"/>
      <c r="AI259" s="2">
        <f t="shared" si="49"/>
        <v>0.34246575342465752</v>
      </c>
      <c r="BL259" s="4"/>
      <c r="BM259" s="4"/>
      <c r="BN259" s="4"/>
      <c r="BV259" s="4"/>
      <c r="BW259" s="4"/>
      <c r="BX259" s="2"/>
    </row>
    <row r="260" spans="8:76" x14ac:dyDescent="0.2">
      <c r="H260" s="2">
        <f t="shared" ref="H260:H275" si="50">AA5</f>
        <v>22.615931923429418</v>
      </c>
      <c r="I260" s="2"/>
      <c r="AI260" s="2">
        <f t="shared" ref="AI260:AI275" si="51">BA5</f>
        <v>9.0728257265996248</v>
      </c>
      <c r="BL260" s="4"/>
      <c r="BM260" s="4"/>
      <c r="BN260" s="4"/>
      <c r="BV260" s="4"/>
      <c r="BW260" s="4"/>
      <c r="BX260" s="2"/>
    </row>
    <row r="261" spans="8:76" x14ac:dyDescent="0.2">
      <c r="H261" s="2">
        <f t="shared" si="50"/>
        <v>37.955427360587151</v>
      </c>
      <c r="I261" s="2"/>
      <c r="AI261" s="2">
        <f t="shared" si="51"/>
        <v>15.880207757763289</v>
      </c>
      <c r="BL261" s="4"/>
      <c r="BM261" s="4"/>
      <c r="BN261" s="4"/>
      <c r="BV261" s="4"/>
      <c r="BW261" s="4"/>
      <c r="BX261" s="2"/>
    </row>
    <row r="262" spans="8:76" x14ac:dyDescent="0.2">
      <c r="H262" s="2">
        <f t="shared" si="50"/>
        <v>11.247351845749519</v>
      </c>
      <c r="I262" s="2"/>
      <c r="AI262" s="2">
        <f t="shared" si="51"/>
        <v>3.7020665266880317</v>
      </c>
      <c r="BL262" s="4"/>
      <c r="BM262" s="4"/>
      <c r="BN262" s="4"/>
      <c r="BV262" s="4"/>
      <c r="BW262" s="4"/>
      <c r="BX262" s="2"/>
    </row>
    <row r="263" spans="8:76" x14ac:dyDescent="0.2">
      <c r="H263" s="2">
        <f t="shared" si="50"/>
        <v>40.031847695553409</v>
      </c>
      <c r="I263" s="2"/>
      <c r="AI263" s="2">
        <f t="shared" si="51"/>
        <v>18.841860979113715</v>
      </c>
      <c r="BL263" s="4"/>
      <c r="BM263" s="4"/>
      <c r="BN263" s="4"/>
      <c r="BV263" s="4"/>
      <c r="BW263" s="4"/>
      <c r="BX263" s="2"/>
    </row>
    <row r="264" spans="8:76" x14ac:dyDescent="0.2">
      <c r="H264" s="2">
        <f t="shared" si="50"/>
        <v>41.987918429604633</v>
      </c>
      <c r="I264" s="2"/>
      <c r="AI264" s="2">
        <f t="shared" si="51"/>
        <v>15.095590673002542</v>
      </c>
      <c r="BL264" s="4"/>
      <c r="BM264" s="4"/>
      <c r="BN264" s="4"/>
      <c r="BV264" s="4"/>
      <c r="BW264" s="4"/>
      <c r="BX264" s="2"/>
    </row>
    <row r="265" spans="8:76" x14ac:dyDescent="0.2">
      <c r="H265" s="2">
        <f t="shared" si="50"/>
        <v>25.358684527384245</v>
      </c>
      <c r="I265" s="2"/>
      <c r="AI265" s="2">
        <f t="shared" si="51"/>
        <v>7.0615537628467235</v>
      </c>
      <c r="BL265" s="4"/>
      <c r="BM265" s="4"/>
      <c r="BN265" s="4"/>
      <c r="BV265" s="4"/>
      <c r="BW265" s="4"/>
      <c r="BX265" s="2"/>
    </row>
    <row r="266" spans="8:76" x14ac:dyDescent="0.2">
      <c r="H266" s="2">
        <f t="shared" si="50"/>
        <v>52.273586726305695</v>
      </c>
      <c r="I266" s="2"/>
      <c r="AI266" s="2">
        <f t="shared" si="51"/>
        <v>42.490882970493978</v>
      </c>
      <c r="BL266" s="4"/>
      <c r="BM266" s="4"/>
      <c r="BN266" s="4"/>
      <c r="BV266" s="4"/>
      <c r="BW266" s="4"/>
      <c r="BX266" s="2"/>
    </row>
    <row r="267" spans="8:76" x14ac:dyDescent="0.2">
      <c r="H267" s="2">
        <f t="shared" si="50"/>
        <v>46.602912710663738</v>
      </c>
      <c r="I267" s="2"/>
      <c r="AI267" s="2">
        <f t="shared" si="51"/>
        <v>25.859210962537297</v>
      </c>
      <c r="BL267" s="4"/>
      <c r="BM267" s="4"/>
      <c r="BN267" s="4"/>
      <c r="BV267" s="4"/>
      <c r="BW267" s="4"/>
      <c r="BX267" s="2"/>
    </row>
    <row r="268" spans="8:76" x14ac:dyDescent="0.2">
      <c r="H268" s="2">
        <f t="shared" si="50"/>
        <v>48.293589921112691</v>
      </c>
      <c r="I268" s="2"/>
      <c r="AI268" s="2">
        <f t="shared" si="51"/>
        <v>12.310752569344679</v>
      </c>
      <c r="BL268" s="4"/>
      <c r="BM268" s="4"/>
      <c r="BN268" s="4"/>
      <c r="BV268" s="4"/>
      <c r="BW268" s="4"/>
      <c r="BX268" s="2"/>
    </row>
    <row r="269" spans="8:76" x14ac:dyDescent="0.2">
      <c r="H269" s="2">
        <f t="shared" si="50"/>
        <v>34.796362647230474</v>
      </c>
      <c r="I269" s="2"/>
      <c r="AI269" s="2">
        <f t="shared" si="51"/>
        <v>17.670460824400486</v>
      </c>
      <c r="BL269" s="4"/>
      <c r="BM269" s="4"/>
      <c r="BN269" s="4"/>
      <c r="BV269" s="4"/>
      <c r="BW269" s="4"/>
      <c r="BX269" s="2"/>
    </row>
    <row r="270" spans="8:76" x14ac:dyDescent="0.2">
      <c r="H270" s="2">
        <f t="shared" si="50"/>
        <v>49.784709953084402</v>
      </c>
      <c r="I270" s="2"/>
      <c r="AI270" s="2">
        <f t="shared" si="51"/>
        <v>53.19924853574981</v>
      </c>
      <c r="BL270" s="4"/>
      <c r="BM270" s="4"/>
      <c r="BN270" s="4"/>
      <c r="BV270" s="4"/>
      <c r="BW270" s="4"/>
      <c r="BX270" s="2"/>
    </row>
    <row r="271" spans="8:76" x14ac:dyDescent="0.2">
      <c r="H271" s="2">
        <f t="shared" si="50"/>
        <v>47.29685740898789</v>
      </c>
      <c r="I271" s="2"/>
      <c r="AI271" s="2">
        <f t="shared" si="51"/>
        <v>22.78704829262902</v>
      </c>
      <c r="BL271" s="4"/>
      <c r="BM271" s="4"/>
      <c r="BN271" s="4"/>
      <c r="BV271" s="4"/>
      <c r="BW271" s="4"/>
      <c r="BX271" s="2"/>
    </row>
    <row r="272" spans="8:76" x14ac:dyDescent="0.2">
      <c r="H272" s="2">
        <f t="shared" si="50"/>
        <v>28.021291202324839</v>
      </c>
      <c r="I272" s="2"/>
      <c r="AI272" s="2">
        <f t="shared" si="51"/>
        <v>9.4375069068405342</v>
      </c>
      <c r="BL272" s="4"/>
      <c r="BM272" s="4"/>
      <c r="BN272" s="4"/>
      <c r="BV272" s="4"/>
      <c r="BW272" s="4"/>
      <c r="BX272" s="2"/>
    </row>
    <row r="273" spans="8:76" x14ac:dyDescent="0.2">
      <c r="H273" s="2">
        <f t="shared" si="50"/>
        <v>17.913271350400798</v>
      </c>
      <c r="I273" s="2"/>
      <c r="AI273" s="2">
        <f t="shared" si="51"/>
        <v>5.4039120344789477</v>
      </c>
      <c r="BL273" s="4"/>
      <c r="BM273" s="4"/>
      <c r="BN273" s="4"/>
      <c r="BV273" s="4"/>
      <c r="BW273" s="4"/>
      <c r="BX273" s="2"/>
    </row>
    <row r="274" spans="8:76" x14ac:dyDescent="0.2">
      <c r="H274" s="2">
        <f t="shared" si="50"/>
        <v>26.574225471041991</v>
      </c>
      <c r="I274" s="2"/>
      <c r="AI274" s="2">
        <f t="shared" si="51"/>
        <v>7.3599292739529227</v>
      </c>
      <c r="BL274" s="4"/>
      <c r="BM274" s="4"/>
      <c r="BN274" s="4"/>
      <c r="BV274" s="4"/>
      <c r="BW274" s="4"/>
      <c r="BX274" s="2"/>
    </row>
    <row r="275" spans="8:76" x14ac:dyDescent="0.2">
      <c r="H275" s="2">
        <f t="shared" si="50"/>
        <v>40.937669945709949</v>
      </c>
      <c r="I275" s="2"/>
      <c r="AI275" s="2">
        <f t="shared" si="51"/>
        <v>24.698861752679854</v>
      </c>
      <c r="BL275" s="4"/>
      <c r="BM275" s="4"/>
      <c r="BN275" s="4"/>
      <c r="BV275" s="4"/>
      <c r="BW275" s="4"/>
      <c r="BX275" s="2"/>
    </row>
    <row r="276" spans="8:76" x14ac:dyDescent="0.2">
      <c r="H276" s="2">
        <f t="shared" ref="H276:H291" si="52">AB5</f>
        <v>11.158833552721898</v>
      </c>
      <c r="I276" s="2"/>
      <c r="AI276" s="2">
        <f t="shared" ref="AI276:AI291" si="53">BB5</f>
        <v>6.1222234501049844</v>
      </c>
      <c r="BL276" s="4"/>
      <c r="BM276" s="4"/>
      <c r="BN276" s="4"/>
      <c r="BV276" s="4"/>
      <c r="BW276" s="4"/>
      <c r="BX276" s="2"/>
    </row>
    <row r="277" spans="8:76" x14ac:dyDescent="0.2">
      <c r="H277" s="2">
        <f t="shared" si="52"/>
        <v>41.604930639006703</v>
      </c>
      <c r="I277" s="2"/>
      <c r="AI277" s="2">
        <f t="shared" si="53"/>
        <v>15.02928500386783</v>
      </c>
      <c r="BL277" s="4"/>
      <c r="BM277" s="4"/>
      <c r="BN277" s="4"/>
      <c r="BV277" s="4"/>
      <c r="BW277" s="4"/>
      <c r="BX277" s="2"/>
    </row>
    <row r="278" spans="8:76" x14ac:dyDescent="0.2">
      <c r="H278" s="2">
        <f t="shared" si="52"/>
        <v>25.057359312773769</v>
      </c>
      <c r="I278" s="2"/>
      <c r="AI278" s="2">
        <f t="shared" si="53"/>
        <v>26.699082771576968</v>
      </c>
      <c r="BL278" s="4"/>
      <c r="BM278" s="4"/>
      <c r="BN278" s="4"/>
      <c r="BV278" s="4"/>
      <c r="BW278" s="4"/>
      <c r="BX278" s="2"/>
    </row>
    <row r="279" spans="8:76" x14ac:dyDescent="0.2">
      <c r="H279" s="2">
        <f t="shared" si="52"/>
        <v>53.499815579667398</v>
      </c>
      <c r="I279" s="2"/>
      <c r="AI279" s="2">
        <f t="shared" si="53"/>
        <v>38.357829594430321</v>
      </c>
      <c r="BL279" s="4"/>
      <c r="BM279" s="4"/>
      <c r="BN279" s="4"/>
      <c r="BV279" s="4"/>
      <c r="BW279" s="4"/>
      <c r="BX279" s="2"/>
    </row>
    <row r="280" spans="8:76" x14ac:dyDescent="0.2">
      <c r="H280" s="2">
        <f t="shared" si="52"/>
        <v>64.275661184217654</v>
      </c>
      <c r="I280" s="2"/>
      <c r="AI280" s="2">
        <f t="shared" si="53"/>
        <v>82.252182561609018</v>
      </c>
      <c r="BL280" s="4"/>
      <c r="BM280" s="4"/>
      <c r="BN280" s="4"/>
      <c r="BV280" s="4"/>
      <c r="BW280" s="4"/>
      <c r="BX280" s="2"/>
    </row>
    <row r="281" spans="8:76" x14ac:dyDescent="0.2">
      <c r="H281" s="2">
        <f t="shared" si="52"/>
        <v>62.627336793520726</v>
      </c>
      <c r="I281" s="2"/>
      <c r="AI281" s="2">
        <f t="shared" si="53"/>
        <v>69.819869598850701</v>
      </c>
      <c r="BL281" s="4"/>
      <c r="BM281" s="4"/>
      <c r="BN281" s="4"/>
      <c r="BV281" s="4"/>
      <c r="BW281" s="4"/>
      <c r="BX281" s="2"/>
    </row>
    <row r="282" spans="8:76" x14ac:dyDescent="0.2">
      <c r="H282" s="2">
        <f t="shared" si="52"/>
        <v>66.14468741216497</v>
      </c>
      <c r="I282" s="2"/>
      <c r="AI282" s="2">
        <f t="shared" si="53"/>
        <v>51.994695546469224</v>
      </c>
      <c r="BL282" s="4"/>
      <c r="BM282" s="4"/>
      <c r="BN282" s="4"/>
      <c r="BV282" s="4"/>
      <c r="BW282" s="4"/>
      <c r="BX282" s="2"/>
    </row>
    <row r="283" spans="8:76" x14ac:dyDescent="0.2">
      <c r="H283" s="2">
        <f t="shared" si="52"/>
        <v>66.111094587756639</v>
      </c>
      <c r="I283" s="2"/>
      <c r="AI283" s="2">
        <f t="shared" si="53"/>
        <v>44.977345563045638</v>
      </c>
      <c r="BL283" s="4"/>
      <c r="BM283" s="4"/>
      <c r="BN283" s="4"/>
      <c r="BV283" s="4"/>
      <c r="BW283" s="4"/>
      <c r="BX283" s="2"/>
    </row>
    <row r="284" spans="8:76" x14ac:dyDescent="0.2">
      <c r="H284" s="2">
        <f t="shared" si="52"/>
        <v>67.907021267920811</v>
      </c>
      <c r="I284" s="2"/>
      <c r="AI284" s="2">
        <f t="shared" si="53"/>
        <v>42.391424466791911</v>
      </c>
      <c r="BL284" s="4"/>
      <c r="BM284" s="4"/>
      <c r="BN284" s="4"/>
      <c r="BV284" s="4"/>
      <c r="BW284" s="4"/>
      <c r="BX284" s="2"/>
    </row>
    <row r="285" spans="8:76" x14ac:dyDescent="0.2">
      <c r="H285" s="2">
        <f t="shared" si="52"/>
        <v>66.308746227340649</v>
      </c>
      <c r="I285" s="2"/>
      <c r="AI285" s="2">
        <f t="shared" si="53"/>
        <v>43.739639739197699</v>
      </c>
      <c r="BL285" s="4"/>
      <c r="BM285" s="4"/>
      <c r="BN285" s="4"/>
      <c r="BV285" s="4"/>
      <c r="BW285" s="4"/>
      <c r="BX285" s="2"/>
    </row>
    <row r="286" spans="8:76" x14ac:dyDescent="0.2">
      <c r="H286" s="2">
        <f t="shared" si="52"/>
        <v>64.070987744901558</v>
      </c>
      <c r="I286" s="2"/>
      <c r="AI286" s="2">
        <f t="shared" si="53"/>
        <v>44.678970051939444</v>
      </c>
      <c r="BL286" s="4"/>
      <c r="BM286" s="4"/>
      <c r="BN286" s="4"/>
      <c r="BV286" s="4"/>
      <c r="BW286" s="4"/>
      <c r="BX286" s="2"/>
    </row>
    <row r="287" spans="8:76" x14ac:dyDescent="0.2">
      <c r="H287" s="2">
        <f t="shared" si="52"/>
        <v>61.264796910137093</v>
      </c>
      <c r="I287" s="2"/>
      <c r="AI287" s="2">
        <f t="shared" si="53"/>
        <v>33.24124212620179</v>
      </c>
      <c r="BL287" s="4"/>
      <c r="BM287" s="4"/>
      <c r="BN287" s="4"/>
      <c r="BV287" s="4"/>
      <c r="BW287" s="4"/>
      <c r="BX287" s="2"/>
    </row>
    <row r="288" spans="8:76" x14ac:dyDescent="0.2">
      <c r="H288" s="2">
        <f t="shared" si="52"/>
        <v>68.232534047247299</v>
      </c>
      <c r="I288" s="2"/>
      <c r="AI288" s="2">
        <f t="shared" si="53"/>
        <v>24.212620179025308</v>
      </c>
      <c r="BL288" s="4"/>
      <c r="BM288" s="4"/>
      <c r="BN288" s="4"/>
      <c r="BV288" s="4"/>
      <c r="BW288" s="4"/>
      <c r="BX288" s="2"/>
    </row>
    <row r="289" spans="8:76" x14ac:dyDescent="0.2">
      <c r="H289" s="2">
        <f t="shared" si="52"/>
        <v>64.954503545310018</v>
      </c>
      <c r="I289" s="2"/>
      <c r="AI289" s="2">
        <f t="shared" si="53"/>
        <v>43.010277378715877</v>
      </c>
      <c r="BL289" s="4"/>
      <c r="BM289" s="4"/>
      <c r="BN289" s="4"/>
      <c r="BV289" s="4"/>
      <c r="BW289" s="4"/>
      <c r="BX289" s="2"/>
    </row>
    <row r="290" spans="8:76" x14ac:dyDescent="0.2">
      <c r="H290" s="2">
        <f t="shared" si="52"/>
        <v>67.70082125448765</v>
      </c>
      <c r="I290" s="2"/>
      <c r="AI290" s="2">
        <f t="shared" si="53"/>
        <v>100</v>
      </c>
      <c r="BL290" s="4"/>
      <c r="BM290" s="4"/>
      <c r="BN290" s="4"/>
      <c r="BV290" s="4"/>
      <c r="BW290" s="4"/>
      <c r="BX290" s="2"/>
    </row>
    <row r="291" spans="8:76" x14ac:dyDescent="0.2">
      <c r="H291" s="2">
        <f t="shared" si="52"/>
        <v>80.066177019489302</v>
      </c>
      <c r="I291" s="2"/>
      <c r="AI291" s="2">
        <f t="shared" si="53"/>
        <v>43.474417062658858</v>
      </c>
      <c r="BL291" s="4"/>
      <c r="BM291" s="4"/>
      <c r="BN291" s="4"/>
      <c r="BV291" s="4"/>
      <c r="BW291" s="4"/>
      <c r="BX291" s="2"/>
    </row>
    <row r="292" spans="8:76" x14ac:dyDescent="0.2">
      <c r="H292" s="2">
        <f t="shared" ref="H292:H307" si="54">AC5</f>
        <v>9.6609378511554773</v>
      </c>
      <c r="I292" s="2"/>
      <c r="AI292" s="2">
        <f t="shared" ref="AI292:AI307" si="55">BC5</f>
        <v>4.2877666040446458</v>
      </c>
      <c r="BL292" s="4"/>
      <c r="BM292" s="4"/>
      <c r="BN292" s="4"/>
      <c r="BV292" s="4"/>
      <c r="BW292" s="4"/>
      <c r="BX292" s="2"/>
    </row>
    <row r="293" spans="8:76" x14ac:dyDescent="0.2">
      <c r="H293" s="2">
        <f t="shared" si="54"/>
        <v>7.6503908911364586</v>
      </c>
      <c r="I293" s="2"/>
      <c r="AI293" s="2">
        <f t="shared" si="55"/>
        <v>4.6413968394297713</v>
      </c>
      <c r="BL293" s="4"/>
      <c r="BM293" s="4"/>
      <c r="BN293" s="4"/>
      <c r="BV293" s="4"/>
      <c r="BW293" s="4"/>
      <c r="BX293" s="2"/>
    </row>
    <row r="294" spans="8:76" x14ac:dyDescent="0.2">
      <c r="H294" s="2">
        <f t="shared" si="54"/>
        <v>1.1421517753928558</v>
      </c>
      <c r="I294" s="2"/>
      <c r="AI294" s="2">
        <f t="shared" si="55"/>
        <v>0.87302464360702836</v>
      </c>
      <c r="BL294" s="4"/>
      <c r="BM294" s="4"/>
      <c r="BN294" s="4"/>
      <c r="BV294" s="4"/>
      <c r="BW294" s="4"/>
      <c r="BX294" s="2"/>
    </row>
    <row r="295" spans="8:76" x14ac:dyDescent="0.2">
      <c r="H295" s="2">
        <f t="shared" si="54"/>
        <v>33.678249056675128</v>
      </c>
      <c r="I295" s="2"/>
      <c r="AI295" s="2">
        <f t="shared" si="55"/>
        <v>12.432312962758315</v>
      </c>
      <c r="BL295" s="4"/>
      <c r="BM295" s="4"/>
      <c r="BN295" s="4"/>
      <c r="BV295" s="4"/>
      <c r="BW295" s="4"/>
      <c r="BX295" s="2"/>
    </row>
    <row r="296" spans="8:76" x14ac:dyDescent="0.2">
      <c r="H296" s="2">
        <f t="shared" si="54"/>
        <v>78.290331217971925</v>
      </c>
      <c r="I296" s="2"/>
      <c r="AI296" s="2">
        <f t="shared" si="55"/>
        <v>65.123218035142003</v>
      </c>
      <c r="BL296" s="4"/>
      <c r="BM296" s="4"/>
      <c r="BN296" s="4"/>
      <c r="BV296" s="4"/>
      <c r="BW296" s="4"/>
      <c r="BX296" s="2"/>
    </row>
    <row r="297" spans="8:76" x14ac:dyDescent="0.2">
      <c r="H297" s="2">
        <f t="shared" si="54"/>
        <v>55.361179628319071</v>
      </c>
      <c r="I297" s="2"/>
      <c r="AI297" s="2">
        <f t="shared" si="55"/>
        <v>18.245109956901317</v>
      </c>
      <c r="BL297" s="4"/>
      <c r="BM297" s="4"/>
      <c r="BN297" s="4"/>
      <c r="BV297" s="4"/>
      <c r="BW297" s="4"/>
      <c r="BX297" s="2"/>
    </row>
    <row r="298" spans="8:76" x14ac:dyDescent="0.2">
      <c r="H298" s="2">
        <f t="shared" si="54"/>
        <v>78.560156502210276</v>
      </c>
      <c r="I298" s="2"/>
      <c r="AI298" s="2">
        <f t="shared" si="55"/>
        <v>82.44004862415737</v>
      </c>
      <c r="BL298" s="4"/>
      <c r="BM298" s="4"/>
      <c r="BN298" s="4"/>
      <c r="BV298" s="4"/>
      <c r="BW298" s="4"/>
      <c r="BX298" s="2"/>
    </row>
    <row r="299" spans="8:76" x14ac:dyDescent="0.2">
      <c r="H299" s="2">
        <f t="shared" si="54"/>
        <v>80.683664116664417</v>
      </c>
      <c r="I299" s="2"/>
      <c r="AI299" s="2">
        <f t="shared" si="55"/>
        <v>61.984749696099016</v>
      </c>
      <c r="BL299" s="4"/>
      <c r="BM299" s="4"/>
      <c r="BN299" s="4"/>
      <c r="BV299" s="4"/>
      <c r="BW299" s="4"/>
      <c r="BX299" s="2"/>
    </row>
    <row r="300" spans="8:76" x14ac:dyDescent="0.2">
      <c r="H300" s="2">
        <f t="shared" si="54"/>
        <v>80.871713529416752</v>
      </c>
      <c r="I300" s="2"/>
      <c r="AI300" s="2">
        <f t="shared" si="55"/>
        <v>34.810476295723284</v>
      </c>
      <c r="BL300" s="4"/>
      <c r="BM300" s="4"/>
      <c r="BN300" s="4"/>
      <c r="BV300" s="4"/>
      <c r="BW300" s="4"/>
      <c r="BX300" s="2"/>
    </row>
    <row r="301" spans="8:76" x14ac:dyDescent="0.2">
      <c r="H301" s="2">
        <f t="shared" si="54"/>
        <v>51.559049034772386</v>
      </c>
      <c r="I301" s="2"/>
      <c r="AI301" s="2">
        <f t="shared" si="55"/>
        <v>40.667477069289426</v>
      </c>
      <c r="BL301" s="4"/>
      <c r="BM301" s="4"/>
      <c r="BN301" s="4"/>
      <c r="BV301" s="4"/>
      <c r="BW301" s="4"/>
      <c r="BX301" s="2"/>
    </row>
    <row r="302" spans="8:76" x14ac:dyDescent="0.2">
      <c r="H302" s="2">
        <f t="shared" si="54"/>
        <v>77.107592708985578</v>
      </c>
      <c r="I302" s="2"/>
      <c r="AI302" s="2">
        <f t="shared" si="55"/>
        <v>33.594872361586916</v>
      </c>
      <c r="BL302" s="4"/>
      <c r="BM302" s="4"/>
      <c r="BN302" s="4"/>
      <c r="BV302" s="4"/>
      <c r="BW302" s="4"/>
      <c r="BX302" s="2"/>
    </row>
    <row r="303" spans="8:76" x14ac:dyDescent="0.2">
      <c r="H303" s="2">
        <f t="shared" si="54"/>
        <v>76.084840837748516</v>
      </c>
      <c r="I303" s="2"/>
      <c r="AI303" s="2">
        <f t="shared" si="55"/>
        <v>34.014808266106755</v>
      </c>
      <c r="BL303" s="4"/>
      <c r="BM303" s="4"/>
      <c r="BN303" s="4"/>
      <c r="BV303" s="4"/>
      <c r="BW303" s="4"/>
      <c r="BX303" s="2"/>
    </row>
    <row r="304" spans="8:76" x14ac:dyDescent="0.2">
      <c r="H304" s="2">
        <f t="shared" si="54"/>
        <v>23.233876929810169</v>
      </c>
      <c r="I304" s="2"/>
      <c r="AI304" s="2">
        <f t="shared" si="55"/>
        <v>28.235164106531109</v>
      </c>
      <c r="BL304" s="4"/>
      <c r="BM304" s="4"/>
      <c r="BN304" s="4"/>
      <c r="BV304" s="4"/>
      <c r="BW304" s="4"/>
      <c r="BX304" s="2"/>
    </row>
    <row r="305" spans="8:76" x14ac:dyDescent="0.2">
      <c r="H305" s="2">
        <f t="shared" si="54"/>
        <v>8.4543836514122841</v>
      </c>
      <c r="I305" s="2"/>
      <c r="AI305" s="2">
        <f t="shared" si="55"/>
        <v>3.4699966847165431</v>
      </c>
      <c r="BL305" s="4"/>
      <c r="BM305" s="4"/>
      <c r="BN305" s="4"/>
      <c r="BV305" s="4"/>
      <c r="BW305" s="4"/>
      <c r="BX305" s="2"/>
    </row>
    <row r="306" spans="8:76" x14ac:dyDescent="0.2">
      <c r="H306" s="2">
        <f t="shared" si="54"/>
        <v>16.801160372811523</v>
      </c>
      <c r="I306" s="2"/>
      <c r="AI306" s="2">
        <f t="shared" si="55"/>
        <v>7.282572659962427</v>
      </c>
      <c r="BL306" s="4"/>
      <c r="BM306" s="4"/>
      <c r="BN306" s="4"/>
      <c r="BV306" s="4"/>
      <c r="BW306" s="4"/>
      <c r="BX306" s="2"/>
    </row>
    <row r="307" spans="8:76" x14ac:dyDescent="0.2">
      <c r="H307" s="2">
        <f t="shared" si="54"/>
        <v>16.974708119320329</v>
      </c>
      <c r="I307" s="2"/>
      <c r="AI307" s="2">
        <f t="shared" si="55"/>
        <v>6.7521273068847387</v>
      </c>
      <c r="BL307" s="4"/>
      <c r="BM307" s="4"/>
      <c r="BN307" s="4"/>
      <c r="BV307" s="4"/>
      <c r="BW307" s="4"/>
      <c r="BX307" s="2"/>
    </row>
    <row r="308" spans="8:76" x14ac:dyDescent="0.2">
      <c r="H308" s="2">
        <f t="shared" ref="H308:H323" si="56">AD5</f>
        <v>3.6070299147782277</v>
      </c>
      <c r="I308" s="2"/>
      <c r="AI308" s="2">
        <f t="shared" ref="AI308:AI323" si="57">BD5</f>
        <v>2.0665266880318267</v>
      </c>
      <c r="BL308" s="4"/>
      <c r="BM308" s="4"/>
      <c r="BN308" s="4"/>
      <c r="BV308" s="4"/>
      <c r="BW308" s="4"/>
      <c r="BX308" s="2"/>
    </row>
    <row r="309" spans="8:76" x14ac:dyDescent="0.2">
      <c r="H309" s="2">
        <f t="shared" si="56"/>
        <v>17.30678731035265</v>
      </c>
      <c r="I309" s="2"/>
      <c r="AI309" s="2">
        <f t="shared" si="57"/>
        <v>17.460492872140566</v>
      </c>
      <c r="BL309" s="4"/>
      <c r="BM309" s="4"/>
      <c r="BN309" s="4"/>
      <c r="BV309" s="4"/>
      <c r="BW309" s="4"/>
      <c r="BX309" s="2"/>
    </row>
    <row r="310" spans="8:76" x14ac:dyDescent="0.2">
      <c r="H310" s="2">
        <f t="shared" si="56"/>
        <v>3.4641705940272867</v>
      </c>
      <c r="I310" s="2"/>
      <c r="AI310" s="2">
        <f t="shared" si="57"/>
        <v>1.9781191291855453</v>
      </c>
      <c r="BL310" s="4"/>
      <c r="BM310" s="4"/>
      <c r="BN310" s="4"/>
      <c r="BV310" s="4"/>
      <c r="BW310" s="4"/>
      <c r="BX310" s="2"/>
    </row>
    <row r="311" spans="8:76" x14ac:dyDescent="0.2">
      <c r="H311" s="2">
        <f t="shared" si="56"/>
        <v>34.240282498149988</v>
      </c>
      <c r="I311" s="2"/>
      <c r="AI311" s="2">
        <f t="shared" si="57"/>
        <v>17.72571554867941</v>
      </c>
      <c r="BL311" s="4"/>
      <c r="BM311" s="4"/>
      <c r="BN311" s="4"/>
      <c r="BV311" s="4"/>
      <c r="BW311" s="4"/>
      <c r="BX311" s="2"/>
    </row>
    <row r="312" spans="8:76" x14ac:dyDescent="0.2">
      <c r="H312" s="2">
        <f t="shared" si="56"/>
        <v>94.609777566979162</v>
      </c>
      <c r="I312" s="2"/>
      <c r="AI312" s="2">
        <f t="shared" si="57"/>
        <v>52.768261686374188</v>
      </c>
      <c r="BL312" s="4"/>
      <c r="BM312" s="4"/>
      <c r="BN312" s="4"/>
      <c r="BV312" s="4"/>
      <c r="BW312" s="4"/>
      <c r="BX312" s="2"/>
    </row>
    <row r="313" spans="8:76" x14ac:dyDescent="0.2">
      <c r="H313" s="2">
        <f t="shared" si="56"/>
        <v>65.903368157780136</v>
      </c>
      <c r="I313" s="2"/>
      <c r="AI313" s="2">
        <f t="shared" si="57"/>
        <v>47.099126975356391</v>
      </c>
      <c r="BL313" s="4"/>
      <c r="BM313" s="4"/>
      <c r="BN313" s="4"/>
      <c r="BV313" s="4"/>
      <c r="BW313" s="4"/>
      <c r="BX313" s="2"/>
    </row>
    <row r="314" spans="8:76" x14ac:dyDescent="0.2">
      <c r="H314" s="2">
        <f t="shared" si="56"/>
        <v>99.433788491564584</v>
      </c>
      <c r="I314" s="2"/>
      <c r="AI314" s="2">
        <f t="shared" si="57"/>
        <v>68.206431649906065</v>
      </c>
      <c r="BL314" s="4"/>
      <c r="BM314" s="4"/>
      <c r="BN314" s="4"/>
      <c r="BV314" s="4"/>
      <c r="BW314" s="4"/>
      <c r="BX314" s="2"/>
    </row>
    <row r="315" spans="8:76" x14ac:dyDescent="0.2">
      <c r="H315" s="2">
        <f t="shared" si="56"/>
        <v>100</v>
      </c>
      <c r="I315" s="2"/>
      <c r="AI315" s="2">
        <f t="shared" si="57"/>
        <v>75.256934467897011</v>
      </c>
      <c r="BL315" s="4"/>
      <c r="BM315" s="4"/>
      <c r="BN315" s="4"/>
      <c r="BV315" s="4"/>
      <c r="BW315" s="4"/>
      <c r="BX315" s="2"/>
    </row>
    <row r="316" spans="8:76" x14ac:dyDescent="0.2">
      <c r="H316" s="2">
        <f t="shared" si="56"/>
        <v>94.610919976387578</v>
      </c>
      <c r="I316" s="2"/>
      <c r="AI316" s="2">
        <f t="shared" si="57"/>
        <v>71.311747154381706</v>
      </c>
      <c r="BL316" s="4"/>
      <c r="BM316" s="4"/>
      <c r="BN316" s="4"/>
      <c r="BV316" s="4"/>
      <c r="BW316" s="4"/>
      <c r="BX316" s="2"/>
    </row>
    <row r="317" spans="8:76" x14ac:dyDescent="0.2">
      <c r="H317" s="2">
        <f t="shared" si="56"/>
        <v>70.573345737010655</v>
      </c>
      <c r="I317" s="2"/>
      <c r="AI317" s="2">
        <f t="shared" si="57"/>
        <v>21.781412310752568</v>
      </c>
      <c r="BL317" s="4"/>
      <c r="BM317" s="4"/>
      <c r="BN317" s="4"/>
      <c r="BV317" s="4"/>
      <c r="BW317" s="4"/>
      <c r="BX317" s="2"/>
    </row>
    <row r="318" spans="8:76" x14ac:dyDescent="0.2">
      <c r="H318" s="2">
        <f t="shared" si="56"/>
        <v>93.426605887859907</v>
      </c>
      <c r="I318" s="2"/>
      <c r="AI318" s="2">
        <f t="shared" si="57"/>
        <v>52.88982207978782</v>
      </c>
      <c r="BL318" s="4"/>
      <c r="BM318" s="4"/>
      <c r="BN318" s="4"/>
      <c r="BV318" s="4"/>
      <c r="BW318" s="4"/>
      <c r="BX318" s="2"/>
    </row>
    <row r="319" spans="8:76" x14ac:dyDescent="0.2">
      <c r="H319" s="2">
        <f t="shared" si="56"/>
        <v>98.810939003413239</v>
      </c>
      <c r="I319" s="2"/>
      <c r="AI319" s="2">
        <f t="shared" si="57"/>
        <v>49.961321693004749</v>
      </c>
      <c r="BL319" s="4"/>
      <c r="BM319" s="4"/>
      <c r="BN319" s="4"/>
      <c r="BV319" s="4"/>
      <c r="BW319" s="4"/>
      <c r="BX319" s="2"/>
    </row>
    <row r="320" spans="8:76" x14ac:dyDescent="0.2">
      <c r="H320" s="2">
        <f t="shared" si="56"/>
        <v>6.2077703142551615</v>
      </c>
      <c r="I320" s="2"/>
      <c r="AI320" s="2">
        <f t="shared" si="57"/>
        <v>3.0721626699082774</v>
      </c>
      <c r="BL320" s="4"/>
      <c r="BM320" s="4"/>
      <c r="BN320" s="4"/>
      <c r="BV320" s="4"/>
      <c r="BW320" s="4"/>
      <c r="BX320" s="2"/>
    </row>
    <row r="321" spans="8:76" x14ac:dyDescent="0.2">
      <c r="H321" s="2">
        <f t="shared" si="56"/>
        <v>2.9800485287638008</v>
      </c>
      <c r="I321" s="2"/>
      <c r="AI321" s="2">
        <f t="shared" si="57"/>
        <v>1.3261133826942204</v>
      </c>
      <c r="BL321" s="4"/>
      <c r="BM321" s="4"/>
      <c r="BN321" s="4"/>
      <c r="BV321" s="4"/>
      <c r="BW321" s="4"/>
      <c r="BX321" s="2"/>
    </row>
    <row r="322" spans="8:76" x14ac:dyDescent="0.2">
      <c r="H322" s="2">
        <f t="shared" si="56"/>
        <v>8.3381791845521036</v>
      </c>
      <c r="I322" s="2"/>
      <c r="AI322" s="2">
        <f t="shared" si="57"/>
        <v>4.1220024312078687</v>
      </c>
      <c r="BL322" s="4"/>
      <c r="BM322" s="4"/>
      <c r="BN322" s="4"/>
      <c r="BV322" s="4"/>
      <c r="BW322" s="4"/>
      <c r="BX322" s="2"/>
    </row>
    <row r="323" spans="8:76" x14ac:dyDescent="0.2">
      <c r="H323" s="2">
        <f t="shared" si="56"/>
        <v>12.919755390448946</v>
      </c>
      <c r="I323" s="2"/>
      <c r="AI323" s="2">
        <f t="shared" si="57"/>
        <v>6.033815891258703</v>
      </c>
      <c r="BL323" s="4"/>
      <c r="BM323" s="4"/>
      <c r="BN323" s="4"/>
      <c r="BV323" s="4"/>
      <c r="BW323" s="4"/>
      <c r="BX323" s="2"/>
    </row>
    <row r="324" spans="8:76" x14ac:dyDescent="0.2">
      <c r="H324" s="2">
        <f t="shared" ref="H324:H339" si="58">AE5</f>
        <v>0.89901569346262777</v>
      </c>
      <c r="I324" s="2"/>
      <c r="J324" s="2"/>
      <c r="AI324" s="2">
        <f t="shared" ref="AI324:AI339" si="59">BE5</f>
        <v>0.17354415734670267</v>
      </c>
      <c r="BL324" s="4"/>
      <c r="BM324" s="4"/>
      <c r="BN324" s="4"/>
      <c r="BV324" s="4"/>
      <c r="BW324" s="4"/>
      <c r="BX324" s="2"/>
    </row>
    <row r="325" spans="8:76" x14ac:dyDescent="0.2">
      <c r="H325" s="2">
        <f t="shared" si="58"/>
        <v>2.2295491343239067</v>
      </c>
      <c r="I325" s="2"/>
      <c r="J325" s="2"/>
      <c r="AI325" s="2">
        <f t="shared" si="59"/>
        <v>0.15426147319706904</v>
      </c>
      <c r="BL325" s="4"/>
      <c r="BM325" s="4"/>
      <c r="BN325" s="4"/>
      <c r="BV325" s="4"/>
      <c r="BW325" s="4"/>
      <c r="BX325" s="2"/>
    </row>
    <row r="326" spans="8:76" x14ac:dyDescent="0.2">
      <c r="H326" s="2">
        <f t="shared" si="58"/>
        <v>0.42462747129261902</v>
      </c>
      <c r="I326" s="2"/>
      <c r="J326" s="2"/>
      <c r="AI326" s="2">
        <f t="shared" si="59"/>
        <v>0.17354415734670267</v>
      </c>
      <c r="BL326" s="4"/>
      <c r="BM326" s="4"/>
      <c r="BN326" s="4"/>
      <c r="BV326" s="4"/>
      <c r="BW326" s="4"/>
      <c r="BX326" s="2"/>
    </row>
    <row r="327" spans="8:76" x14ac:dyDescent="0.2">
      <c r="H327" s="2">
        <f t="shared" si="58"/>
        <v>0.34456517256359731</v>
      </c>
      <c r="I327" s="2"/>
      <c r="J327" s="2"/>
      <c r="AI327" s="2">
        <f t="shared" si="59"/>
        <v>0.11569610489780177</v>
      </c>
      <c r="BL327" s="4"/>
      <c r="BM327" s="4"/>
      <c r="BN327" s="4"/>
      <c r="BV327" s="4"/>
      <c r="BW327" s="4"/>
      <c r="BX327" s="2"/>
    </row>
    <row r="328" spans="8:76" x14ac:dyDescent="0.2">
      <c r="H328" s="2">
        <f t="shared" si="58"/>
        <v>6.1646050169929643</v>
      </c>
      <c r="I328" s="2"/>
      <c r="J328" s="2"/>
      <c r="AI328" s="2">
        <f t="shared" si="59"/>
        <v>1.4269186270728886</v>
      </c>
      <c r="BL328" s="4"/>
      <c r="BM328" s="4"/>
      <c r="BN328" s="4"/>
      <c r="BV328" s="4"/>
      <c r="BW328" s="4"/>
      <c r="BX328" s="2"/>
    </row>
    <row r="329" spans="8:76" x14ac:dyDescent="0.2">
      <c r="H329" s="2">
        <f t="shared" si="58"/>
        <v>5.2782513536124309</v>
      </c>
      <c r="I329" s="2"/>
      <c r="J329" s="2"/>
      <c r="AI329" s="2">
        <f t="shared" si="59"/>
        <v>2.487466255302738</v>
      </c>
      <c r="BL329" s="4"/>
      <c r="BM329" s="4"/>
      <c r="BN329" s="4"/>
      <c r="BV329" s="4"/>
      <c r="BW329" s="4"/>
      <c r="BX329" s="2"/>
    </row>
    <row r="330" spans="8:76" x14ac:dyDescent="0.2">
      <c r="H330" s="2">
        <f t="shared" si="58"/>
        <v>10.934450821269094</v>
      </c>
      <c r="I330" s="2"/>
      <c r="J330" s="2"/>
      <c r="AI330" s="2">
        <f t="shared" si="59"/>
        <v>2.5838796760509064</v>
      </c>
      <c r="BL330" s="4"/>
      <c r="BM330" s="4"/>
      <c r="BN330" s="4"/>
      <c r="BV330" s="4"/>
      <c r="BW330" s="4"/>
      <c r="BX330" s="2"/>
    </row>
    <row r="331" spans="8:76" x14ac:dyDescent="0.2">
      <c r="H331" s="2">
        <f t="shared" si="58"/>
        <v>5.6001391641862002</v>
      </c>
      <c r="I331" s="2"/>
      <c r="J331" s="2"/>
      <c r="AI331" s="2">
        <f t="shared" si="59"/>
        <v>3.0466640956421136</v>
      </c>
      <c r="BL331" s="4"/>
      <c r="BM331" s="4"/>
      <c r="BN331" s="4"/>
      <c r="BV331" s="4"/>
      <c r="BW331" s="4"/>
      <c r="BX331" s="2"/>
    </row>
    <row r="332" spans="8:76" x14ac:dyDescent="0.2">
      <c r="H332" s="2">
        <f t="shared" si="58"/>
        <v>17.576007286805684</v>
      </c>
      <c r="I332" s="2"/>
      <c r="J332" s="2"/>
      <c r="AI332" s="2">
        <f t="shared" si="59"/>
        <v>3.895102198225993</v>
      </c>
      <c r="BL332" s="4"/>
      <c r="BM332" s="4"/>
      <c r="BN332" s="4"/>
      <c r="BV332" s="4"/>
      <c r="BW332" s="4"/>
      <c r="BX332" s="2"/>
    </row>
    <row r="333" spans="8:76" x14ac:dyDescent="0.2">
      <c r="H333" s="2">
        <f t="shared" si="58"/>
        <v>16.58440210359468</v>
      </c>
      <c r="I333" s="2"/>
      <c r="J333" s="2"/>
      <c r="AI333" s="2">
        <f t="shared" si="59"/>
        <v>3.2394909371384495</v>
      </c>
      <c r="BL333" s="4"/>
      <c r="BM333" s="4"/>
      <c r="BN333" s="4"/>
      <c r="BV333" s="4"/>
      <c r="BW333" s="4"/>
      <c r="BX333" s="2"/>
    </row>
    <row r="334" spans="8:76" x14ac:dyDescent="0.2">
      <c r="H334" s="2">
        <f t="shared" si="58"/>
        <v>21.557680886008729</v>
      </c>
      <c r="I334" s="2"/>
      <c r="J334" s="2"/>
      <c r="AI334" s="2">
        <f t="shared" si="59"/>
        <v>5.6691091399922868</v>
      </c>
      <c r="BL334" s="4"/>
      <c r="BM334" s="4"/>
      <c r="BN334" s="4"/>
      <c r="BV334" s="4"/>
      <c r="BW334" s="4"/>
      <c r="BX334" s="2"/>
    </row>
    <row r="335" spans="8:76" x14ac:dyDescent="0.2">
      <c r="H335" s="2">
        <f t="shared" si="58"/>
        <v>21.057246893643487</v>
      </c>
      <c r="I335" s="2"/>
      <c r="J335" s="2"/>
      <c r="AI335" s="2">
        <f t="shared" si="59"/>
        <v>10.065561126108754</v>
      </c>
      <c r="BL335" s="4"/>
      <c r="BM335" s="4"/>
      <c r="BN335" s="4"/>
      <c r="BV335" s="4"/>
      <c r="BW335" s="4"/>
      <c r="BX335" s="2"/>
    </row>
    <row r="336" spans="8:76" x14ac:dyDescent="0.2">
      <c r="H336" s="2">
        <f t="shared" si="58"/>
        <v>2.6241171259870515</v>
      </c>
      <c r="I336" s="2"/>
      <c r="J336" s="2"/>
      <c r="AI336" s="2">
        <f t="shared" si="59"/>
        <v>0.50134978789047435</v>
      </c>
      <c r="BL336" s="4"/>
      <c r="BM336" s="4"/>
      <c r="BN336" s="4"/>
      <c r="BV336" s="4"/>
      <c r="BW336" s="4"/>
      <c r="BX336" s="2"/>
    </row>
    <row r="337" spans="8:76" x14ac:dyDescent="0.2">
      <c r="H337" s="2">
        <f t="shared" si="58"/>
        <v>4.8632623069426471</v>
      </c>
      <c r="I337" s="2"/>
      <c r="J337" s="2"/>
      <c r="AI337" s="2">
        <f t="shared" si="59"/>
        <v>0.80987273428461237</v>
      </c>
      <c r="BL337" s="4"/>
      <c r="BM337" s="4"/>
      <c r="BN337" s="4"/>
      <c r="BV337" s="4"/>
      <c r="BW337" s="4"/>
      <c r="BX337" s="2"/>
    </row>
    <row r="338" spans="8:76" x14ac:dyDescent="0.2">
      <c r="H338" s="2">
        <f t="shared" si="58"/>
        <v>29.583454717918958</v>
      </c>
      <c r="I338" s="2"/>
      <c r="J338" s="2"/>
      <c r="AI338" s="2">
        <f t="shared" si="59"/>
        <v>9.2364057076745087</v>
      </c>
      <c r="BL338" s="4"/>
      <c r="BM338" s="4"/>
      <c r="BN338" s="4"/>
      <c r="BV338" s="4"/>
      <c r="BW338" s="4"/>
      <c r="BX338" s="2"/>
    </row>
    <row r="339" spans="8:76" x14ac:dyDescent="0.2">
      <c r="H339" s="2">
        <f t="shared" si="58"/>
        <v>9.8082248861812236</v>
      </c>
      <c r="I339" s="2"/>
      <c r="J339" s="2"/>
      <c r="AI339" s="2">
        <f t="shared" si="59"/>
        <v>3.5865792518318549</v>
      </c>
      <c r="BL339" s="4"/>
      <c r="BM339" s="4"/>
      <c r="BN339" s="4"/>
      <c r="BV339" s="4"/>
      <c r="BW339" s="4"/>
      <c r="BX339" s="2"/>
    </row>
    <row r="340" spans="8:76" x14ac:dyDescent="0.2">
      <c r="H340" s="2">
        <f t="shared" ref="H340:H355" si="60">AF5</f>
        <v>0.56935344778571428</v>
      </c>
      <c r="I340" s="2"/>
      <c r="J340" s="2"/>
      <c r="AI340" s="2">
        <f t="shared" ref="AI340:AI355" si="61">BF5</f>
        <v>0.21210952564596991</v>
      </c>
      <c r="BL340" s="4"/>
      <c r="BM340" s="4"/>
      <c r="BN340" s="4"/>
      <c r="BV340" s="4"/>
      <c r="BW340" s="4"/>
      <c r="BX340" s="2"/>
    </row>
    <row r="341" spans="8:76" x14ac:dyDescent="0.2">
      <c r="H341" s="2">
        <f t="shared" si="60"/>
        <v>3.0476787265932468</v>
      </c>
      <c r="I341" s="2"/>
      <c r="J341" s="2"/>
      <c r="AI341" s="2">
        <f t="shared" si="61"/>
        <v>2.2560740455071344</v>
      </c>
      <c r="BL341" s="4"/>
      <c r="BM341" s="4"/>
      <c r="BN341" s="4"/>
      <c r="BV341" s="4"/>
      <c r="BW341" s="4"/>
      <c r="BX341" s="2"/>
    </row>
    <row r="342" spans="8:76" x14ac:dyDescent="0.2">
      <c r="H342" s="2">
        <f t="shared" si="60"/>
        <v>3.1936445803727782</v>
      </c>
      <c r="I342" s="2"/>
      <c r="J342" s="2"/>
      <c r="AI342" s="2">
        <f t="shared" si="61"/>
        <v>1.4654839953721559</v>
      </c>
      <c r="BL342" s="4"/>
      <c r="BM342" s="4"/>
      <c r="BN342" s="4"/>
      <c r="BV342" s="4"/>
      <c r="BW342" s="4"/>
      <c r="BX342" s="2"/>
    </row>
    <row r="343" spans="8:76" x14ac:dyDescent="0.2">
      <c r="H343" s="2">
        <f t="shared" si="60"/>
        <v>0.56298583357049492</v>
      </c>
      <c r="I343" s="2"/>
      <c r="J343" s="2"/>
      <c r="AI343" s="2">
        <f t="shared" si="61"/>
        <v>0.11569610489780177</v>
      </c>
      <c r="BL343" s="4"/>
      <c r="BM343" s="4"/>
      <c r="BN343" s="4"/>
      <c r="BV343" s="4"/>
      <c r="BW343" s="4"/>
      <c r="BX343" s="2"/>
    </row>
    <row r="344" spans="8:76" x14ac:dyDescent="0.2">
      <c r="H344" s="2">
        <f t="shared" si="60"/>
        <v>95.440633478026129</v>
      </c>
      <c r="I344" s="2"/>
      <c r="J344" s="2"/>
      <c r="AI344" s="2">
        <f t="shared" si="61"/>
        <v>57.173158503663707</v>
      </c>
      <c r="BL344" s="4"/>
      <c r="BM344" s="4"/>
      <c r="BN344" s="4"/>
      <c r="BV344" s="4"/>
      <c r="BW344" s="4"/>
      <c r="BX344" s="2"/>
    </row>
    <row r="345" spans="8:76" x14ac:dyDescent="0.2">
      <c r="H345" s="2">
        <f t="shared" si="60"/>
        <v>57.70870073901245</v>
      </c>
      <c r="I345" s="2"/>
      <c r="J345" s="2"/>
      <c r="AI345" s="2">
        <f t="shared" si="61"/>
        <v>19.186270728885461</v>
      </c>
      <c r="BL345" s="4"/>
      <c r="BM345" s="4"/>
      <c r="BN345" s="4"/>
      <c r="BV345" s="4"/>
      <c r="BW345" s="4"/>
      <c r="BX345" s="2"/>
    </row>
    <row r="346" spans="8:76" x14ac:dyDescent="0.2">
      <c r="H346" s="2">
        <f t="shared" si="60"/>
        <v>95.887899785862075</v>
      </c>
      <c r="I346" s="2"/>
      <c r="J346" s="2"/>
      <c r="AI346" s="2">
        <f t="shared" si="61"/>
        <v>26.571538758195139</v>
      </c>
      <c r="BL346" s="4"/>
      <c r="BM346" s="4"/>
      <c r="BN346" s="4"/>
      <c r="BV346" s="4"/>
      <c r="BW346" s="4"/>
      <c r="BX346" s="2"/>
    </row>
    <row r="347" spans="8:76" x14ac:dyDescent="0.2">
      <c r="H347" s="2">
        <f t="shared" si="60"/>
        <v>82.737464639980757</v>
      </c>
      <c r="I347" s="2"/>
      <c r="J347" s="2"/>
      <c r="AI347" s="2">
        <f t="shared" si="61"/>
        <v>37.716930196683379</v>
      </c>
      <c r="BL347" s="4"/>
      <c r="BM347" s="4"/>
      <c r="BN347" s="4"/>
      <c r="BV347" s="4"/>
      <c r="BW347" s="4"/>
      <c r="BX347" s="2"/>
    </row>
    <row r="348" spans="8:76" x14ac:dyDescent="0.2">
      <c r="H348" s="2">
        <f t="shared" si="60"/>
        <v>95.521206238921238</v>
      </c>
      <c r="I348" s="2"/>
      <c r="J348" s="2"/>
      <c r="AI348" s="2">
        <f t="shared" si="61"/>
        <v>100</v>
      </c>
      <c r="BL348" s="4"/>
      <c r="BM348" s="4"/>
      <c r="BN348" s="4"/>
      <c r="BV348" s="4"/>
      <c r="BW348" s="4"/>
      <c r="BX348" s="2"/>
    </row>
    <row r="349" spans="8:76" x14ac:dyDescent="0.2">
      <c r="H349" s="2">
        <f t="shared" si="60"/>
        <v>53.825852615164131</v>
      </c>
      <c r="I349" s="2"/>
      <c r="J349" s="2"/>
      <c r="AI349" s="2">
        <f t="shared" si="61"/>
        <v>17.161588893173931</v>
      </c>
      <c r="BL349" s="4"/>
      <c r="BM349" s="4"/>
      <c r="BN349" s="4"/>
      <c r="BV349" s="4"/>
      <c r="BW349" s="4"/>
      <c r="BX349" s="2"/>
    </row>
    <row r="350" spans="8:76" x14ac:dyDescent="0.2">
      <c r="H350" s="2">
        <f t="shared" si="60"/>
        <v>91.954060665211557</v>
      </c>
      <c r="I350" s="2"/>
      <c r="J350" s="2"/>
      <c r="AI350" s="2">
        <f t="shared" si="61"/>
        <v>65.522560740455077</v>
      </c>
      <c r="BL350" s="4"/>
      <c r="BM350" s="4"/>
      <c r="BN350" s="4"/>
      <c r="BV350" s="4"/>
      <c r="BW350" s="4"/>
      <c r="BX350" s="2"/>
    </row>
    <row r="351" spans="8:76" x14ac:dyDescent="0.2">
      <c r="H351" s="2">
        <f t="shared" si="60"/>
        <v>53.259543961833245</v>
      </c>
      <c r="I351" s="2"/>
      <c r="J351" s="2"/>
      <c r="AI351" s="2">
        <f t="shared" si="61"/>
        <v>16.718087157732356</v>
      </c>
      <c r="BL351" s="4"/>
      <c r="BM351" s="4"/>
      <c r="BN351" s="4"/>
      <c r="BV351" s="4"/>
      <c r="BW351" s="4"/>
      <c r="BX351" s="2"/>
    </row>
    <row r="352" spans="8:76" x14ac:dyDescent="0.2">
      <c r="H352" s="2">
        <f t="shared" si="60"/>
        <v>100</v>
      </c>
      <c r="I352" s="2"/>
      <c r="J352" s="2"/>
      <c r="AI352" s="2">
        <f t="shared" si="61"/>
        <v>44.716544543000389</v>
      </c>
      <c r="BL352" s="4"/>
      <c r="BM352" s="4"/>
      <c r="BN352" s="4"/>
      <c r="BV352" s="4"/>
      <c r="BW352" s="4"/>
      <c r="BX352" s="2"/>
    </row>
    <row r="353" spans="8:76" x14ac:dyDescent="0.2">
      <c r="H353" s="2">
        <f t="shared" si="60"/>
        <v>71.868844175413827</v>
      </c>
      <c r="I353" s="2"/>
      <c r="J353" s="2"/>
      <c r="AI353" s="2">
        <f t="shared" si="61"/>
        <v>22.232934824527575</v>
      </c>
      <c r="BL353" s="4"/>
      <c r="BM353" s="4"/>
      <c r="BN353" s="4"/>
      <c r="BV353" s="4"/>
      <c r="BW353" s="4"/>
      <c r="BX353" s="2"/>
    </row>
    <row r="354" spans="8:76" x14ac:dyDescent="0.2">
      <c r="H354" s="2">
        <f t="shared" si="60"/>
        <v>98.63211549666886</v>
      </c>
      <c r="I354" s="2"/>
      <c r="J354" s="2"/>
      <c r="AI354" s="2">
        <f t="shared" si="61"/>
        <v>43.868106440416504</v>
      </c>
      <c r="BL354" s="4"/>
      <c r="BM354" s="4"/>
      <c r="BN354" s="4"/>
      <c r="BV354" s="4"/>
      <c r="BW354" s="4"/>
      <c r="BX354" s="2"/>
    </row>
    <row r="355" spans="8:76" x14ac:dyDescent="0.2">
      <c r="H355" s="2">
        <f t="shared" si="60"/>
        <v>71.983607627984469</v>
      </c>
      <c r="I355" s="2"/>
      <c r="J355" s="2"/>
      <c r="AI355" s="2">
        <f t="shared" si="61"/>
        <v>20.169687620516775</v>
      </c>
      <c r="BL355" s="4"/>
      <c r="BM355" s="4"/>
      <c r="BN355" s="4"/>
      <c r="BV355" s="4"/>
      <c r="BW355" s="4"/>
      <c r="BX355" s="2"/>
    </row>
    <row r="356" spans="8:76" x14ac:dyDescent="0.2">
      <c r="H356" s="2">
        <f t="shared" ref="H356:H371" si="62">AG5</f>
        <v>0.57541542679205548</v>
      </c>
      <c r="I356" s="2"/>
      <c r="J356" s="2"/>
      <c r="AI356" s="2">
        <f t="shared" ref="AI356:AI371" si="63">BG5</f>
        <v>7.7130736598534519E-2</v>
      </c>
      <c r="BL356" s="4"/>
      <c r="BM356" s="4"/>
      <c r="BN356" s="4"/>
      <c r="BV356" s="4"/>
      <c r="BW356" s="4"/>
      <c r="BX356" s="2"/>
    </row>
    <row r="357" spans="8:76" x14ac:dyDescent="0.2">
      <c r="H357" s="2">
        <f t="shared" si="62"/>
        <v>2.1529104636069403</v>
      </c>
      <c r="I357" s="2"/>
      <c r="J357" s="2"/>
      <c r="AI357" s="2">
        <f t="shared" si="63"/>
        <v>1.8897030466640956</v>
      </c>
      <c r="BL357" s="4"/>
      <c r="BM357" s="4"/>
      <c r="BN357" s="4"/>
      <c r="BV357" s="4"/>
      <c r="BW357" s="4"/>
      <c r="BX357" s="2"/>
    </row>
    <row r="358" spans="8:76" x14ac:dyDescent="0.2">
      <c r="H358" s="2">
        <f t="shared" si="62"/>
        <v>0.30809505863698161</v>
      </c>
      <c r="I358" s="2"/>
      <c r="J358" s="2"/>
      <c r="AI358" s="2">
        <f t="shared" si="63"/>
        <v>3.8565368299267259E-2</v>
      </c>
      <c r="BL358" s="4"/>
      <c r="BM358" s="4"/>
      <c r="BN358" s="4"/>
      <c r="BV358" s="4"/>
      <c r="BW358" s="4"/>
      <c r="BX358" s="2"/>
    </row>
    <row r="359" spans="8:76" x14ac:dyDescent="0.2">
      <c r="H359" s="2">
        <f t="shared" si="62"/>
        <v>0.26619028839115477</v>
      </c>
      <c r="I359" s="2"/>
      <c r="J359" s="2"/>
      <c r="AI359" s="2">
        <f t="shared" si="63"/>
        <v>9.6413420748168138E-2</v>
      </c>
      <c r="BL359" s="4"/>
      <c r="BM359" s="4"/>
      <c r="BN359" s="4"/>
      <c r="BV359" s="4"/>
      <c r="BW359" s="4"/>
      <c r="BX359" s="2"/>
    </row>
    <row r="360" spans="8:76" x14ac:dyDescent="0.2">
      <c r="H360" s="2">
        <f t="shared" si="62"/>
        <v>96.365866379920902</v>
      </c>
      <c r="I360" s="2"/>
      <c r="J360" s="2"/>
      <c r="AI360" s="2">
        <f t="shared" si="63"/>
        <v>66.448129579637481</v>
      </c>
      <c r="BL360" s="4"/>
      <c r="BM360" s="4"/>
      <c r="BN360" s="4"/>
      <c r="BV360" s="4"/>
      <c r="BW360" s="4"/>
      <c r="BX360" s="2"/>
    </row>
    <row r="361" spans="8:76" x14ac:dyDescent="0.2">
      <c r="H361" s="2">
        <f t="shared" si="62"/>
        <v>65.746057246412065</v>
      </c>
      <c r="I361" s="2"/>
      <c r="J361" s="2"/>
      <c r="AI361" s="2">
        <f t="shared" si="63"/>
        <v>23.544157346702661</v>
      </c>
      <c r="BL361" s="4"/>
      <c r="BM361" s="4"/>
      <c r="BN361" s="4"/>
      <c r="BV361" s="4"/>
      <c r="BW361" s="4"/>
      <c r="BX361" s="2"/>
    </row>
    <row r="362" spans="8:76" x14ac:dyDescent="0.2">
      <c r="H362" s="2">
        <f t="shared" si="62"/>
        <v>96.613683240786756</v>
      </c>
      <c r="I362" s="2"/>
      <c r="J362" s="2"/>
      <c r="AI362" s="2">
        <f t="shared" si="63"/>
        <v>75.607404550713454</v>
      </c>
      <c r="BL362" s="4"/>
      <c r="BM362" s="4"/>
      <c r="BN362" s="4"/>
      <c r="BV362" s="4"/>
      <c r="BW362" s="4"/>
      <c r="BX362" s="2"/>
    </row>
    <row r="363" spans="8:76" x14ac:dyDescent="0.2">
      <c r="H363" s="2">
        <f t="shared" si="62"/>
        <v>90.261097802245914</v>
      </c>
      <c r="I363" s="2"/>
      <c r="J363" s="2"/>
      <c r="AI363" s="2">
        <f t="shared" si="63"/>
        <v>35.499421519475511</v>
      </c>
      <c r="BL363" s="4"/>
      <c r="BM363" s="4"/>
      <c r="BN363" s="4"/>
      <c r="BV363" s="4"/>
      <c r="BW363" s="4"/>
      <c r="BX363" s="2"/>
    </row>
    <row r="364" spans="8:76" x14ac:dyDescent="0.2">
      <c r="H364" s="2">
        <f t="shared" si="62"/>
        <v>88.593478262167693</v>
      </c>
      <c r="I364" s="2"/>
      <c r="J364" s="2"/>
      <c r="AI364" s="2">
        <f t="shared" si="63"/>
        <v>30.620902429618202</v>
      </c>
      <c r="BL364" s="4"/>
      <c r="BM364" s="4"/>
      <c r="BN364" s="4"/>
      <c r="BV364" s="4"/>
      <c r="BW364" s="4"/>
      <c r="BX364" s="2"/>
    </row>
    <row r="365" spans="8:76" x14ac:dyDescent="0.2">
      <c r="H365" s="2">
        <f t="shared" si="62"/>
        <v>54.841288997487545</v>
      </c>
      <c r="I365" s="2"/>
      <c r="J365" s="2"/>
      <c r="AI365" s="2">
        <f t="shared" si="63"/>
        <v>26.263015811801004</v>
      </c>
      <c r="BL365" s="4"/>
      <c r="BM365" s="4"/>
      <c r="BN365" s="4"/>
      <c r="BV365" s="4"/>
      <c r="BW365" s="4"/>
      <c r="BX365" s="2"/>
    </row>
    <row r="366" spans="8:76" x14ac:dyDescent="0.2">
      <c r="H366" s="2">
        <f t="shared" si="62"/>
        <v>69.841041246762032</v>
      </c>
      <c r="I366" s="2"/>
      <c r="J366" s="2"/>
      <c r="AI366" s="2">
        <f t="shared" si="63"/>
        <v>25.491708445815657</v>
      </c>
      <c r="BL366" s="4"/>
      <c r="BM366" s="4"/>
      <c r="BN366" s="4"/>
      <c r="BV366" s="4"/>
      <c r="BW366" s="4"/>
      <c r="BX366" s="2"/>
    </row>
    <row r="367" spans="8:76" x14ac:dyDescent="0.2">
      <c r="H367" s="2">
        <f t="shared" si="62"/>
        <v>65.52858880602443</v>
      </c>
      <c r="I367" s="2"/>
      <c r="J367" s="2"/>
      <c r="AI367" s="2">
        <f t="shared" si="63"/>
        <v>32.086386424990359</v>
      </c>
      <c r="BL367" s="4"/>
      <c r="BM367" s="4"/>
      <c r="BN367" s="4"/>
      <c r="BV367" s="4"/>
      <c r="BW367" s="4"/>
      <c r="BX367" s="2"/>
    </row>
    <row r="368" spans="8:76" x14ac:dyDescent="0.2">
      <c r="H368" s="2">
        <f t="shared" si="62"/>
        <v>18.102601983614882</v>
      </c>
      <c r="I368" s="2"/>
      <c r="J368" s="2"/>
      <c r="AI368" s="2">
        <f t="shared" si="63"/>
        <v>7.4431160817585811</v>
      </c>
      <c r="BL368" s="4"/>
      <c r="BM368" s="4"/>
      <c r="BN368" s="4"/>
      <c r="BV368" s="4"/>
      <c r="BW368" s="4"/>
      <c r="BX368" s="2"/>
    </row>
    <row r="369" spans="8:76" x14ac:dyDescent="0.2">
      <c r="H369" s="2">
        <f t="shared" si="62"/>
        <v>6.4741717476861407</v>
      </c>
      <c r="I369" s="2"/>
      <c r="J369" s="2"/>
      <c r="AI369" s="2">
        <f t="shared" si="63"/>
        <v>3.895102198225993</v>
      </c>
      <c r="BL369" s="4"/>
      <c r="BM369" s="4"/>
      <c r="BN369" s="4"/>
      <c r="BV369" s="4"/>
      <c r="BW369" s="4"/>
      <c r="BX369" s="2"/>
    </row>
    <row r="370" spans="8:76" x14ac:dyDescent="0.2">
      <c r="H370" s="2">
        <f t="shared" si="62"/>
        <v>21.549233539773436</v>
      </c>
      <c r="I370" s="2"/>
      <c r="J370" s="2"/>
      <c r="AI370" s="2">
        <f t="shared" si="63"/>
        <v>8.6000771307365991</v>
      </c>
      <c r="BL370" s="4"/>
      <c r="BM370" s="4"/>
      <c r="BN370" s="4"/>
      <c r="BV370" s="4"/>
      <c r="BW370" s="4"/>
      <c r="BX370" s="2"/>
    </row>
    <row r="371" spans="8:76" x14ac:dyDescent="0.2">
      <c r="H371" s="2">
        <f t="shared" si="62"/>
        <v>5.8953012304340575</v>
      </c>
      <c r="I371" s="2"/>
      <c r="J371" s="2"/>
      <c r="AI371" s="2">
        <f t="shared" si="63"/>
        <v>2.9116853065946779</v>
      </c>
      <c r="BL371" s="4"/>
      <c r="BM371" s="4"/>
      <c r="BN371" s="4"/>
      <c r="BV371" s="4"/>
      <c r="BW371" s="4"/>
      <c r="BX371" s="2"/>
    </row>
    <row r="372" spans="8:76" x14ac:dyDescent="0.2">
      <c r="H372" s="2">
        <f t="shared" ref="H372:H387" si="64">AH5</f>
        <v>0.12548315805849702</v>
      </c>
      <c r="I372" s="2"/>
      <c r="J372" s="2"/>
      <c r="AI372" s="2">
        <f t="shared" ref="AI372:AI387" si="65">BH5</f>
        <v>7.7130736598534519E-2</v>
      </c>
      <c r="BL372" s="4"/>
      <c r="BM372" s="4"/>
      <c r="BN372" s="4"/>
      <c r="BV372" s="4"/>
      <c r="BW372" s="4"/>
      <c r="BX372" s="2"/>
    </row>
    <row r="373" spans="8:76" x14ac:dyDescent="0.2">
      <c r="H373" s="2">
        <f t="shared" si="64"/>
        <v>3.5340342366268498</v>
      </c>
      <c r="I373" s="2"/>
      <c r="J373" s="2"/>
      <c r="AI373" s="2">
        <f t="shared" si="65"/>
        <v>1.8125723100655611</v>
      </c>
      <c r="BL373" s="4"/>
      <c r="BM373" s="4"/>
      <c r="BN373" s="4"/>
      <c r="BV373" s="4"/>
      <c r="BW373" s="4"/>
      <c r="BX373" s="2"/>
    </row>
    <row r="374" spans="8:76" x14ac:dyDescent="0.2">
      <c r="H374" s="2">
        <f t="shared" si="64"/>
        <v>0.88945110927891202</v>
      </c>
      <c r="I374" s="2"/>
      <c r="J374" s="2"/>
      <c r="AI374" s="2">
        <f t="shared" si="65"/>
        <v>1.0026995757809487</v>
      </c>
      <c r="BL374" s="4"/>
      <c r="BM374" s="4"/>
      <c r="BN374" s="4"/>
      <c r="BV374" s="4"/>
      <c r="BW374" s="4"/>
      <c r="BX374" s="2"/>
    </row>
    <row r="375" spans="8:76" x14ac:dyDescent="0.2">
      <c r="H375" s="2">
        <f t="shared" si="64"/>
        <v>0.23706633502078853</v>
      </c>
      <c r="I375" s="2"/>
      <c r="J375" s="2"/>
      <c r="AI375" s="2">
        <f t="shared" si="65"/>
        <v>3.8565368299267259E-2</v>
      </c>
      <c r="BL375" s="4"/>
      <c r="BM375" s="4"/>
      <c r="BN375" s="4"/>
      <c r="BV375" s="4"/>
      <c r="BW375" s="4"/>
      <c r="BX375" s="2"/>
    </row>
    <row r="376" spans="8:76" x14ac:dyDescent="0.2">
      <c r="H376" s="2">
        <f t="shared" si="64"/>
        <v>82.125000575473848</v>
      </c>
      <c r="I376" s="2"/>
      <c r="J376" s="2"/>
      <c r="AI376" s="2">
        <f t="shared" si="65"/>
        <v>85.499421519475504</v>
      </c>
      <c r="BL376" s="4"/>
      <c r="BM376" s="4"/>
      <c r="BN376" s="4"/>
      <c r="BV376" s="4"/>
      <c r="BW376" s="4"/>
      <c r="BX376" s="2"/>
    </row>
    <row r="377" spans="8:76" x14ac:dyDescent="0.2">
      <c r="H377" s="2">
        <f t="shared" si="64"/>
        <v>66.834080064571722</v>
      </c>
      <c r="I377" s="2"/>
      <c r="J377" s="2"/>
      <c r="AI377" s="2">
        <f t="shared" si="65"/>
        <v>37.119166988044739</v>
      </c>
      <c r="BL377" s="4"/>
      <c r="BM377" s="4"/>
      <c r="BN377" s="4"/>
      <c r="BV377" s="4"/>
      <c r="BW377" s="4"/>
      <c r="BX377" s="2"/>
    </row>
    <row r="378" spans="8:76" x14ac:dyDescent="0.2">
      <c r="H378" s="2">
        <f t="shared" si="64"/>
        <v>71.96200769431502</v>
      </c>
      <c r="I378" s="2"/>
      <c r="J378" s="2"/>
      <c r="AI378" s="2">
        <f t="shared" si="65"/>
        <v>19.76475125337447</v>
      </c>
      <c r="BL378" s="4"/>
      <c r="BM378" s="4"/>
      <c r="BN378" s="4"/>
      <c r="BV378" s="4"/>
      <c r="BW378" s="4"/>
      <c r="BX378" s="2"/>
    </row>
    <row r="379" spans="8:76" x14ac:dyDescent="0.2">
      <c r="H379" s="2">
        <f t="shared" si="64"/>
        <v>61.785796732462963</v>
      </c>
      <c r="I379" s="2"/>
      <c r="J379" s="2"/>
      <c r="AI379" s="2">
        <f t="shared" si="65"/>
        <v>18.376397994600847</v>
      </c>
      <c r="BL379" s="4"/>
      <c r="BM379" s="4"/>
      <c r="BN379" s="4"/>
      <c r="BV379" s="4"/>
      <c r="BW379" s="4"/>
      <c r="BX379" s="2"/>
    </row>
    <row r="380" spans="8:76" x14ac:dyDescent="0.2">
      <c r="H380" s="2">
        <f t="shared" si="64"/>
        <v>66.609930027579907</v>
      </c>
      <c r="I380" s="2"/>
      <c r="J380" s="2"/>
      <c r="AI380" s="2">
        <f t="shared" si="65"/>
        <v>33.359043578866178</v>
      </c>
      <c r="BL380" s="4"/>
      <c r="BM380" s="4"/>
      <c r="BN380" s="4"/>
      <c r="BV380" s="4"/>
      <c r="BW380" s="4"/>
      <c r="BX380" s="2"/>
    </row>
    <row r="381" spans="8:76" x14ac:dyDescent="0.2">
      <c r="H381" s="2">
        <f t="shared" si="64"/>
        <v>42.637270612348289</v>
      </c>
      <c r="I381" s="2"/>
      <c r="J381" s="2"/>
      <c r="AI381" s="2">
        <f t="shared" si="65"/>
        <v>24.103355187042037</v>
      </c>
      <c r="BL381" s="4"/>
      <c r="BM381" s="4"/>
      <c r="BN381" s="4"/>
      <c r="BV381" s="4"/>
      <c r="BW381" s="4"/>
      <c r="BX381" s="2"/>
    </row>
    <row r="382" spans="8:76" x14ac:dyDescent="0.2">
      <c r="H382" s="2">
        <f t="shared" si="64"/>
        <v>64.650981703180321</v>
      </c>
      <c r="I382" s="2"/>
      <c r="J382" s="2"/>
      <c r="AI382" s="2">
        <f t="shared" si="65"/>
        <v>20.998843038951023</v>
      </c>
      <c r="BL382" s="4"/>
      <c r="BM382" s="4"/>
      <c r="BN382" s="4"/>
      <c r="BV382" s="4"/>
      <c r="BW382" s="4"/>
      <c r="BX382" s="2"/>
    </row>
    <row r="383" spans="8:76" x14ac:dyDescent="0.2">
      <c r="H383" s="2">
        <f t="shared" si="64"/>
        <v>0.82375880209336227</v>
      </c>
      <c r="I383" s="2"/>
      <c r="J383" s="2"/>
      <c r="AI383" s="2">
        <f t="shared" si="65"/>
        <v>0</v>
      </c>
      <c r="BL383" s="4"/>
      <c r="BM383" s="4"/>
      <c r="BN383" s="4"/>
      <c r="BV383" s="4"/>
      <c r="BW383" s="4"/>
      <c r="BX383" s="2"/>
    </row>
    <row r="384" spans="8:76" x14ac:dyDescent="0.2">
      <c r="H384" s="2">
        <f t="shared" si="64"/>
        <v>3.656642754285877E-2</v>
      </c>
      <c r="I384" s="2"/>
      <c r="J384" s="2"/>
      <c r="AI384" s="2">
        <f t="shared" si="65"/>
        <v>0</v>
      </c>
      <c r="BL384" s="4"/>
      <c r="BM384" s="4"/>
      <c r="BN384" s="4"/>
      <c r="BV384" s="4"/>
      <c r="BW384" s="4"/>
      <c r="BX384" s="2"/>
    </row>
    <row r="385" spans="8:76" x14ac:dyDescent="0.2">
      <c r="H385" s="2">
        <f t="shared" si="64"/>
        <v>1.8786933984380846E-2</v>
      </c>
      <c r="I385" s="2"/>
      <c r="J385" s="2"/>
      <c r="AI385" s="2">
        <f t="shared" si="65"/>
        <v>0</v>
      </c>
      <c r="BL385" s="4"/>
      <c r="BM385" s="4"/>
      <c r="BN385" s="4"/>
      <c r="BV385" s="4"/>
      <c r="BW385" s="4"/>
      <c r="BX385" s="2"/>
    </row>
    <row r="386" spans="8:76" x14ac:dyDescent="0.2">
      <c r="H386" s="2">
        <f t="shared" si="64"/>
        <v>2.2709466528575199E-2</v>
      </c>
      <c r="I386" s="2"/>
      <c r="J386" s="2"/>
      <c r="AI386" s="2">
        <f t="shared" si="65"/>
        <v>0</v>
      </c>
      <c r="BL386" s="4"/>
      <c r="BM386" s="4"/>
      <c r="BN386" s="4"/>
      <c r="BV386" s="4"/>
      <c r="BW386" s="4"/>
      <c r="BX386" s="2"/>
    </row>
    <row r="387" spans="8:76" x14ac:dyDescent="0.2">
      <c r="H387" s="2">
        <f t="shared" si="64"/>
        <v>1.5713887535450711E-2</v>
      </c>
      <c r="I387" s="2"/>
      <c r="J387" s="2"/>
      <c r="AI387" s="2">
        <f t="shared" si="65"/>
        <v>0</v>
      </c>
      <c r="BL387" s="4"/>
      <c r="BM387" s="4"/>
      <c r="BN387" s="4"/>
      <c r="BV387" s="4"/>
      <c r="BW387" s="4"/>
      <c r="BX387" s="2"/>
    </row>
    <row r="388" spans="8:76" x14ac:dyDescent="0.2">
      <c r="H388" s="2"/>
      <c r="I388" s="2"/>
      <c r="AI388" s="2"/>
      <c r="BL388" s="4"/>
      <c r="BM388" s="4"/>
      <c r="BN388" s="4"/>
      <c r="BV388" s="4"/>
      <c r="BW388" s="4"/>
      <c r="BX388" s="2"/>
    </row>
    <row r="389" spans="8:76" x14ac:dyDescent="0.2">
      <c r="H389" s="2"/>
      <c r="I389" s="2"/>
      <c r="AI389" s="2"/>
      <c r="BL389" s="4"/>
      <c r="BM389" s="4"/>
      <c r="BN389" s="4"/>
      <c r="BV389" s="4"/>
      <c r="BW389" s="4"/>
      <c r="BX389" s="2"/>
    </row>
    <row r="390" spans="8:76" x14ac:dyDescent="0.2">
      <c r="H390" s="2"/>
      <c r="I390" s="2"/>
      <c r="AI390" s="2"/>
      <c r="BL390" s="4"/>
      <c r="BM390" s="4"/>
      <c r="BN390" s="4"/>
      <c r="BV390" s="4"/>
      <c r="BW390" s="4"/>
      <c r="BX390" s="2"/>
    </row>
    <row r="391" spans="8:76" x14ac:dyDescent="0.2">
      <c r="H391" s="2"/>
      <c r="I391" s="2"/>
      <c r="AI391" s="2"/>
      <c r="BL391" s="4"/>
      <c r="BM391" s="4"/>
      <c r="BN391" s="4"/>
      <c r="BV391" s="4"/>
      <c r="BW391" s="4"/>
      <c r="BX391" s="2"/>
    </row>
    <row r="392" spans="8:76" x14ac:dyDescent="0.2">
      <c r="I392" s="2"/>
      <c r="BN392" s="4"/>
      <c r="BX392" s="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9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8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1B55-9493-7545-9B54-10B0598041B6}">
  <dimension ref="A1:CC392"/>
  <sheetViews>
    <sheetView zoomScaleNormal="100" workbookViewId="0">
      <selection activeCell="J37" sqref="J37"/>
    </sheetView>
  </sheetViews>
  <sheetFormatPr baseColWidth="10" defaultColWidth="8.83203125" defaultRowHeight="15" x14ac:dyDescent="0.2"/>
  <cols>
    <col min="7" max="7" width="8.83203125" style="1"/>
    <col min="8" max="8" width="8.6640625" bestFit="1" customWidth="1"/>
    <col min="9" max="9" width="3.6640625" customWidth="1"/>
    <col min="10" max="10" width="21" customWidth="1"/>
    <col min="11" max="34" width="3.6640625" style="3" customWidth="1"/>
    <col min="35" max="35" width="15.5" customWidth="1"/>
    <col min="36" max="36" width="30.1640625" style="2" customWidth="1"/>
    <col min="37" max="60" width="3.6640625" style="2" customWidth="1"/>
    <col min="61" max="61" width="8.83203125" customWidth="1"/>
    <col min="63" max="63" width="38.33203125" style="8" bestFit="1" customWidth="1"/>
    <col min="64" max="64" width="8.6640625" style="1" bestFit="1" customWidth="1"/>
    <col min="65" max="65" width="14.5" style="1" bestFit="1" customWidth="1"/>
    <col min="66" max="66" width="18.5" style="1" bestFit="1" customWidth="1"/>
    <col min="67" max="67" width="25.5" bestFit="1" customWidth="1"/>
    <col min="68" max="71" width="4.6640625" customWidth="1"/>
    <col min="72" max="72" width="16.5" style="8" customWidth="1"/>
    <col min="73" max="73" width="38.33203125" style="8" bestFit="1" customWidth="1"/>
    <col min="74" max="74" width="15.5" style="1" bestFit="1" customWidth="1"/>
    <col min="75" max="75" width="14.5" style="1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43" t="s">
        <v>166</v>
      </c>
      <c r="B1" s="43"/>
      <c r="C1" s="43"/>
      <c r="D1" s="43"/>
      <c r="E1" s="43"/>
      <c r="F1" s="43"/>
      <c r="G1" s="44" t="s">
        <v>167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K1" s="44" t="s">
        <v>168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2" t="s">
        <v>3</v>
      </c>
      <c r="AI3" t="s">
        <v>4</v>
      </c>
      <c r="BK3" s="1" t="s">
        <v>5</v>
      </c>
      <c r="BL3" s="4" t="s">
        <v>3</v>
      </c>
      <c r="BM3" s="4"/>
      <c r="BN3" s="1" t="s">
        <v>6</v>
      </c>
      <c r="BO3" s="2" t="s">
        <v>3</v>
      </c>
      <c r="BP3" s="5" t="s">
        <v>7</v>
      </c>
      <c r="BQ3" s="5" t="s">
        <v>8</v>
      </c>
      <c r="BR3" s="5" t="s">
        <v>9</v>
      </c>
      <c r="BS3" s="5" t="s">
        <v>10</v>
      </c>
      <c r="BT3" s="1"/>
      <c r="BU3" s="1" t="s">
        <v>5</v>
      </c>
      <c r="BV3" s="1" t="s">
        <v>4</v>
      </c>
      <c r="BX3" s="1" t="s">
        <v>11</v>
      </c>
      <c r="BY3" s="1" t="s">
        <v>4</v>
      </c>
      <c r="BZ3" s="5" t="s">
        <v>7</v>
      </c>
      <c r="CA3" s="5" t="s">
        <v>8</v>
      </c>
      <c r="CB3" s="5" t="s">
        <v>9</v>
      </c>
      <c r="CC3" s="5" t="s">
        <v>10</v>
      </c>
    </row>
    <row r="4" spans="1:81" ht="16" x14ac:dyDescent="0.2">
      <c r="G4" s="6"/>
      <c r="H4" s="2">
        <f>K5</f>
        <v>75</v>
      </c>
      <c r="J4" s="2" t="s">
        <v>12</v>
      </c>
      <c r="K4" s="7">
        <v>1</v>
      </c>
      <c r="L4" s="7">
        <v>2</v>
      </c>
      <c r="M4" s="7">
        <v>3</v>
      </c>
      <c r="N4" s="7">
        <v>4</v>
      </c>
      <c r="O4" s="7">
        <v>5</v>
      </c>
      <c r="P4" s="7">
        <v>6</v>
      </c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  <c r="X4" s="7">
        <v>14</v>
      </c>
      <c r="Y4" s="7">
        <v>15</v>
      </c>
      <c r="Z4" s="7">
        <v>16</v>
      </c>
      <c r="AA4" s="7">
        <v>17</v>
      </c>
      <c r="AB4" s="7">
        <v>18</v>
      </c>
      <c r="AC4" s="7">
        <v>19</v>
      </c>
      <c r="AD4" s="7">
        <v>20</v>
      </c>
      <c r="AE4" s="7">
        <v>21</v>
      </c>
      <c r="AF4" s="7">
        <v>22</v>
      </c>
      <c r="AG4" s="7">
        <v>23</v>
      </c>
      <c r="AH4" s="7">
        <v>24</v>
      </c>
      <c r="AI4" s="2">
        <f>AK5</f>
        <v>50.054322520564952</v>
      </c>
      <c r="AJ4" t="s">
        <v>13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2">
        <v>7</v>
      </c>
      <c r="AR4" s="2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2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2">
        <v>20</v>
      </c>
      <c r="BE4" s="2">
        <v>21</v>
      </c>
      <c r="BF4" s="2">
        <v>22</v>
      </c>
      <c r="BG4" s="2">
        <v>23</v>
      </c>
      <c r="BH4" s="2">
        <v>24</v>
      </c>
      <c r="BK4" s="8" t="s">
        <v>169</v>
      </c>
      <c r="BL4" s="4">
        <f t="shared" ref="BL4:BL19" si="0">BP4</f>
        <v>74.833333333333329</v>
      </c>
      <c r="BM4" s="9" t="s">
        <v>7</v>
      </c>
      <c r="BN4" s="4">
        <f>AVERAGE(BL4:BL19)</f>
        <v>79.687499999999986</v>
      </c>
      <c r="BO4" s="2" t="s">
        <v>15</v>
      </c>
      <c r="BP4" s="10">
        <f>AVERAGE(K5,O5,S5,W5,AA5,AE5)</f>
        <v>74.833333333333329</v>
      </c>
      <c r="BQ4" s="10">
        <f t="shared" ref="BP4:BS19" si="1">AVERAGE(L5,P5,T5,X5,AB5,AF5)</f>
        <v>88.5</v>
      </c>
      <c r="BR4" s="10">
        <f t="shared" si="1"/>
        <v>0.16666666666666666</v>
      </c>
      <c r="BS4" s="10">
        <f t="shared" si="1"/>
        <v>1.5</v>
      </c>
      <c r="BU4" s="8" t="s">
        <v>169</v>
      </c>
      <c r="BV4" s="4">
        <f>BZ4</f>
        <v>56.421997566899165</v>
      </c>
      <c r="BW4" s="9" t="s">
        <v>7</v>
      </c>
      <c r="BX4" s="4">
        <f>AVERAGE(BV4:BV19)</f>
        <v>54.862837171865038</v>
      </c>
      <c r="BY4" t="s">
        <v>15</v>
      </c>
      <c r="BZ4" s="10">
        <f t="shared" ref="BZ4:CC19" si="2">AVERAGE(AK5,AO5,AS5,AW5,BA5,BE5)</f>
        <v>56.421997566899165</v>
      </c>
      <c r="CA4" s="10">
        <f t="shared" si="2"/>
        <v>71.460683157752328</v>
      </c>
      <c r="CB4" s="10">
        <f t="shared" si="2"/>
        <v>6.1870679133810912E-2</v>
      </c>
      <c r="CC4" s="10">
        <f t="shared" si="2"/>
        <v>9.2617562188165914E-2</v>
      </c>
    </row>
    <row r="5" spans="1:81" ht="16" x14ac:dyDescent="0.2">
      <c r="G5" s="6"/>
      <c r="H5" s="2">
        <f t="shared" ref="H5:H19" si="3">K6</f>
        <v>73</v>
      </c>
      <c r="I5" s="2"/>
      <c r="J5" s="2" t="s">
        <v>15</v>
      </c>
      <c r="K5" s="2">
        <v>75</v>
      </c>
      <c r="L5" s="2">
        <v>54</v>
      </c>
      <c r="M5" s="11">
        <v>0</v>
      </c>
      <c r="N5" s="11">
        <v>2</v>
      </c>
      <c r="O5" s="11">
        <v>82</v>
      </c>
      <c r="P5" s="11">
        <v>100</v>
      </c>
      <c r="Q5" s="11">
        <v>1</v>
      </c>
      <c r="R5" s="11">
        <v>2</v>
      </c>
      <c r="S5" s="11">
        <v>79</v>
      </c>
      <c r="T5" s="11">
        <v>84</v>
      </c>
      <c r="U5" s="11">
        <v>0</v>
      </c>
      <c r="V5" s="11">
        <v>2</v>
      </c>
      <c r="W5" s="11">
        <v>68</v>
      </c>
      <c r="X5" s="11">
        <v>100</v>
      </c>
      <c r="Y5" s="11">
        <v>0</v>
      </c>
      <c r="Z5" s="11">
        <v>1</v>
      </c>
      <c r="AA5" s="11">
        <v>72</v>
      </c>
      <c r="AB5" s="11">
        <v>93</v>
      </c>
      <c r="AC5" s="11">
        <v>0</v>
      </c>
      <c r="AD5" s="11">
        <v>1</v>
      </c>
      <c r="AE5" s="11">
        <v>73</v>
      </c>
      <c r="AF5" s="11">
        <v>100</v>
      </c>
      <c r="AG5" s="11">
        <v>0</v>
      </c>
      <c r="AH5" s="11">
        <v>1</v>
      </c>
      <c r="AI5" s="2">
        <f t="shared" ref="AI5:AI19" si="4">AK6</f>
        <v>43.783951575353093</v>
      </c>
      <c r="AJ5" t="s">
        <v>15</v>
      </c>
      <c r="AK5" s="12">
        <v>50.054322520564952</v>
      </c>
      <c r="AL5" s="12">
        <v>52.258264783485956</v>
      </c>
      <c r="AM5" s="12">
        <v>0</v>
      </c>
      <c r="AN5" s="12">
        <v>0</v>
      </c>
      <c r="AO5" s="12">
        <v>88.377522094380524</v>
      </c>
      <c r="AP5" s="12">
        <v>99.949974987493746</v>
      </c>
      <c r="AQ5" s="12">
        <v>0.20010005002501249</v>
      </c>
      <c r="AR5" s="12">
        <v>3.3350008337502082E-2</v>
      </c>
      <c r="AS5" s="12">
        <v>62.429789889744121</v>
      </c>
      <c r="AT5" s="12">
        <v>27.876014146037029</v>
      </c>
      <c r="AU5" s="12">
        <v>2.0802995631370919E-2</v>
      </c>
      <c r="AV5" s="12">
        <v>0</v>
      </c>
      <c r="AW5" s="12">
        <v>27.572731220147634</v>
      </c>
      <c r="AX5" s="12">
        <v>100</v>
      </c>
      <c r="AY5" s="12">
        <v>0.13026487190620928</v>
      </c>
      <c r="AZ5" s="12">
        <v>8.6843247937472862E-2</v>
      </c>
      <c r="BA5" s="12">
        <v>33.935018050541515</v>
      </c>
      <c r="BB5" s="12">
        <v>76.744885679903732</v>
      </c>
      <c r="BC5" s="12">
        <v>2.0056157240272765E-2</v>
      </c>
      <c r="BD5" s="12">
        <v>0.11030886482150019</v>
      </c>
      <c r="BE5" s="12">
        <v>76.162601626016254</v>
      </c>
      <c r="BF5" s="12">
        <v>71.934959349593498</v>
      </c>
      <c r="BG5" s="12">
        <v>0</v>
      </c>
      <c r="BH5" s="12">
        <v>0.32520325203252032</v>
      </c>
      <c r="BK5" s="8" t="s">
        <v>170</v>
      </c>
      <c r="BL5" s="4">
        <f t="shared" si="0"/>
        <v>74.333333333333329</v>
      </c>
      <c r="BM5" s="9" t="s">
        <v>8</v>
      </c>
      <c r="BN5" s="13">
        <f>AVERAGE(BL20:BL35)</f>
        <v>60.90625</v>
      </c>
      <c r="BO5" s="2" t="s">
        <v>17</v>
      </c>
      <c r="BP5" s="10">
        <f t="shared" si="1"/>
        <v>74.333333333333329</v>
      </c>
      <c r="BQ5" s="10">
        <f t="shared" si="1"/>
        <v>73.666666666666671</v>
      </c>
      <c r="BR5" s="10">
        <f t="shared" si="1"/>
        <v>36.5</v>
      </c>
      <c r="BS5" s="10">
        <f t="shared" si="1"/>
        <v>27.333333333333332</v>
      </c>
      <c r="BU5" s="8" t="s">
        <v>170</v>
      </c>
      <c r="BV5" s="4">
        <f t="shared" ref="BV5:BV19" si="5">BZ5</f>
        <v>42.446335691747521</v>
      </c>
      <c r="BW5" s="9" t="s">
        <v>8</v>
      </c>
      <c r="BX5" s="13">
        <f>AVERAGE(BV20:BV35)</f>
        <v>42.3214376337272</v>
      </c>
      <c r="BY5" t="s">
        <v>17</v>
      </c>
      <c r="BZ5" s="10">
        <f t="shared" si="2"/>
        <v>42.446335691747521</v>
      </c>
      <c r="CA5" s="10">
        <f t="shared" si="2"/>
        <v>51.485483773375741</v>
      </c>
      <c r="CB5" s="10">
        <f t="shared" si="2"/>
        <v>32.241531281174012</v>
      </c>
      <c r="CC5" s="10">
        <f t="shared" si="2"/>
        <v>13.958985411495378</v>
      </c>
    </row>
    <row r="6" spans="1:81" ht="16" x14ac:dyDescent="0.2">
      <c r="G6" s="6"/>
      <c r="H6" s="2">
        <f t="shared" si="3"/>
        <v>80</v>
      </c>
      <c r="I6" s="2"/>
      <c r="J6" s="2" t="s">
        <v>17</v>
      </c>
      <c r="K6" s="2">
        <v>73</v>
      </c>
      <c r="L6" s="2">
        <v>50</v>
      </c>
      <c r="M6" s="11">
        <v>55</v>
      </c>
      <c r="N6" s="11">
        <v>33</v>
      </c>
      <c r="O6" s="11">
        <v>78</v>
      </c>
      <c r="P6" s="11">
        <v>75</v>
      </c>
      <c r="Q6" s="11">
        <v>34</v>
      </c>
      <c r="R6" s="11">
        <v>26</v>
      </c>
      <c r="S6" s="11">
        <v>83</v>
      </c>
      <c r="T6" s="11">
        <v>64</v>
      </c>
      <c r="U6" s="11">
        <v>38</v>
      </c>
      <c r="V6" s="11">
        <v>23</v>
      </c>
      <c r="W6" s="11">
        <v>70</v>
      </c>
      <c r="X6" s="11">
        <v>93</v>
      </c>
      <c r="Y6" s="11">
        <v>29</v>
      </c>
      <c r="Z6" s="11">
        <v>26</v>
      </c>
      <c r="AA6" s="11">
        <v>72</v>
      </c>
      <c r="AB6" s="11">
        <v>79</v>
      </c>
      <c r="AC6" s="11">
        <v>36</v>
      </c>
      <c r="AD6" s="11">
        <v>23</v>
      </c>
      <c r="AE6" s="11">
        <v>70</v>
      </c>
      <c r="AF6" s="11">
        <v>81</v>
      </c>
      <c r="AG6" s="11">
        <v>27</v>
      </c>
      <c r="AH6" s="11">
        <v>33</v>
      </c>
      <c r="AI6" s="2">
        <f t="shared" si="4"/>
        <v>64.892130994878158</v>
      </c>
      <c r="AJ6" t="s">
        <v>17</v>
      </c>
      <c r="AK6" s="12">
        <v>43.783951575353093</v>
      </c>
      <c r="AL6" s="12">
        <v>43.70634797454602</v>
      </c>
      <c r="AM6" s="12">
        <v>40.167623777743287</v>
      </c>
      <c r="AN6" s="12">
        <v>11.56293652025454</v>
      </c>
      <c r="AO6" s="12">
        <v>61.280640320160082</v>
      </c>
      <c r="AP6" s="12">
        <v>39.81990995497749</v>
      </c>
      <c r="AQ6" s="12">
        <v>34.533933633483407</v>
      </c>
      <c r="AR6" s="12">
        <v>14.974153743538436</v>
      </c>
      <c r="AS6" s="12">
        <v>36.883711254420639</v>
      </c>
      <c r="AT6" s="12">
        <v>35.552319534012895</v>
      </c>
      <c r="AU6" s="12">
        <v>49.864780528396089</v>
      </c>
      <c r="AV6" s="12">
        <v>10.817557728312877</v>
      </c>
      <c r="AW6" s="12">
        <v>39.354465190331453</v>
      </c>
      <c r="AX6" s="12">
        <v>71.993052540164996</v>
      </c>
      <c r="AY6" s="12">
        <v>11.101461861340281</v>
      </c>
      <c r="AZ6" s="12">
        <v>7.5119409465914027</v>
      </c>
      <c r="BA6" s="12">
        <v>29.602888086642601</v>
      </c>
      <c r="BB6" s="12">
        <v>56.37785800240674</v>
      </c>
      <c r="BC6" s="12">
        <v>23.11472121941436</v>
      </c>
      <c r="BD6" s="12">
        <v>11.732851985559567</v>
      </c>
      <c r="BE6" s="12">
        <v>43.772357723577237</v>
      </c>
      <c r="BF6" s="12">
        <v>61.463414634146339</v>
      </c>
      <c r="BG6" s="12">
        <v>34.666666666666664</v>
      </c>
      <c r="BH6" s="12">
        <v>27.154471544715449</v>
      </c>
      <c r="BK6" s="8" t="s">
        <v>171</v>
      </c>
      <c r="BL6" s="4">
        <f t="shared" si="0"/>
        <v>76.5</v>
      </c>
      <c r="BM6" s="9" t="s">
        <v>9</v>
      </c>
      <c r="BN6" s="13">
        <f>AVERAGE(BL36:BL51)</f>
        <v>25.052083333333332</v>
      </c>
      <c r="BO6" s="2" t="s">
        <v>19</v>
      </c>
      <c r="BP6" s="10">
        <f t="shared" si="1"/>
        <v>76.5</v>
      </c>
      <c r="BQ6" s="10">
        <f t="shared" si="1"/>
        <v>68.5</v>
      </c>
      <c r="BR6" s="10">
        <f t="shared" si="1"/>
        <v>50.666666666666664</v>
      </c>
      <c r="BS6" s="10">
        <f t="shared" si="1"/>
        <v>24</v>
      </c>
      <c r="BU6" s="8" t="s">
        <v>171</v>
      </c>
      <c r="BV6" s="4">
        <f t="shared" si="5"/>
        <v>57.151655067506887</v>
      </c>
      <c r="BW6" s="9" t="s">
        <v>9</v>
      </c>
      <c r="BX6" s="13">
        <f>AVERAGE(BV36:BV51)</f>
        <v>19.470028851468751</v>
      </c>
      <c r="BY6" t="s">
        <v>19</v>
      </c>
      <c r="BZ6" s="10">
        <f t="shared" si="2"/>
        <v>57.151655067506887</v>
      </c>
      <c r="CA6" s="10">
        <f t="shared" si="2"/>
        <v>42.16815535350333</v>
      </c>
      <c r="CB6" s="10">
        <f t="shared" si="2"/>
        <v>33.950344277683449</v>
      </c>
      <c r="CC6" s="10">
        <f t="shared" si="2"/>
        <v>10.332055052169318</v>
      </c>
    </row>
    <row r="7" spans="1:81" ht="16" x14ac:dyDescent="0.2">
      <c r="G7" s="6"/>
      <c r="H7" s="2">
        <f t="shared" si="3"/>
        <v>84</v>
      </c>
      <c r="I7" s="2"/>
      <c r="J7" s="2" t="s">
        <v>19</v>
      </c>
      <c r="K7" s="2">
        <v>80</v>
      </c>
      <c r="L7" s="2">
        <v>47</v>
      </c>
      <c r="M7" s="11">
        <v>71</v>
      </c>
      <c r="N7" s="11">
        <v>34</v>
      </c>
      <c r="O7" s="11">
        <v>80</v>
      </c>
      <c r="P7" s="11">
        <v>68</v>
      </c>
      <c r="Q7" s="11">
        <v>40</v>
      </c>
      <c r="R7" s="11">
        <v>17</v>
      </c>
      <c r="S7" s="11">
        <v>87</v>
      </c>
      <c r="T7" s="11">
        <v>70</v>
      </c>
      <c r="U7" s="11">
        <v>50</v>
      </c>
      <c r="V7" s="11">
        <v>21</v>
      </c>
      <c r="W7" s="11">
        <v>70</v>
      </c>
      <c r="X7" s="11">
        <v>74</v>
      </c>
      <c r="Y7" s="11">
        <v>42</v>
      </c>
      <c r="Z7" s="11">
        <v>24</v>
      </c>
      <c r="AA7" s="11">
        <v>74</v>
      </c>
      <c r="AB7" s="11">
        <v>81</v>
      </c>
      <c r="AC7" s="11">
        <v>49</v>
      </c>
      <c r="AD7" s="11">
        <v>23</v>
      </c>
      <c r="AE7" s="11">
        <v>68</v>
      </c>
      <c r="AF7" s="11">
        <v>71</v>
      </c>
      <c r="AG7" s="11">
        <v>52</v>
      </c>
      <c r="AH7" s="11">
        <v>25</v>
      </c>
      <c r="AI7" s="2">
        <f t="shared" si="4"/>
        <v>100</v>
      </c>
      <c r="AJ7" t="s">
        <v>19</v>
      </c>
      <c r="AK7" s="12">
        <v>64.892130994878158</v>
      </c>
      <c r="AL7" s="12">
        <v>25.531584665528481</v>
      </c>
      <c r="AM7" s="12">
        <v>30.420611516374361</v>
      </c>
      <c r="AN7" s="12">
        <v>8.3656681670029496</v>
      </c>
      <c r="AO7" s="12">
        <v>56.828414207103549</v>
      </c>
      <c r="AP7" s="12">
        <v>39.036184759046186</v>
      </c>
      <c r="AQ7" s="12">
        <v>31.332332833083207</v>
      </c>
      <c r="AR7" s="12">
        <v>6.103051525762881</v>
      </c>
      <c r="AS7" s="12">
        <v>46.723528188059078</v>
      </c>
      <c r="AT7" s="12">
        <v>58.248387767838565</v>
      </c>
      <c r="AU7" s="12">
        <v>30.642812565009361</v>
      </c>
      <c r="AV7" s="12">
        <v>15.41501976284585</v>
      </c>
      <c r="AW7" s="12">
        <v>46.924301635547835</v>
      </c>
      <c r="AX7" s="12">
        <v>44.101896077579966</v>
      </c>
      <c r="AY7" s="12">
        <v>29.135909683022145</v>
      </c>
      <c r="AZ7" s="12">
        <v>9.5672311477782603</v>
      </c>
      <c r="BA7" s="12">
        <v>53.720417168070597</v>
      </c>
      <c r="BB7" s="12">
        <v>34.286000802246292</v>
      </c>
      <c r="BC7" s="12">
        <v>27.146008824709185</v>
      </c>
      <c r="BD7" s="12">
        <v>4.4925792218210994</v>
      </c>
      <c r="BE7" s="12">
        <v>73.82113821138212</v>
      </c>
      <c r="BF7" s="12">
        <v>51.804878048780488</v>
      </c>
      <c r="BG7" s="12">
        <v>55.024390243902438</v>
      </c>
      <c r="BH7" s="12">
        <v>18.048780487804876</v>
      </c>
      <c r="BK7" s="8" t="s">
        <v>172</v>
      </c>
      <c r="BL7" s="4">
        <f t="shared" si="0"/>
        <v>83.833333333333329</v>
      </c>
      <c r="BM7" s="9" t="s">
        <v>10</v>
      </c>
      <c r="BN7" s="13">
        <f>AVERAGE(BL52:BL67)</f>
        <v>13.104166666666668</v>
      </c>
      <c r="BO7" s="2" t="s">
        <v>21</v>
      </c>
      <c r="BP7" s="10">
        <f t="shared" si="1"/>
        <v>83.833333333333329</v>
      </c>
      <c r="BQ7" s="10">
        <f t="shared" si="1"/>
        <v>65.166666666666671</v>
      </c>
      <c r="BR7" s="10">
        <f t="shared" si="1"/>
        <v>54</v>
      </c>
      <c r="BS7" s="10">
        <f t="shared" si="1"/>
        <v>28.666666666666668</v>
      </c>
      <c r="BU7" s="8" t="s">
        <v>172</v>
      </c>
      <c r="BV7" s="4">
        <f t="shared" si="5"/>
        <v>68.294453800449588</v>
      </c>
      <c r="BW7" s="9" t="s">
        <v>10</v>
      </c>
      <c r="BX7" s="13">
        <f>AVERAGE(BV52:BV67)</f>
        <v>6.9506284441543089</v>
      </c>
      <c r="BY7" t="s">
        <v>21</v>
      </c>
      <c r="BZ7" s="10">
        <f t="shared" si="2"/>
        <v>68.294453800449588</v>
      </c>
      <c r="CA7" s="10">
        <f t="shared" si="2"/>
        <v>53.094053830163013</v>
      </c>
      <c r="CB7" s="10">
        <f t="shared" si="2"/>
        <v>41.57196927909758</v>
      </c>
      <c r="CC7" s="10">
        <f t="shared" si="2"/>
        <v>22.313095917751827</v>
      </c>
    </row>
    <row r="8" spans="1:81" ht="16" x14ac:dyDescent="0.2">
      <c r="G8" s="6"/>
      <c r="H8" s="2">
        <f t="shared" si="3"/>
        <v>83</v>
      </c>
      <c r="I8" s="2"/>
      <c r="J8" s="2" t="s">
        <v>21</v>
      </c>
      <c r="K8" s="2">
        <v>84</v>
      </c>
      <c r="L8" s="2">
        <v>50</v>
      </c>
      <c r="M8" s="11">
        <v>66</v>
      </c>
      <c r="N8" s="11">
        <v>33</v>
      </c>
      <c r="O8" s="11">
        <v>91</v>
      </c>
      <c r="P8" s="11">
        <v>65</v>
      </c>
      <c r="Q8" s="11">
        <v>53</v>
      </c>
      <c r="R8" s="11">
        <v>26</v>
      </c>
      <c r="S8" s="11">
        <v>97</v>
      </c>
      <c r="T8" s="11">
        <v>56</v>
      </c>
      <c r="U8" s="11">
        <v>59</v>
      </c>
      <c r="V8" s="11">
        <v>27</v>
      </c>
      <c r="W8" s="11">
        <v>77</v>
      </c>
      <c r="X8" s="11">
        <v>81</v>
      </c>
      <c r="Y8" s="11">
        <v>46</v>
      </c>
      <c r="Z8" s="11">
        <v>29</v>
      </c>
      <c r="AA8" s="11">
        <v>79</v>
      </c>
      <c r="AB8" s="11">
        <v>70</v>
      </c>
      <c r="AC8" s="11">
        <v>49</v>
      </c>
      <c r="AD8" s="11">
        <v>25</v>
      </c>
      <c r="AE8" s="11">
        <v>75</v>
      </c>
      <c r="AF8" s="11">
        <v>69</v>
      </c>
      <c r="AG8" s="11">
        <v>51</v>
      </c>
      <c r="AH8" s="11">
        <v>32</v>
      </c>
      <c r="AI8" s="2">
        <f t="shared" si="4"/>
        <v>60.251435666614931</v>
      </c>
      <c r="AJ8" t="s">
        <v>21</v>
      </c>
      <c r="AK8" s="12">
        <v>100</v>
      </c>
      <c r="AL8" s="12">
        <v>30.668943038957007</v>
      </c>
      <c r="AM8" s="12">
        <v>48.222877541517924</v>
      </c>
      <c r="AN8" s="12">
        <v>16.234673288840604</v>
      </c>
      <c r="AO8" s="12">
        <v>94.180423545105882</v>
      </c>
      <c r="AP8" s="12">
        <v>42.487910621977655</v>
      </c>
      <c r="AQ8" s="12">
        <v>40.186760046690011</v>
      </c>
      <c r="AR8" s="12">
        <v>10.321827580456896</v>
      </c>
      <c r="AS8" s="12">
        <v>60.079051383399211</v>
      </c>
      <c r="AT8" s="12">
        <v>65.342209278136053</v>
      </c>
      <c r="AU8" s="12">
        <v>57.873933846473889</v>
      </c>
      <c r="AV8" s="12">
        <v>18.202621177449554</v>
      </c>
      <c r="AW8" s="12">
        <v>25.141120277898395</v>
      </c>
      <c r="AX8" s="12">
        <v>55.362570560138948</v>
      </c>
      <c r="AY8" s="12">
        <v>17.773918077869446</v>
      </c>
      <c r="AZ8" s="12">
        <v>47.445361123172674</v>
      </c>
      <c r="BA8" s="12">
        <v>38.9189731247493</v>
      </c>
      <c r="BB8" s="12">
        <v>47.011632571199357</v>
      </c>
      <c r="BC8" s="12">
        <v>25.732049739269957</v>
      </c>
      <c r="BD8" s="12">
        <v>9.4464500601684716</v>
      </c>
      <c r="BE8" s="12">
        <v>91.447154471544721</v>
      </c>
      <c r="BF8" s="12">
        <v>77.691056910569102</v>
      </c>
      <c r="BG8" s="12">
        <v>59.642276422764226</v>
      </c>
      <c r="BH8" s="12">
        <v>32.227642276422763</v>
      </c>
      <c r="BK8" s="8" t="s">
        <v>173</v>
      </c>
      <c r="BL8" s="4">
        <f t="shared" si="0"/>
        <v>79</v>
      </c>
      <c r="BM8" s="4"/>
      <c r="BN8" s="4"/>
      <c r="BO8" s="2" t="s">
        <v>23</v>
      </c>
      <c r="BP8" s="10">
        <f t="shared" si="1"/>
        <v>79</v>
      </c>
      <c r="BQ8" s="10">
        <f t="shared" si="1"/>
        <v>61</v>
      </c>
      <c r="BR8" s="10">
        <f t="shared" si="1"/>
        <v>0.5</v>
      </c>
      <c r="BS8" s="10">
        <f t="shared" si="1"/>
        <v>1.5</v>
      </c>
      <c r="BU8" s="8" t="s">
        <v>173</v>
      </c>
      <c r="BV8" s="4">
        <f t="shared" si="5"/>
        <v>53.000299920580773</v>
      </c>
      <c r="BW8" s="4"/>
      <c r="BX8" s="2"/>
      <c r="BY8" t="s">
        <v>23</v>
      </c>
      <c r="BZ8" s="10">
        <f t="shared" si="2"/>
        <v>53.000299920580773</v>
      </c>
      <c r="CA8" s="10">
        <f t="shared" si="2"/>
        <v>28.754429113567713</v>
      </c>
      <c r="CB8" s="10">
        <f t="shared" si="2"/>
        <v>8.6604085935709951E-2</v>
      </c>
      <c r="CC8" s="10">
        <f t="shared" si="2"/>
        <v>3.172691667394946E-2</v>
      </c>
    </row>
    <row r="9" spans="1:81" ht="16" x14ac:dyDescent="0.2">
      <c r="G9" s="6"/>
      <c r="H9" s="2">
        <f t="shared" si="3"/>
        <v>87</v>
      </c>
      <c r="I9" s="2"/>
      <c r="J9" s="2" t="s">
        <v>23</v>
      </c>
      <c r="K9" s="2">
        <v>83</v>
      </c>
      <c r="L9" s="2">
        <v>43</v>
      </c>
      <c r="M9" s="11">
        <v>1</v>
      </c>
      <c r="N9" s="11">
        <v>2</v>
      </c>
      <c r="O9" s="11">
        <v>89</v>
      </c>
      <c r="P9" s="11">
        <v>67</v>
      </c>
      <c r="Q9" s="11">
        <v>1</v>
      </c>
      <c r="R9" s="11">
        <v>2</v>
      </c>
      <c r="S9" s="11">
        <v>85</v>
      </c>
      <c r="T9" s="11">
        <v>62</v>
      </c>
      <c r="U9" s="11">
        <v>1</v>
      </c>
      <c r="V9" s="11">
        <v>2</v>
      </c>
      <c r="W9" s="11">
        <v>72</v>
      </c>
      <c r="X9" s="11">
        <v>65</v>
      </c>
      <c r="Y9" s="11">
        <v>0</v>
      </c>
      <c r="Z9" s="11">
        <v>1</v>
      </c>
      <c r="AA9" s="11">
        <v>76</v>
      </c>
      <c r="AB9" s="11">
        <v>78</v>
      </c>
      <c r="AC9" s="11">
        <v>0</v>
      </c>
      <c r="AD9" s="11">
        <v>1</v>
      </c>
      <c r="AE9" s="11">
        <v>69</v>
      </c>
      <c r="AF9" s="11">
        <v>51</v>
      </c>
      <c r="AG9" s="11">
        <v>0</v>
      </c>
      <c r="AH9" s="11">
        <v>1</v>
      </c>
      <c r="AI9" s="2">
        <f t="shared" si="4"/>
        <v>48.222877541517924</v>
      </c>
      <c r="AJ9" t="s">
        <v>23</v>
      </c>
      <c r="AK9" s="12">
        <v>60.251435666614931</v>
      </c>
      <c r="AL9" s="12">
        <v>18.997361477572561</v>
      </c>
      <c r="AM9" s="12">
        <v>0</v>
      </c>
      <c r="AN9" s="12">
        <v>0</v>
      </c>
      <c r="AO9" s="12">
        <v>54.393863598465899</v>
      </c>
      <c r="AP9" s="12">
        <v>31.065532766383193</v>
      </c>
      <c r="AQ9" s="12">
        <v>0.33350008337502085</v>
      </c>
      <c r="AR9" s="12">
        <v>1.6675004168751041E-2</v>
      </c>
      <c r="AS9" s="12">
        <v>57.41626794258373</v>
      </c>
      <c r="AT9" s="12">
        <v>35.968379446640313</v>
      </c>
      <c r="AU9" s="12">
        <v>2.0802995631370919E-2</v>
      </c>
      <c r="AV9" s="12">
        <v>0</v>
      </c>
      <c r="AW9" s="12">
        <v>24.055579678679983</v>
      </c>
      <c r="AX9" s="12">
        <v>16.587060356057318</v>
      </c>
      <c r="AY9" s="12">
        <v>0</v>
      </c>
      <c r="AZ9" s="12">
        <v>0.17368649587494572</v>
      </c>
      <c r="BA9" s="12">
        <v>51.022864019253909</v>
      </c>
      <c r="BB9" s="12">
        <v>40.0220617729643</v>
      </c>
      <c r="BC9" s="12">
        <v>0.10028078620136383</v>
      </c>
      <c r="BD9" s="12">
        <v>0</v>
      </c>
      <c r="BE9" s="12">
        <v>70.861788617886177</v>
      </c>
      <c r="BF9" s="12">
        <v>29.886178861788618</v>
      </c>
      <c r="BG9" s="12">
        <v>6.5040650406504072E-2</v>
      </c>
      <c r="BH9" s="12">
        <v>0</v>
      </c>
      <c r="BK9" s="8" t="s">
        <v>174</v>
      </c>
      <c r="BL9" s="4">
        <f t="shared" si="0"/>
        <v>77.5</v>
      </c>
      <c r="BM9" s="4"/>
      <c r="BN9" s="4"/>
      <c r="BO9" s="2" t="s">
        <v>25</v>
      </c>
      <c r="BP9" s="10">
        <f t="shared" si="1"/>
        <v>77.5</v>
      </c>
      <c r="BQ9" s="10">
        <f t="shared" si="1"/>
        <v>72.833333333333329</v>
      </c>
      <c r="BR9" s="10">
        <f t="shared" si="1"/>
        <v>33.833333333333336</v>
      </c>
      <c r="BS9" s="10">
        <f t="shared" si="1"/>
        <v>32.5</v>
      </c>
      <c r="BU9" s="8" t="s">
        <v>174</v>
      </c>
      <c r="BV9" s="4">
        <f t="shared" si="5"/>
        <v>50.615320793535908</v>
      </c>
      <c r="BW9" s="4"/>
      <c r="BX9" s="2"/>
      <c r="BY9" t="s">
        <v>25</v>
      </c>
      <c r="BZ9" s="10">
        <f t="shared" si="2"/>
        <v>50.615320793535908</v>
      </c>
      <c r="CA9" s="10">
        <f t="shared" si="2"/>
        <v>61.809130579341165</v>
      </c>
      <c r="CB9" s="10">
        <f t="shared" si="2"/>
        <v>29.210298525790609</v>
      </c>
      <c r="CC9" s="10">
        <f t="shared" si="2"/>
        <v>17.819578934694686</v>
      </c>
    </row>
    <row r="10" spans="1:81" x14ac:dyDescent="0.2">
      <c r="H10" s="2">
        <f t="shared" si="3"/>
        <v>89</v>
      </c>
      <c r="I10" s="2"/>
      <c r="J10" s="2" t="s">
        <v>25</v>
      </c>
      <c r="K10" s="2">
        <v>87</v>
      </c>
      <c r="L10" s="2">
        <v>43</v>
      </c>
      <c r="M10" s="11">
        <v>54</v>
      </c>
      <c r="N10" s="11">
        <v>52</v>
      </c>
      <c r="O10" s="11">
        <v>83</v>
      </c>
      <c r="P10" s="11">
        <v>91</v>
      </c>
      <c r="Q10" s="11">
        <v>29</v>
      </c>
      <c r="R10" s="11">
        <v>25</v>
      </c>
      <c r="S10" s="11">
        <v>78</v>
      </c>
      <c r="T10" s="11">
        <v>63</v>
      </c>
      <c r="U10" s="11">
        <v>35</v>
      </c>
      <c r="V10" s="11">
        <v>23</v>
      </c>
      <c r="W10" s="11">
        <v>71</v>
      </c>
      <c r="X10" s="11">
        <v>72</v>
      </c>
      <c r="Y10" s="11">
        <v>27</v>
      </c>
      <c r="Z10" s="11">
        <v>32</v>
      </c>
      <c r="AA10" s="11">
        <v>76</v>
      </c>
      <c r="AB10" s="11">
        <v>100</v>
      </c>
      <c r="AC10" s="11">
        <v>23</v>
      </c>
      <c r="AD10" s="11">
        <v>25</v>
      </c>
      <c r="AE10" s="11">
        <v>70</v>
      </c>
      <c r="AF10" s="11">
        <v>68</v>
      </c>
      <c r="AG10" s="11">
        <v>35</v>
      </c>
      <c r="AH10" s="11">
        <v>38</v>
      </c>
      <c r="AI10" s="2">
        <f t="shared" si="4"/>
        <v>81.157845724041593</v>
      </c>
      <c r="AJ10" t="s">
        <v>25</v>
      </c>
      <c r="AK10" s="12">
        <v>48.222877541517924</v>
      </c>
      <c r="AL10" s="12">
        <v>30.265404314760204</v>
      </c>
      <c r="AM10" s="12">
        <v>21.775570386465933</v>
      </c>
      <c r="AN10" s="12">
        <v>19.323296600962284</v>
      </c>
      <c r="AO10" s="12">
        <v>100</v>
      </c>
      <c r="AP10" s="12">
        <v>87.276971819242959</v>
      </c>
      <c r="AQ10" s="12">
        <v>32.266133066533264</v>
      </c>
      <c r="AR10" s="12">
        <v>14.223778555944639</v>
      </c>
      <c r="AS10" s="12">
        <v>36.44684834616185</v>
      </c>
      <c r="AT10" s="12">
        <v>69.731641356355311</v>
      </c>
      <c r="AU10" s="12">
        <v>29.103390888287912</v>
      </c>
      <c r="AV10" s="12">
        <v>14.29165799875182</v>
      </c>
      <c r="AW10" s="12">
        <v>18.830510927775364</v>
      </c>
      <c r="AX10" s="12">
        <v>17.889709075119409</v>
      </c>
      <c r="AY10" s="12">
        <v>14.777826024026632</v>
      </c>
      <c r="AZ10" s="12">
        <v>13.475177304964539</v>
      </c>
      <c r="BA10" s="12">
        <v>39.801444043321297</v>
      </c>
      <c r="BB10" s="12">
        <v>100</v>
      </c>
      <c r="BC10" s="12">
        <v>28.981147212194145</v>
      </c>
      <c r="BD10" s="12">
        <v>11.522262334536702</v>
      </c>
      <c r="BE10" s="12">
        <v>60.390243902439025</v>
      </c>
      <c r="BF10" s="12">
        <v>65.691056910569102</v>
      </c>
      <c r="BG10" s="12">
        <v>48.357723577235774</v>
      </c>
      <c r="BH10" s="12">
        <v>34.081300813008127</v>
      </c>
      <c r="BK10" s="8" t="s">
        <v>175</v>
      </c>
      <c r="BL10" s="4">
        <f t="shared" si="0"/>
        <v>81.5</v>
      </c>
      <c r="BM10" s="4"/>
      <c r="BN10" s="4"/>
      <c r="BO10" s="2" t="s">
        <v>27</v>
      </c>
      <c r="BP10" s="10">
        <f t="shared" si="1"/>
        <v>81.5</v>
      </c>
      <c r="BQ10" s="10">
        <f t="shared" si="1"/>
        <v>55</v>
      </c>
      <c r="BR10" s="10">
        <f t="shared" si="1"/>
        <v>32.833333333333336</v>
      </c>
      <c r="BS10" s="10">
        <f t="shared" si="1"/>
        <v>22.5</v>
      </c>
      <c r="BU10" s="8" t="s">
        <v>175</v>
      </c>
      <c r="BV10" s="4">
        <f t="shared" si="5"/>
        <v>71.419547980597699</v>
      </c>
      <c r="BW10" s="4"/>
      <c r="BX10" s="2"/>
      <c r="BY10" t="s">
        <v>27</v>
      </c>
      <c r="BZ10" s="10">
        <f t="shared" si="2"/>
        <v>71.419547980597699</v>
      </c>
      <c r="CA10" s="10">
        <f t="shared" si="2"/>
        <v>46.446835646986642</v>
      </c>
      <c r="CB10" s="10">
        <f t="shared" si="2"/>
        <v>30.847417632925801</v>
      </c>
      <c r="CC10" s="10">
        <f t="shared" si="2"/>
        <v>10.836746673209204</v>
      </c>
    </row>
    <row r="11" spans="1:81" x14ac:dyDescent="0.2">
      <c r="H11" s="2">
        <f t="shared" si="3"/>
        <v>91</v>
      </c>
      <c r="I11" s="2"/>
      <c r="J11" s="2" t="s">
        <v>27</v>
      </c>
      <c r="K11" s="2">
        <v>89</v>
      </c>
      <c r="L11" s="2">
        <v>48</v>
      </c>
      <c r="M11" s="11">
        <v>50</v>
      </c>
      <c r="N11" s="11">
        <v>39</v>
      </c>
      <c r="O11" s="11">
        <v>89</v>
      </c>
      <c r="P11" s="11">
        <v>81</v>
      </c>
      <c r="Q11" s="11">
        <v>17</v>
      </c>
      <c r="R11" s="11">
        <v>15</v>
      </c>
      <c r="S11" s="11">
        <v>91</v>
      </c>
      <c r="T11" s="11">
        <v>61</v>
      </c>
      <c r="U11" s="11">
        <v>41</v>
      </c>
      <c r="V11" s="11">
        <v>14</v>
      </c>
      <c r="W11" s="11">
        <v>72</v>
      </c>
      <c r="X11" s="11">
        <v>73</v>
      </c>
      <c r="Y11" s="11">
        <v>26</v>
      </c>
      <c r="Z11" s="11">
        <v>23</v>
      </c>
      <c r="AA11" s="11">
        <v>77</v>
      </c>
      <c r="AB11" s="11">
        <v>0</v>
      </c>
      <c r="AC11" s="11">
        <v>37</v>
      </c>
      <c r="AD11" s="11">
        <v>15</v>
      </c>
      <c r="AE11" s="11">
        <v>71</v>
      </c>
      <c r="AF11" s="11">
        <v>67</v>
      </c>
      <c r="AG11" s="11">
        <v>26</v>
      </c>
      <c r="AH11" s="11">
        <v>29</v>
      </c>
      <c r="AI11" s="2">
        <f t="shared" si="4"/>
        <v>52.227223343163125</v>
      </c>
      <c r="AJ11" t="s">
        <v>27</v>
      </c>
      <c r="AK11" s="12">
        <v>81.157845724041593</v>
      </c>
      <c r="AL11" s="12">
        <v>37.45149774949558</v>
      </c>
      <c r="AM11" s="12">
        <v>23.110352320347666</v>
      </c>
      <c r="AN11" s="12">
        <v>15.07061927673444</v>
      </c>
      <c r="AO11" s="12">
        <v>97.832249458062364</v>
      </c>
      <c r="AP11" s="12">
        <v>51.742537935634481</v>
      </c>
      <c r="AQ11" s="12">
        <v>12.656328164082041</v>
      </c>
      <c r="AR11" s="12">
        <v>6.9868267467066865</v>
      </c>
      <c r="AS11" s="12">
        <v>85.562721031828588</v>
      </c>
      <c r="AT11" s="12">
        <v>78.177657582691907</v>
      </c>
      <c r="AU11" s="12">
        <v>29.519450800915333</v>
      </c>
      <c r="AV11" s="12">
        <v>9.9230289161639273</v>
      </c>
      <c r="AW11" s="12">
        <v>34.5636126791142</v>
      </c>
      <c r="AX11" s="12">
        <v>13.865971920683167</v>
      </c>
      <c r="AY11" s="12">
        <v>25.242437400492111</v>
      </c>
      <c r="AZ11" s="12">
        <v>6.0935012302793456</v>
      </c>
      <c r="BA11" s="12">
        <v>64.360208584035306</v>
      </c>
      <c r="BB11" s="12">
        <v>13.768551945447252</v>
      </c>
      <c r="BC11" s="12">
        <v>26.13317288407541</v>
      </c>
      <c r="BD11" s="12">
        <v>4.4424388287204168</v>
      </c>
      <c r="BE11" s="12">
        <v>65.040650406504071</v>
      </c>
      <c r="BF11" s="12">
        <v>83.674796747967477</v>
      </c>
      <c r="BG11" s="12">
        <v>68.422764227642276</v>
      </c>
      <c r="BH11" s="12">
        <v>22.504065040650406</v>
      </c>
      <c r="BK11" s="8" t="s">
        <v>176</v>
      </c>
      <c r="BL11" s="4">
        <f t="shared" si="0"/>
        <v>84</v>
      </c>
      <c r="BM11" s="4"/>
      <c r="BN11" s="4"/>
      <c r="BO11" s="2" t="s">
        <v>29</v>
      </c>
      <c r="BP11" s="10">
        <f t="shared" si="1"/>
        <v>84</v>
      </c>
      <c r="BQ11" s="10">
        <f t="shared" si="1"/>
        <v>67</v>
      </c>
      <c r="BR11" s="10">
        <f t="shared" si="1"/>
        <v>45.5</v>
      </c>
      <c r="BS11" s="10">
        <f t="shared" si="1"/>
        <v>24</v>
      </c>
      <c r="BU11" s="8" t="s">
        <v>176</v>
      </c>
      <c r="BV11" s="4">
        <f t="shared" si="5"/>
        <v>54.516278304569653</v>
      </c>
      <c r="BW11" s="4"/>
      <c r="BX11" s="2"/>
      <c r="BY11" t="s">
        <v>29</v>
      </c>
      <c r="BZ11" s="10">
        <f t="shared" si="2"/>
        <v>54.516278304569653</v>
      </c>
      <c r="CA11" s="10">
        <f t="shared" si="2"/>
        <v>44.774132489519353</v>
      </c>
      <c r="CB11" s="10">
        <f t="shared" si="2"/>
        <v>33.501572225493177</v>
      </c>
      <c r="CC11" s="10">
        <f t="shared" si="2"/>
        <v>11.788765041769679</v>
      </c>
    </row>
    <row r="12" spans="1:81" x14ac:dyDescent="0.2">
      <c r="H12" s="2">
        <f t="shared" si="3"/>
        <v>91</v>
      </c>
      <c r="I12" s="2"/>
      <c r="J12" s="2" t="s">
        <v>29</v>
      </c>
      <c r="K12" s="2">
        <v>91</v>
      </c>
      <c r="L12" s="2">
        <v>59</v>
      </c>
      <c r="M12" s="11">
        <v>61</v>
      </c>
      <c r="N12" s="11">
        <v>40</v>
      </c>
      <c r="O12" s="11">
        <v>91</v>
      </c>
      <c r="P12" s="11">
        <v>81</v>
      </c>
      <c r="Q12" s="11">
        <v>43</v>
      </c>
      <c r="R12" s="11">
        <v>15</v>
      </c>
      <c r="S12" s="11">
        <v>96</v>
      </c>
      <c r="T12" s="11">
        <v>67</v>
      </c>
      <c r="U12" s="11">
        <v>47</v>
      </c>
      <c r="V12" s="11">
        <v>15</v>
      </c>
      <c r="W12" s="11">
        <v>76</v>
      </c>
      <c r="X12" s="11">
        <v>72</v>
      </c>
      <c r="Y12" s="11">
        <v>36</v>
      </c>
      <c r="Z12" s="11">
        <v>22</v>
      </c>
      <c r="AA12" s="11">
        <v>76</v>
      </c>
      <c r="AB12" s="11">
        <v>58</v>
      </c>
      <c r="AC12" s="11">
        <v>43</v>
      </c>
      <c r="AD12" s="11">
        <v>19</v>
      </c>
      <c r="AE12" s="11">
        <v>74</v>
      </c>
      <c r="AF12" s="11">
        <v>65</v>
      </c>
      <c r="AG12" s="11">
        <v>43</v>
      </c>
      <c r="AH12" s="11">
        <v>33</v>
      </c>
      <c r="AI12" s="2">
        <f t="shared" si="4"/>
        <v>48.735061306844635</v>
      </c>
      <c r="AJ12" t="s">
        <v>29</v>
      </c>
      <c r="AK12" s="12">
        <v>52.227223343163125</v>
      </c>
      <c r="AL12" s="12">
        <v>35.852863572869779</v>
      </c>
      <c r="AM12" s="12">
        <v>31.165606084122302</v>
      </c>
      <c r="AN12" s="12">
        <v>12.959801334781934</v>
      </c>
      <c r="AO12" s="12">
        <v>70.852092713023183</v>
      </c>
      <c r="AP12" s="12">
        <v>45.756211439052862</v>
      </c>
      <c r="AQ12" s="12">
        <v>24.16208104052026</v>
      </c>
      <c r="AR12" s="12">
        <v>11.35567783891946</v>
      </c>
      <c r="AS12" s="12">
        <v>75.660495111296029</v>
      </c>
      <c r="AT12" s="12">
        <v>69.211566465571039</v>
      </c>
      <c r="AU12" s="12">
        <v>33.971291866028707</v>
      </c>
      <c r="AV12" s="12">
        <v>10.963178697732474</v>
      </c>
      <c r="AW12" s="12">
        <v>21.69633810971197</v>
      </c>
      <c r="AX12" s="12">
        <v>34.447821681864234</v>
      </c>
      <c r="AY12" s="12">
        <v>17.1225937183384</v>
      </c>
      <c r="AZ12" s="12">
        <v>4.4579533941236065</v>
      </c>
      <c r="BA12" s="12">
        <v>52.807862013638186</v>
      </c>
      <c r="BB12" s="12">
        <v>15.734055354993982</v>
      </c>
      <c r="BC12" s="12">
        <v>33.904933814681108</v>
      </c>
      <c r="BD12" s="12">
        <v>8.7845968712394704</v>
      </c>
      <c r="BE12" s="12">
        <v>53.853658536585364</v>
      </c>
      <c r="BF12" s="12">
        <v>67.642276422764226</v>
      </c>
      <c r="BG12" s="12">
        <v>60.68292682926829</v>
      </c>
      <c r="BH12" s="12">
        <v>22.211382113821138</v>
      </c>
      <c r="BK12" s="8" t="s">
        <v>177</v>
      </c>
      <c r="BL12" s="4">
        <f t="shared" si="0"/>
        <v>80.166666666666671</v>
      </c>
      <c r="BM12" s="4"/>
      <c r="BN12" s="4"/>
      <c r="BO12" s="2" t="s">
        <v>31</v>
      </c>
      <c r="BP12" s="10">
        <f t="shared" si="1"/>
        <v>80.166666666666671</v>
      </c>
      <c r="BQ12" s="10">
        <f t="shared" si="1"/>
        <v>54.333333333333336</v>
      </c>
      <c r="BR12" s="10">
        <f t="shared" si="1"/>
        <v>0.16666666666666666</v>
      </c>
      <c r="BS12" s="10">
        <f t="shared" si="1"/>
        <v>1.3333333333333333</v>
      </c>
      <c r="BU12" s="8" t="s">
        <v>177</v>
      </c>
      <c r="BV12" s="4">
        <f t="shared" si="5"/>
        <v>54.738274547939795</v>
      </c>
      <c r="BW12" s="4"/>
      <c r="BX12" s="2"/>
      <c r="BY12" t="s">
        <v>31</v>
      </c>
      <c r="BZ12" s="10">
        <f t="shared" si="2"/>
        <v>54.738274547939795</v>
      </c>
      <c r="CA12" s="10">
        <f t="shared" si="2"/>
        <v>32.598914721068986</v>
      </c>
      <c r="CB12" s="10">
        <f t="shared" si="2"/>
        <v>8.2821898754255177E-2</v>
      </c>
      <c r="CC12" s="10">
        <f t="shared" si="2"/>
        <v>1.5520720161415489E-2</v>
      </c>
    </row>
    <row r="13" spans="1:81" x14ac:dyDescent="0.2">
      <c r="H13" s="2">
        <f t="shared" si="3"/>
        <v>85</v>
      </c>
      <c r="I13" s="2"/>
      <c r="J13" s="2" t="s">
        <v>31</v>
      </c>
      <c r="K13" s="2">
        <v>91</v>
      </c>
      <c r="L13" s="2">
        <v>42</v>
      </c>
      <c r="M13" s="11">
        <v>0</v>
      </c>
      <c r="N13" s="11">
        <v>1</v>
      </c>
      <c r="O13" s="11">
        <v>86</v>
      </c>
      <c r="P13" s="11">
        <v>63</v>
      </c>
      <c r="Q13" s="11">
        <v>1</v>
      </c>
      <c r="R13" s="11">
        <v>2</v>
      </c>
      <c r="S13" s="11">
        <v>89</v>
      </c>
      <c r="T13" s="11">
        <v>53</v>
      </c>
      <c r="U13" s="11">
        <v>0</v>
      </c>
      <c r="V13" s="11">
        <v>2</v>
      </c>
      <c r="W13" s="11">
        <v>70</v>
      </c>
      <c r="X13" s="11">
        <v>69</v>
      </c>
      <c r="Y13" s="11">
        <v>0</v>
      </c>
      <c r="Z13" s="11">
        <v>1</v>
      </c>
      <c r="AA13" s="11">
        <v>72</v>
      </c>
      <c r="AB13" s="11">
        <v>59</v>
      </c>
      <c r="AC13" s="11">
        <v>0</v>
      </c>
      <c r="AD13" s="11">
        <v>1</v>
      </c>
      <c r="AE13" s="11">
        <v>73</v>
      </c>
      <c r="AF13" s="11">
        <v>40</v>
      </c>
      <c r="AG13" s="11">
        <v>0</v>
      </c>
      <c r="AH13" s="11">
        <v>1</v>
      </c>
      <c r="AI13" s="2">
        <f t="shared" si="4"/>
        <v>59.925500543225205</v>
      </c>
      <c r="AJ13" t="s">
        <v>31</v>
      </c>
      <c r="AK13" s="12">
        <v>48.735061306844635</v>
      </c>
      <c r="AL13" s="12">
        <v>22.56712711469812</v>
      </c>
      <c r="AM13" s="12">
        <v>0</v>
      </c>
      <c r="AN13" s="12">
        <v>9.3124320968492935E-2</v>
      </c>
      <c r="AO13" s="12">
        <v>84.42554610638652</v>
      </c>
      <c r="AP13" s="12">
        <v>35.717858929464732</v>
      </c>
      <c r="AQ13" s="12">
        <v>0.36685009171252292</v>
      </c>
      <c r="AR13" s="12">
        <v>0</v>
      </c>
      <c r="AS13" s="12">
        <v>56.126482213438734</v>
      </c>
      <c r="AT13" s="12">
        <v>49.157478676929479</v>
      </c>
      <c r="AU13" s="12">
        <v>0</v>
      </c>
      <c r="AV13" s="12">
        <v>0</v>
      </c>
      <c r="AW13" s="12">
        <v>12.158054711246201</v>
      </c>
      <c r="AX13" s="12">
        <v>19.438413663337677</v>
      </c>
      <c r="AY13" s="12">
        <v>0</v>
      </c>
      <c r="AZ13" s="12">
        <v>0</v>
      </c>
      <c r="BA13" s="12">
        <v>49.488567990373042</v>
      </c>
      <c r="BB13" s="12">
        <v>32.029683112715603</v>
      </c>
      <c r="BC13" s="12">
        <v>0</v>
      </c>
      <c r="BD13" s="12">
        <v>0</v>
      </c>
      <c r="BE13" s="12">
        <v>77.495934959349597</v>
      </c>
      <c r="BF13" s="12">
        <v>36.68292682926829</v>
      </c>
      <c r="BG13" s="12">
        <v>0.13008130081300814</v>
      </c>
      <c r="BH13" s="12">
        <v>0</v>
      </c>
      <c r="BK13" s="8" t="s">
        <v>178</v>
      </c>
      <c r="BL13" s="4">
        <f t="shared" si="0"/>
        <v>75.5</v>
      </c>
      <c r="BM13" s="4"/>
      <c r="BN13" s="4"/>
      <c r="BO13" s="2" t="s">
        <v>33</v>
      </c>
      <c r="BP13" s="10">
        <f t="shared" si="1"/>
        <v>75.5</v>
      </c>
      <c r="BQ13" s="10">
        <f t="shared" si="1"/>
        <v>63.166666666666664</v>
      </c>
      <c r="BR13" s="10">
        <f t="shared" si="1"/>
        <v>24.5</v>
      </c>
      <c r="BS13" s="10">
        <f t="shared" si="1"/>
        <v>7.166666666666667</v>
      </c>
      <c r="BU13" s="8" t="s">
        <v>178</v>
      </c>
      <c r="BV13" s="4">
        <f t="shared" si="5"/>
        <v>50.785523587948859</v>
      </c>
      <c r="BW13" s="4"/>
      <c r="BX13" s="2"/>
      <c r="BY13" t="s">
        <v>33</v>
      </c>
      <c r="BZ13" s="10">
        <f t="shared" si="2"/>
        <v>50.785523587948859</v>
      </c>
      <c r="CA13" s="10">
        <f t="shared" si="2"/>
        <v>38.882747516475945</v>
      </c>
      <c r="CB13" s="10">
        <f t="shared" si="2"/>
        <v>14.079233474424404</v>
      </c>
      <c r="CC13" s="10">
        <f t="shared" si="2"/>
        <v>3.6251286228155002</v>
      </c>
    </row>
    <row r="14" spans="1:81" x14ac:dyDescent="0.2">
      <c r="H14" s="2">
        <f t="shared" si="3"/>
        <v>91</v>
      </c>
      <c r="I14" s="2"/>
      <c r="J14" s="2" t="s">
        <v>33</v>
      </c>
      <c r="K14" s="2">
        <v>85</v>
      </c>
      <c r="L14" s="2">
        <v>45</v>
      </c>
      <c r="M14" s="11">
        <v>32</v>
      </c>
      <c r="N14" s="11">
        <v>8</v>
      </c>
      <c r="O14" s="11">
        <v>78</v>
      </c>
      <c r="P14" s="11">
        <v>68</v>
      </c>
      <c r="Q14" s="11">
        <v>20</v>
      </c>
      <c r="R14" s="11">
        <v>5</v>
      </c>
      <c r="S14" s="11">
        <v>88</v>
      </c>
      <c r="T14" s="11">
        <v>57</v>
      </c>
      <c r="U14" s="11">
        <v>31</v>
      </c>
      <c r="V14" s="11">
        <v>4</v>
      </c>
      <c r="W14" s="11">
        <v>67</v>
      </c>
      <c r="X14" s="11">
        <v>70</v>
      </c>
      <c r="Y14" s="11">
        <v>24</v>
      </c>
      <c r="Z14" s="11">
        <v>8</v>
      </c>
      <c r="AA14" s="11">
        <v>69</v>
      </c>
      <c r="AB14" s="11">
        <v>67</v>
      </c>
      <c r="AC14" s="11">
        <v>22</v>
      </c>
      <c r="AD14" s="11">
        <v>5</v>
      </c>
      <c r="AE14" s="11">
        <v>66</v>
      </c>
      <c r="AF14" s="11">
        <v>72</v>
      </c>
      <c r="AG14" s="11">
        <v>18</v>
      </c>
      <c r="AH14" s="11">
        <v>13</v>
      </c>
      <c r="AI14" s="2">
        <f t="shared" si="4"/>
        <v>41.642092193077758</v>
      </c>
      <c r="AJ14" t="s">
        <v>33</v>
      </c>
      <c r="AK14" s="12">
        <v>59.925500543225205</v>
      </c>
      <c r="AL14" s="12">
        <v>23.001707279217754</v>
      </c>
      <c r="AM14" s="12">
        <v>15.287909358994257</v>
      </c>
      <c r="AN14" s="12">
        <v>2.5143566661493093</v>
      </c>
      <c r="AO14" s="12">
        <v>48.957812239453062</v>
      </c>
      <c r="AP14" s="11">
        <v>52.042688010672002</v>
      </c>
      <c r="AQ14" s="12">
        <v>11.222277805569451</v>
      </c>
      <c r="AR14" s="12">
        <v>2.3845255961313989</v>
      </c>
      <c r="AS14" s="12">
        <v>60.619929269814854</v>
      </c>
      <c r="AT14" s="12">
        <v>48.075722904098193</v>
      </c>
      <c r="AU14" s="12">
        <v>14.853338880798836</v>
      </c>
      <c r="AV14" s="12">
        <v>1.5602246723528188</v>
      </c>
      <c r="AW14" s="12">
        <v>24.764799536836012</v>
      </c>
      <c r="AX14" s="12">
        <v>21.045013750180924</v>
      </c>
      <c r="AY14" s="12">
        <v>6.2671877261542912</v>
      </c>
      <c r="AZ14" s="12">
        <v>5.0513822550296714</v>
      </c>
      <c r="BA14" s="12">
        <v>37.274368231046928</v>
      </c>
      <c r="BB14" s="12">
        <v>32.480946650621739</v>
      </c>
      <c r="BC14" s="12">
        <v>19.153630164460488</v>
      </c>
      <c r="BD14" s="12">
        <v>1.784997994384276</v>
      </c>
      <c r="BE14" s="12">
        <v>73.170731707317074</v>
      </c>
      <c r="BF14" s="12">
        <v>56.650406504065039</v>
      </c>
      <c r="BG14" s="12">
        <v>17.691056910569106</v>
      </c>
      <c r="BH14" s="12">
        <v>8.4552845528455283</v>
      </c>
      <c r="BK14" s="8" t="s">
        <v>179</v>
      </c>
      <c r="BL14" s="4">
        <f t="shared" si="0"/>
        <v>78.333333333333329</v>
      </c>
      <c r="BM14" s="4"/>
      <c r="BN14" s="4"/>
      <c r="BO14" s="2" t="s">
        <v>35</v>
      </c>
      <c r="BP14" s="10">
        <f t="shared" si="1"/>
        <v>78.333333333333329</v>
      </c>
      <c r="BQ14" s="10">
        <f t="shared" si="1"/>
        <v>57.5</v>
      </c>
      <c r="BR14" s="10">
        <f t="shared" si="1"/>
        <v>22.333333333333332</v>
      </c>
      <c r="BS14" s="10">
        <f t="shared" si="1"/>
        <v>3.6666666666666665</v>
      </c>
      <c r="BU14" s="8" t="s">
        <v>179</v>
      </c>
      <c r="BV14" s="4">
        <f t="shared" si="5"/>
        <v>56.450407684444222</v>
      </c>
      <c r="BW14" s="4"/>
      <c r="BX14" s="2"/>
      <c r="BY14" t="s">
        <v>35</v>
      </c>
      <c r="BZ14" s="10">
        <f t="shared" si="2"/>
        <v>56.450407684444222</v>
      </c>
      <c r="CA14" s="10">
        <f t="shared" si="2"/>
        <v>30.180191893905597</v>
      </c>
      <c r="CB14" s="10">
        <f t="shared" si="2"/>
        <v>13.606765154044439</v>
      </c>
      <c r="CC14" s="10">
        <f t="shared" si="2"/>
        <v>1.6711330562445144</v>
      </c>
    </row>
    <row r="15" spans="1:81" x14ac:dyDescent="0.2">
      <c r="H15" s="2">
        <f t="shared" si="3"/>
        <v>100</v>
      </c>
      <c r="I15" s="2"/>
      <c r="J15" s="2" t="s">
        <v>35</v>
      </c>
      <c r="K15" s="2">
        <v>91</v>
      </c>
      <c r="L15" s="2">
        <v>47</v>
      </c>
      <c r="M15" s="11">
        <v>41</v>
      </c>
      <c r="N15" s="11">
        <v>4</v>
      </c>
      <c r="O15" s="11">
        <v>80</v>
      </c>
      <c r="P15" s="11">
        <v>70</v>
      </c>
      <c r="Q15" s="11">
        <v>25</v>
      </c>
      <c r="R15" s="11">
        <v>4</v>
      </c>
      <c r="S15" s="11">
        <v>90</v>
      </c>
      <c r="T15" s="11">
        <v>59</v>
      </c>
      <c r="U15" s="11">
        <v>27</v>
      </c>
      <c r="V15" s="11">
        <v>2</v>
      </c>
      <c r="W15" s="11">
        <v>69</v>
      </c>
      <c r="X15" s="11">
        <v>53</v>
      </c>
      <c r="Y15" s="11">
        <v>13</v>
      </c>
      <c r="Z15" s="11">
        <v>4</v>
      </c>
      <c r="AA15" s="11">
        <v>72</v>
      </c>
      <c r="AB15" s="11">
        <v>68</v>
      </c>
      <c r="AC15" s="11">
        <v>14</v>
      </c>
      <c r="AD15" s="11">
        <v>3</v>
      </c>
      <c r="AE15" s="11">
        <v>68</v>
      </c>
      <c r="AF15" s="11">
        <v>48</v>
      </c>
      <c r="AG15" s="11">
        <v>14</v>
      </c>
      <c r="AH15" s="11">
        <v>5</v>
      </c>
      <c r="AI15" s="2">
        <f t="shared" si="4"/>
        <v>40.912618345491232</v>
      </c>
      <c r="AJ15" t="s">
        <v>35</v>
      </c>
      <c r="AK15" s="12">
        <v>41.642092193077758</v>
      </c>
      <c r="AL15" s="12">
        <v>26.105851311500853</v>
      </c>
      <c r="AM15" s="12">
        <v>16.948626416265714</v>
      </c>
      <c r="AN15" s="12">
        <v>0.90020176936209839</v>
      </c>
      <c r="AO15" s="12">
        <v>68.767717191929293</v>
      </c>
      <c r="AP15" s="12">
        <v>43.63848590962148</v>
      </c>
      <c r="AQ15" s="12">
        <v>11.822577955644489</v>
      </c>
      <c r="AR15" s="12">
        <v>2.6179756544939137</v>
      </c>
      <c r="AS15" s="12">
        <v>90.28500104014978</v>
      </c>
      <c r="AT15" s="12">
        <v>36.717287289369672</v>
      </c>
      <c r="AU15" s="12">
        <v>14.29165799875182</v>
      </c>
      <c r="AV15" s="12">
        <v>1.4146037029332224</v>
      </c>
      <c r="AW15" s="12">
        <v>28.12273845708496</v>
      </c>
      <c r="AX15" s="12">
        <v>13.31596468374584</v>
      </c>
      <c r="AY15" s="12">
        <v>6.0356057316543641</v>
      </c>
      <c r="AZ15" s="12">
        <v>0.303951367781155</v>
      </c>
      <c r="BA15" s="12">
        <v>39.640994785399116</v>
      </c>
      <c r="BB15" s="12">
        <v>25.401123144805457</v>
      </c>
      <c r="BC15" s="12">
        <v>12.314480545527477</v>
      </c>
      <c r="BD15" s="12">
        <v>0.95266746891295628</v>
      </c>
      <c r="BE15" s="12">
        <v>70.243902439024396</v>
      </c>
      <c r="BF15" s="12">
        <v>35.902439024390247</v>
      </c>
      <c r="BG15" s="12">
        <v>20.227642276422763</v>
      </c>
      <c r="BH15" s="12">
        <v>3.8373983739837398</v>
      </c>
      <c r="BK15" s="8" t="s">
        <v>180</v>
      </c>
      <c r="BL15" s="4">
        <f t="shared" si="0"/>
        <v>83.666666666666671</v>
      </c>
      <c r="BM15" s="4"/>
      <c r="BN15" s="4"/>
      <c r="BO15" s="2" t="s">
        <v>37</v>
      </c>
      <c r="BP15" s="10">
        <f t="shared" si="1"/>
        <v>83.666666666666671</v>
      </c>
      <c r="BQ15" s="10">
        <f t="shared" si="1"/>
        <v>55.666666666666664</v>
      </c>
      <c r="BR15" s="10">
        <f t="shared" si="1"/>
        <v>31.166666666666668</v>
      </c>
      <c r="BS15" s="10">
        <f t="shared" si="1"/>
        <v>8.6666666666666661</v>
      </c>
      <c r="BU15" s="8" t="s">
        <v>180</v>
      </c>
      <c r="BV15" s="4">
        <f t="shared" si="5"/>
        <v>58.415479794991349</v>
      </c>
      <c r="BW15" s="4"/>
      <c r="BX15" s="2"/>
      <c r="BY15" t="s">
        <v>37</v>
      </c>
      <c r="BZ15" s="10">
        <f t="shared" si="2"/>
        <v>58.415479794991349</v>
      </c>
      <c r="CA15" s="10">
        <f t="shared" si="2"/>
        <v>38.434234433729266</v>
      </c>
      <c r="CB15" s="10">
        <f t="shared" si="2"/>
        <v>20.760666010666352</v>
      </c>
      <c r="CC15" s="10">
        <f t="shared" si="2"/>
        <v>4.4584641386939703</v>
      </c>
    </row>
    <row r="16" spans="1:81" x14ac:dyDescent="0.2">
      <c r="H16" s="2">
        <f t="shared" si="3"/>
        <v>98</v>
      </c>
      <c r="I16" s="2"/>
      <c r="J16" s="2" t="s">
        <v>37</v>
      </c>
      <c r="K16" s="2">
        <v>100</v>
      </c>
      <c r="L16" s="2">
        <v>44</v>
      </c>
      <c r="M16" s="11">
        <v>43</v>
      </c>
      <c r="N16" s="11">
        <v>10</v>
      </c>
      <c r="O16" s="11">
        <v>84</v>
      </c>
      <c r="P16" s="11">
        <v>69</v>
      </c>
      <c r="Q16" s="11">
        <v>31</v>
      </c>
      <c r="R16" s="11">
        <v>7</v>
      </c>
      <c r="S16" s="11">
        <v>97</v>
      </c>
      <c r="T16" s="11">
        <v>56</v>
      </c>
      <c r="U16" s="11">
        <v>41</v>
      </c>
      <c r="V16" s="11">
        <v>7</v>
      </c>
      <c r="W16" s="11">
        <v>75</v>
      </c>
      <c r="X16" s="11">
        <v>71</v>
      </c>
      <c r="Y16" s="11">
        <v>31</v>
      </c>
      <c r="Z16" s="11">
        <v>12</v>
      </c>
      <c r="AA16" s="11">
        <v>73</v>
      </c>
      <c r="AB16" s="11">
        <v>47</v>
      </c>
      <c r="AC16" s="11">
        <v>20</v>
      </c>
      <c r="AD16" s="11">
        <v>4</v>
      </c>
      <c r="AE16" s="11">
        <v>73</v>
      </c>
      <c r="AF16" s="11">
        <v>47</v>
      </c>
      <c r="AG16" s="11">
        <v>21</v>
      </c>
      <c r="AH16" s="11">
        <v>12</v>
      </c>
      <c r="AI16" s="2">
        <f t="shared" si="4"/>
        <v>67.142635418283405</v>
      </c>
      <c r="AJ16" t="s">
        <v>37</v>
      </c>
      <c r="AK16" s="12">
        <v>40.912618345491232</v>
      </c>
      <c r="AL16" s="12">
        <v>27.19230172279994</v>
      </c>
      <c r="AM16" s="12">
        <v>24.615862176004967</v>
      </c>
      <c r="AN16" s="12">
        <v>4.8579854105230487</v>
      </c>
      <c r="AO16" s="12">
        <v>49.791562447890612</v>
      </c>
      <c r="AP16" s="12">
        <v>45.639486409871601</v>
      </c>
      <c r="AQ16" s="12">
        <v>21.310655327663831</v>
      </c>
      <c r="AR16" s="12">
        <v>3.3183258295814575</v>
      </c>
      <c r="AS16" s="12">
        <v>100</v>
      </c>
      <c r="AT16" s="12">
        <v>49.490326607031413</v>
      </c>
      <c r="AU16" s="12">
        <v>30.975660495111295</v>
      </c>
      <c r="AV16" s="12">
        <v>3.5365092573330559</v>
      </c>
      <c r="AW16" s="12">
        <v>22.955565204805325</v>
      </c>
      <c r="AX16" s="12">
        <v>15.718627876682588</v>
      </c>
      <c r="AY16" s="12">
        <v>12.12910696193371</v>
      </c>
      <c r="AZ16" s="12">
        <v>2.7500361846866408</v>
      </c>
      <c r="BA16" s="12">
        <v>36.83313277176093</v>
      </c>
      <c r="BB16" s="12">
        <v>43.361411953469712</v>
      </c>
      <c r="BC16" s="12">
        <v>18.62214199759326</v>
      </c>
      <c r="BD16" s="12">
        <v>1.2635379061371841</v>
      </c>
      <c r="BE16" s="12">
        <v>100</v>
      </c>
      <c r="BF16" s="12">
        <v>49.203252032520325</v>
      </c>
      <c r="BG16" s="12">
        <v>16.910569105691057</v>
      </c>
      <c r="BH16" s="12">
        <v>11.024390243902438</v>
      </c>
      <c r="BK16" s="8" t="s">
        <v>181</v>
      </c>
      <c r="BL16" s="4">
        <f t="shared" si="0"/>
        <v>84.666666666666671</v>
      </c>
      <c r="BM16" s="4"/>
      <c r="BN16" s="4"/>
      <c r="BO16" s="2" t="s">
        <v>39</v>
      </c>
      <c r="BP16" s="10">
        <f t="shared" si="1"/>
        <v>84.666666666666671</v>
      </c>
      <c r="BQ16" s="10">
        <f t="shared" si="1"/>
        <v>59.833333333333336</v>
      </c>
      <c r="BR16" s="10">
        <f t="shared" si="1"/>
        <v>0.16666666666666666</v>
      </c>
      <c r="BS16" s="10">
        <f t="shared" si="1"/>
        <v>1.8333333333333333</v>
      </c>
      <c r="BU16" s="8" t="s">
        <v>181</v>
      </c>
      <c r="BV16" s="4">
        <f t="shared" si="5"/>
        <v>61.312814715029724</v>
      </c>
      <c r="BW16" s="4"/>
      <c r="BX16" s="2"/>
      <c r="BY16" t="s">
        <v>39</v>
      </c>
      <c r="BZ16" s="10">
        <f t="shared" si="2"/>
        <v>61.312814715029724</v>
      </c>
      <c r="CA16" s="10">
        <f t="shared" si="2"/>
        <v>35.921124013528278</v>
      </c>
      <c r="CB16" s="10">
        <f t="shared" si="2"/>
        <v>0.20356381703506332</v>
      </c>
      <c r="CC16" s="10">
        <f t="shared" si="2"/>
        <v>6.1479356554579943E-2</v>
      </c>
    </row>
    <row r="17" spans="8:81" x14ac:dyDescent="0.2">
      <c r="H17" s="2">
        <f t="shared" si="3"/>
        <v>93</v>
      </c>
      <c r="I17" s="2"/>
      <c r="J17" s="2" t="s">
        <v>39</v>
      </c>
      <c r="K17" s="2">
        <v>98</v>
      </c>
      <c r="L17" s="2">
        <v>45</v>
      </c>
      <c r="M17" s="11">
        <v>0</v>
      </c>
      <c r="N17" s="11">
        <v>2</v>
      </c>
      <c r="O17" s="11">
        <v>86</v>
      </c>
      <c r="P17" s="11">
        <v>68</v>
      </c>
      <c r="Q17" s="11">
        <v>1</v>
      </c>
      <c r="R17" s="11">
        <v>2</v>
      </c>
      <c r="S17" s="11">
        <v>97</v>
      </c>
      <c r="T17" s="11">
        <v>57</v>
      </c>
      <c r="U17" s="11">
        <v>0</v>
      </c>
      <c r="V17" s="11">
        <v>3</v>
      </c>
      <c r="W17" s="11">
        <v>83</v>
      </c>
      <c r="X17" s="11">
        <v>71</v>
      </c>
      <c r="Y17" s="11">
        <v>0</v>
      </c>
      <c r="Z17" s="11">
        <v>2</v>
      </c>
      <c r="AA17" s="11">
        <v>71</v>
      </c>
      <c r="AB17" s="11">
        <v>64</v>
      </c>
      <c r="AC17" s="11">
        <v>0</v>
      </c>
      <c r="AD17" s="11">
        <v>1</v>
      </c>
      <c r="AE17" s="11">
        <v>73</v>
      </c>
      <c r="AF17" s="11">
        <v>54</v>
      </c>
      <c r="AG17" s="11">
        <v>0</v>
      </c>
      <c r="AH17" s="11">
        <v>1</v>
      </c>
      <c r="AI17" s="2">
        <f t="shared" si="4"/>
        <v>36.008070774483933</v>
      </c>
      <c r="AJ17" t="s">
        <v>39</v>
      </c>
      <c r="AK17" s="12">
        <v>67.142635418283405</v>
      </c>
      <c r="AL17" s="12">
        <v>26.788762998603136</v>
      </c>
      <c r="AM17" s="12">
        <v>0</v>
      </c>
      <c r="AN17" s="12">
        <v>0</v>
      </c>
      <c r="AO17" s="12">
        <v>65.432716358179093</v>
      </c>
      <c r="AP17" s="12">
        <v>25.479406369851592</v>
      </c>
      <c r="AQ17" s="12">
        <v>0.8337502084375521</v>
      </c>
      <c r="AR17" s="12">
        <v>0</v>
      </c>
      <c r="AS17" s="12">
        <v>93.571874349906381</v>
      </c>
      <c r="AT17" s="12">
        <v>48.907842729353028</v>
      </c>
      <c r="AU17" s="12">
        <v>6.2408986894112756E-2</v>
      </c>
      <c r="AV17" s="12">
        <v>6.2408986894112756E-2</v>
      </c>
      <c r="AW17" s="12">
        <v>27.239832103053988</v>
      </c>
      <c r="AX17" s="12">
        <v>31.234621508177739</v>
      </c>
      <c r="AY17" s="12">
        <v>7.2369373281227389E-2</v>
      </c>
      <c r="AZ17" s="12">
        <v>0.10131712259371833</v>
      </c>
      <c r="BA17" s="12">
        <v>29.091456077015643</v>
      </c>
      <c r="BB17" s="12">
        <v>31.799037304452465</v>
      </c>
      <c r="BC17" s="12">
        <v>9.0252707581227443E-2</v>
      </c>
      <c r="BD17" s="12">
        <v>1.0028078620136383E-2</v>
      </c>
      <c r="BE17" s="12">
        <v>85.39837398373983</v>
      </c>
      <c r="BF17" s="12">
        <v>51.31707317073171</v>
      </c>
      <c r="BG17" s="12">
        <v>0.16260162601626016</v>
      </c>
      <c r="BH17" s="12">
        <v>0.1951219512195122</v>
      </c>
      <c r="BK17" s="8" t="s">
        <v>182</v>
      </c>
      <c r="BL17" s="4">
        <f t="shared" si="0"/>
        <v>77.5</v>
      </c>
      <c r="BM17" s="4"/>
      <c r="BN17" s="4"/>
      <c r="BO17" s="2" t="s">
        <v>41</v>
      </c>
      <c r="BP17" s="10">
        <f t="shared" si="1"/>
        <v>77.5</v>
      </c>
      <c r="BQ17" s="10">
        <f t="shared" si="1"/>
        <v>39.166666666666664</v>
      </c>
      <c r="BR17" s="10">
        <f t="shared" si="1"/>
        <v>24.666666666666668</v>
      </c>
      <c r="BS17" s="10">
        <f t="shared" si="1"/>
        <v>20.833333333333332</v>
      </c>
      <c r="BU17" s="8" t="s">
        <v>182</v>
      </c>
      <c r="BV17" s="4">
        <f t="shared" si="5"/>
        <v>37.855237578526236</v>
      </c>
      <c r="BW17" s="4"/>
      <c r="BX17" s="2"/>
      <c r="BY17" t="s">
        <v>41</v>
      </c>
      <c r="BZ17" s="10">
        <f t="shared" si="2"/>
        <v>37.855237578526236</v>
      </c>
      <c r="CA17" s="10">
        <f t="shared" si="2"/>
        <v>37.762937038728602</v>
      </c>
      <c r="CB17" s="10">
        <f t="shared" si="2"/>
        <v>27.763623105902997</v>
      </c>
      <c r="CC17" s="10">
        <f t="shared" si="2"/>
        <v>11.940952600690546</v>
      </c>
    </row>
    <row r="18" spans="8:81" x14ac:dyDescent="0.2">
      <c r="H18" s="2">
        <f t="shared" si="3"/>
        <v>93</v>
      </c>
      <c r="I18" s="2"/>
      <c r="J18" s="2" t="s">
        <v>41</v>
      </c>
      <c r="K18" s="2">
        <v>93</v>
      </c>
      <c r="L18" s="2">
        <v>35</v>
      </c>
      <c r="M18" s="11">
        <v>50</v>
      </c>
      <c r="N18" s="11">
        <v>19</v>
      </c>
      <c r="O18" s="11">
        <v>77</v>
      </c>
      <c r="P18" s="11">
        <v>49</v>
      </c>
      <c r="Q18" s="11">
        <v>19</v>
      </c>
      <c r="R18" s="11">
        <v>24</v>
      </c>
      <c r="S18" s="11">
        <v>90</v>
      </c>
      <c r="T18" s="11">
        <v>45</v>
      </c>
      <c r="U18" s="11">
        <v>23</v>
      </c>
      <c r="V18" s="11">
        <v>8</v>
      </c>
      <c r="W18" s="11">
        <v>68</v>
      </c>
      <c r="X18" s="11">
        <v>56</v>
      </c>
      <c r="Y18" s="11">
        <v>18</v>
      </c>
      <c r="Z18" s="11">
        <v>23</v>
      </c>
      <c r="AA18" s="11">
        <v>69</v>
      </c>
      <c r="AB18" s="11">
        <v>50</v>
      </c>
      <c r="AC18" s="11">
        <v>17</v>
      </c>
      <c r="AD18" s="11">
        <v>22</v>
      </c>
      <c r="AE18" s="11">
        <v>68</v>
      </c>
      <c r="AF18" s="11">
        <v>0</v>
      </c>
      <c r="AG18" s="11">
        <v>21</v>
      </c>
      <c r="AH18" s="11">
        <v>29</v>
      </c>
      <c r="AI18" s="2">
        <f t="shared" si="4"/>
        <v>67.685860623932953</v>
      </c>
      <c r="AJ18" t="s">
        <v>41</v>
      </c>
      <c r="AK18" s="12">
        <v>36.008070774483933</v>
      </c>
      <c r="AL18" s="12">
        <v>26.028247710693776</v>
      </c>
      <c r="AM18" s="12">
        <v>40.478038180971595</v>
      </c>
      <c r="AN18" s="12">
        <v>8.3656681670029496</v>
      </c>
      <c r="AO18" s="12">
        <v>51.292312823078205</v>
      </c>
      <c r="AP18" s="12">
        <v>38.319159579789897</v>
      </c>
      <c r="AQ18" s="12">
        <v>27.613806903451724</v>
      </c>
      <c r="AR18" s="12">
        <v>14.707353676838419</v>
      </c>
      <c r="AS18" s="12">
        <v>57.395464946952359</v>
      </c>
      <c r="AT18" s="12">
        <v>47.472436030788437</v>
      </c>
      <c r="AU18" s="12">
        <v>34.907426669440397</v>
      </c>
      <c r="AV18" s="12">
        <v>6.282504680674017</v>
      </c>
      <c r="AW18" s="12">
        <v>30.481980026052973</v>
      </c>
      <c r="AX18" s="12">
        <v>32.73990447242727</v>
      </c>
      <c r="AY18" s="12">
        <v>9.9580257634968881</v>
      </c>
      <c r="AZ18" s="12">
        <v>5.8184976118106819</v>
      </c>
      <c r="BA18" s="12">
        <v>32.701564380264742</v>
      </c>
      <c r="BB18" s="12">
        <v>24.879663056558364</v>
      </c>
      <c r="BC18" s="12">
        <v>19.965904532691535</v>
      </c>
      <c r="BD18" s="12">
        <v>9.8375451263537901</v>
      </c>
      <c r="BE18" s="12">
        <v>19.252032520325205</v>
      </c>
      <c r="BF18" s="12">
        <v>57.138211382113823</v>
      </c>
      <c r="BG18" s="12">
        <v>33.658536585365852</v>
      </c>
      <c r="BH18" s="12">
        <v>26.634146341463413</v>
      </c>
      <c r="BK18" s="8" t="s">
        <v>183</v>
      </c>
      <c r="BL18" s="4">
        <f t="shared" si="0"/>
        <v>77.833333333333329</v>
      </c>
      <c r="BM18" s="4"/>
      <c r="BN18" s="4"/>
      <c r="BO18" s="2" t="s">
        <v>43</v>
      </c>
      <c r="BP18" s="10">
        <f t="shared" si="1"/>
        <v>77.833333333333329</v>
      </c>
      <c r="BQ18" s="10">
        <f t="shared" si="1"/>
        <v>39</v>
      </c>
      <c r="BR18" s="10">
        <f t="shared" si="1"/>
        <v>14</v>
      </c>
      <c r="BS18" s="10">
        <f t="shared" si="1"/>
        <v>3.3333333333333335</v>
      </c>
      <c r="BU18" s="8" t="s">
        <v>183</v>
      </c>
      <c r="BV18" s="4">
        <f t="shared" si="5"/>
        <v>44.610525228095973</v>
      </c>
      <c r="BW18" s="4"/>
      <c r="BX18" s="2"/>
      <c r="BY18" t="s">
        <v>43</v>
      </c>
      <c r="BZ18" s="10">
        <f t="shared" si="2"/>
        <v>44.610525228095973</v>
      </c>
      <c r="CA18" s="10">
        <f t="shared" si="2"/>
        <v>27.024133231645223</v>
      </c>
      <c r="CB18" s="10">
        <f t="shared" si="2"/>
        <v>11.087112245132241</v>
      </c>
      <c r="CC18" s="10">
        <f t="shared" si="2"/>
        <v>1.8514333066396065</v>
      </c>
    </row>
    <row r="19" spans="8:81" x14ac:dyDescent="0.2">
      <c r="H19" s="2">
        <f t="shared" si="3"/>
        <v>91</v>
      </c>
      <c r="I19" s="2"/>
      <c r="J19" s="2" t="s">
        <v>43</v>
      </c>
      <c r="K19" s="2">
        <v>93</v>
      </c>
      <c r="L19" s="2">
        <v>35</v>
      </c>
      <c r="M19" s="11">
        <v>36</v>
      </c>
      <c r="N19" s="11">
        <v>2</v>
      </c>
      <c r="O19" s="11">
        <v>78</v>
      </c>
      <c r="P19" s="11">
        <v>52</v>
      </c>
      <c r="Q19" s="11">
        <v>2</v>
      </c>
      <c r="R19" s="11">
        <v>1</v>
      </c>
      <c r="S19" s="11">
        <v>92</v>
      </c>
      <c r="T19" s="11">
        <v>45</v>
      </c>
      <c r="U19" s="11">
        <v>3</v>
      </c>
      <c r="V19" s="11">
        <v>1</v>
      </c>
      <c r="W19" s="11">
        <v>68</v>
      </c>
      <c r="X19" s="11">
        <v>54</v>
      </c>
      <c r="Y19" s="11">
        <v>9</v>
      </c>
      <c r="Z19" s="11">
        <v>5</v>
      </c>
      <c r="AA19" s="11">
        <v>68</v>
      </c>
      <c r="AB19" s="11">
        <v>48</v>
      </c>
      <c r="AC19" s="11">
        <v>13</v>
      </c>
      <c r="AD19" s="11">
        <v>1</v>
      </c>
      <c r="AE19" s="11">
        <v>68</v>
      </c>
      <c r="AF19" s="11">
        <v>0</v>
      </c>
      <c r="AG19" s="11">
        <v>21</v>
      </c>
      <c r="AH19" s="11">
        <v>10</v>
      </c>
      <c r="AI19" s="2">
        <f t="shared" si="4"/>
        <v>52.009933260903303</v>
      </c>
      <c r="AJ19" t="s">
        <v>43</v>
      </c>
      <c r="AK19" s="12">
        <v>67.685860623932953</v>
      </c>
      <c r="AL19" s="12">
        <v>21.216824460654973</v>
      </c>
      <c r="AM19" s="12">
        <v>20.658078534844016</v>
      </c>
      <c r="AN19" s="12">
        <v>0.37249728387397174</v>
      </c>
      <c r="AO19" s="12">
        <v>37.5687843921961</v>
      </c>
      <c r="AP19" s="12">
        <v>45.089211272302819</v>
      </c>
      <c r="AQ19" s="12">
        <v>1.5341003835250959</v>
      </c>
      <c r="AR19" s="12">
        <v>0.55027513756878443</v>
      </c>
      <c r="AS19" s="12">
        <v>53.983773663407533</v>
      </c>
      <c r="AT19" s="12">
        <v>40.274599542334094</v>
      </c>
      <c r="AU19" s="12">
        <v>2.8708133971291865</v>
      </c>
      <c r="AV19" s="12">
        <v>1.7058456417724153</v>
      </c>
      <c r="AW19" s="12">
        <v>23.925314806773773</v>
      </c>
      <c r="AX19" s="12">
        <v>17.788391952525693</v>
      </c>
      <c r="AY19" s="12">
        <v>4.6171660153423071</v>
      </c>
      <c r="AZ19" s="12">
        <v>2.0552902011868577</v>
      </c>
      <c r="BA19" s="12">
        <v>32.922182109907745</v>
      </c>
      <c r="BB19" s="12">
        <v>37.775772162053748</v>
      </c>
      <c r="BC19" s="12">
        <v>13.557962294424389</v>
      </c>
      <c r="BD19" s="12">
        <v>0.31087043722422786</v>
      </c>
      <c r="BE19" s="12">
        <v>51.577235772357724</v>
      </c>
      <c r="BF19" s="12">
        <v>0</v>
      </c>
      <c r="BG19" s="12">
        <v>23.284552845528456</v>
      </c>
      <c r="BH19" s="12">
        <v>6.1138211382113825</v>
      </c>
      <c r="BK19" s="8" t="s">
        <v>184</v>
      </c>
      <c r="BL19" s="4">
        <f t="shared" si="0"/>
        <v>85.833333333333329</v>
      </c>
      <c r="BM19" s="4"/>
      <c r="BN19" s="4"/>
      <c r="BO19" s="2" t="s">
        <v>45</v>
      </c>
      <c r="BP19" s="10">
        <f t="shared" si="1"/>
        <v>85.833333333333329</v>
      </c>
      <c r="BQ19" s="10">
        <f t="shared" si="1"/>
        <v>54.166666666666664</v>
      </c>
      <c r="BR19" s="10">
        <f t="shared" si="1"/>
        <v>29.833333333333332</v>
      </c>
      <c r="BS19" s="10">
        <f t="shared" si="1"/>
        <v>0.83333333333333337</v>
      </c>
      <c r="BU19" s="8" t="s">
        <v>184</v>
      </c>
      <c r="BV19" s="4">
        <f t="shared" si="5"/>
        <v>59.771242486977108</v>
      </c>
      <c r="BW19" s="4"/>
      <c r="BX19" s="2"/>
      <c r="BY19" t="s">
        <v>45</v>
      </c>
      <c r="BZ19" s="10">
        <f t="shared" si="2"/>
        <v>59.771242486977108</v>
      </c>
      <c r="CA19" s="10">
        <f t="shared" si="2"/>
        <v>36.345815346344075</v>
      </c>
      <c r="CB19" s="10">
        <f t="shared" si="2"/>
        <v>22.465067930306144</v>
      </c>
      <c r="CC19" s="10">
        <f t="shared" si="2"/>
        <v>0.41237179471658725</v>
      </c>
    </row>
    <row r="20" spans="8:81" x14ac:dyDescent="0.2">
      <c r="H20" s="2">
        <f>L5</f>
        <v>54</v>
      </c>
      <c r="I20" s="2"/>
      <c r="J20" s="2" t="s">
        <v>45</v>
      </c>
      <c r="K20" s="2">
        <v>91</v>
      </c>
      <c r="L20" s="2">
        <v>48</v>
      </c>
      <c r="M20" s="11">
        <v>47</v>
      </c>
      <c r="N20" s="11">
        <v>1</v>
      </c>
      <c r="O20" s="11">
        <v>88</v>
      </c>
      <c r="P20" s="11">
        <v>70</v>
      </c>
      <c r="Q20" s="11">
        <v>33</v>
      </c>
      <c r="R20" s="11">
        <v>0</v>
      </c>
      <c r="S20" s="11">
        <v>100</v>
      </c>
      <c r="T20" s="11">
        <v>66</v>
      </c>
      <c r="U20" s="11">
        <v>55</v>
      </c>
      <c r="V20" s="11">
        <v>1</v>
      </c>
      <c r="W20" s="11">
        <v>79</v>
      </c>
      <c r="X20" s="11">
        <v>74</v>
      </c>
      <c r="Y20" s="11">
        <v>20</v>
      </c>
      <c r="Z20" s="11">
        <v>2</v>
      </c>
      <c r="AA20" s="11">
        <v>80</v>
      </c>
      <c r="AB20" s="11">
        <v>67</v>
      </c>
      <c r="AC20" s="11">
        <v>24</v>
      </c>
      <c r="AD20" s="11">
        <v>0</v>
      </c>
      <c r="AE20" s="11">
        <v>77</v>
      </c>
      <c r="AF20" s="11">
        <v>0</v>
      </c>
      <c r="AG20" s="11">
        <v>0</v>
      </c>
      <c r="AH20" s="11">
        <v>1</v>
      </c>
      <c r="AI20" s="2">
        <f>AL5</f>
        <v>52.258264783485956</v>
      </c>
      <c r="AJ20" t="s">
        <v>45</v>
      </c>
      <c r="AK20" s="12">
        <v>52.009933260903303</v>
      </c>
      <c r="AL20" s="12">
        <v>37.870557193853791</v>
      </c>
      <c r="AM20" s="12">
        <v>20.021729008225982</v>
      </c>
      <c r="AN20" s="12">
        <v>0.37249728387397174</v>
      </c>
      <c r="AO20" s="12">
        <v>79.222944805736205</v>
      </c>
      <c r="AP20" s="12">
        <v>15.090878772719693</v>
      </c>
      <c r="AQ20" s="12">
        <v>35.751208937802232</v>
      </c>
      <c r="AR20" s="12">
        <v>0.18342504585626146</v>
      </c>
      <c r="AS20" s="12">
        <v>76.36779696276264</v>
      </c>
      <c r="AT20" s="12">
        <v>53.796546702725195</v>
      </c>
      <c r="AU20" s="12">
        <v>40.024963594757644</v>
      </c>
      <c r="AV20" s="12">
        <v>0.6240898689411275</v>
      </c>
      <c r="AW20" s="12">
        <v>42.307135620205528</v>
      </c>
      <c r="AX20" s="12">
        <v>30.192502532928064</v>
      </c>
      <c r="AY20" s="12">
        <v>7.5119409465914027</v>
      </c>
      <c r="AZ20" s="12">
        <v>0.44869011434360978</v>
      </c>
      <c r="BA20" s="12">
        <v>51.353790613718409</v>
      </c>
      <c r="BB20" s="12">
        <v>22.392699558764541</v>
      </c>
      <c r="BC20" s="12">
        <v>11.903329322101886</v>
      </c>
      <c r="BD20" s="12">
        <v>0</v>
      </c>
      <c r="BE20" s="12">
        <v>57.365853658536587</v>
      </c>
      <c r="BF20" s="12">
        <v>58.731707317073173</v>
      </c>
      <c r="BG20" s="12">
        <v>19.577235772357724</v>
      </c>
      <c r="BH20" s="12">
        <v>0.84552845528455289</v>
      </c>
      <c r="BK20" s="14" t="s">
        <v>185</v>
      </c>
      <c r="BL20" s="4">
        <f t="shared" ref="BL20:BL35" si="6">BQ4</f>
        <v>88.5</v>
      </c>
      <c r="BM20" s="4"/>
      <c r="BN20" s="13"/>
      <c r="BT20" s="14"/>
      <c r="BU20" s="14" t="s">
        <v>185</v>
      </c>
      <c r="BV20" s="4">
        <f>CA4</f>
        <v>71.460683157752328</v>
      </c>
      <c r="BW20" s="4"/>
      <c r="BX20" s="15"/>
    </row>
    <row r="21" spans="8:81" x14ac:dyDescent="0.2">
      <c r="H21" s="2">
        <f t="shared" ref="H21:H35" si="7">L6</f>
        <v>50</v>
      </c>
      <c r="I21" s="2"/>
      <c r="AI21" s="2">
        <f t="shared" ref="AI21:AI35" si="8">AL6</f>
        <v>43.70634797454602</v>
      </c>
      <c r="BK21" s="14" t="s">
        <v>186</v>
      </c>
      <c r="BL21" s="4">
        <f t="shared" si="6"/>
        <v>73.666666666666671</v>
      </c>
      <c r="BM21" s="4"/>
      <c r="BN21" s="13"/>
      <c r="BT21" s="14"/>
      <c r="BU21" s="14" t="s">
        <v>186</v>
      </c>
      <c r="BV21" s="4">
        <f t="shared" ref="BV21:BV35" si="9">CA5</f>
        <v>51.485483773375741</v>
      </c>
      <c r="BW21" s="4"/>
      <c r="BX21" s="15"/>
    </row>
    <row r="22" spans="8:81" x14ac:dyDescent="0.2">
      <c r="H22" s="2">
        <f t="shared" si="7"/>
        <v>47</v>
      </c>
      <c r="I22" s="2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">
        <f t="shared" si="8"/>
        <v>25.531584665528481</v>
      </c>
      <c r="BK22" s="14" t="s">
        <v>187</v>
      </c>
      <c r="BL22" s="4">
        <f t="shared" si="6"/>
        <v>68.5</v>
      </c>
      <c r="BM22" s="4"/>
      <c r="BN22" s="13"/>
      <c r="BT22" s="14"/>
      <c r="BU22" s="14" t="s">
        <v>187</v>
      </c>
      <c r="BV22" s="4">
        <f t="shared" si="9"/>
        <v>42.16815535350333</v>
      </c>
      <c r="BW22"/>
      <c r="BX22" s="15"/>
    </row>
    <row r="23" spans="8:81" x14ac:dyDescent="0.2">
      <c r="H23" s="2">
        <f t="shared" si="7"/>
        <v>50</v>
      </c>
      <c r="I23" s="2"/>
      <c r="P23" s="17"/>
      <c r="Q23" s="17"/>
      <c r="R23" s="17"/>
      <c r="S23" s="17"/>
      <c r="T23" s="17"/>
      <c r="AE23" s="16"/>
      <c r="AG23" s="16"/>
      <c r="AH23" s="16"/>
      <c r="AI23" s="2">
        <f t="shared" si="8"/>
        <v>30.668943038957007</v>
      </c>
      <c r="BK23" s="14" t="s">
        <v>188</v>
      </c>
      <c r="BL23" s="4">
        <f t="shared" si="6"/>
        <v>65.166666666666671</v>
      </c>
      <c r="BM23" s="4"/>
      <c r="BN23" s="13"/>
      <c r="BT23" s="14"/>
      <c r="BU23" s="14" t="s">
        <v>188</v>
      </c>
      <c r="BV23" s="4">
        <f t="shared" si="9"/>
        <v>53.094053830163013</v>
      </c>
      <c r="BW23"/>
      <c r="BX23" s="15"/>
    </row>
    <row r="24" spans="8:81" x14ac:dyDescent="0.2">
      <c r="H24" s="2">
        <f t="shared" si="7"/>
        <v>43</v>
      </c>
      <c r="I24" s="2"/>
      <c r="P24" s="17"/>
      <c r="Q24" s="17"/>
      <c r="R24" s="17"/>
      <c r="S24" s="17"/>
      <c r="T24" s="17"/>
      <c r="AE24" s="16"/>
      <c r="AI24" s="2">
        <f t="shared" si="8"/>
        <v>18.997361477572561</v>
      </c>
      <c r="BK24" s="14" t="s">
        <v>189</v>
      </c>
      <c r="BL24" s="4">
        <f t="shared" si="6"/>
        <v>61</v>
      </c>
      <c r="BM24" s="4"/>
      <c r="BN24" s="13"/>
      <c r="BT24" s="14"/>
      <c r="BU24" s="14" t="s">
        <v>189</v>
      </c>
      <c r="BV24" s="4">
        <f t="shared" si="9"/>
        <v>28.754429113567713</v>
      </c>
      <c r="BW24"/>
      <c r="BX24" s="15"/>
    </row>
    <row r="25" spans="8:81" x14ac:dyDescent="0.2">
      <c r="H25" s="2">
        <f t="shared" si="7"/>
        <v>43</v>
      </c>
      <c r="I25" s="2"/>
      <c r="AE25" s="16"/>
      <c r="AI25" s="2">
        <f t="shared" si="8"/>
        <v>30.265404314760204</v>
      </c>
      <c r="BK25" s="14" t="s">
        <v>190</v>
      </c>
      <c r="BL25" s="4">
        <f t="shared" si="6"/>
        <v>72.833333333333329</v>
      </c>
      <c r="BM25" s="4"/>
      <c r="BN25" s="13"/>
      <c r="BT25" s="14"/>
      <c r="BU25" s="14" t="s">
        <v>190</v>
      </c>
      <c r="BV25" s="4">
        <f t="shared" si="9"/>
        <v>61.809130579341165</v>
      </c>
      <c r="BW25"/>
      <c r="BX25" s="15"/>
    </row>
    <row r="26" spans="8:81" x14ac:dyDescent="0.2">
      <c r="H26" s="2">
        <f t="shared" si="7"/>
        <v>48</v>
      </c>
      <c r="I26" s="2"/>
      <c r="AE26" s="16"/>
      <c r="AI26" s="2">
        <f t="shared" si="8"/>
        <v>37.45149774949558</v>
      </c>
      <c r="BK26" s="14" t="s">
        <v>191</v>
      </c>
      <c r="BL26" s="4">
        <f t="shared" si="6"/>
        <v>55</v>
      </c>
      <c r="BM26" s="4"/>
      <c r="BN26" s="13"/>
      <c r="BT26" s="14"/>
      <c r="BU26" s="14" t="s">
        <v>191</v>
      </c>
      <c r="BV26" s="4">
        <f t="shared" si="9"/>
        <v>46.446835646986642</v>
      </c>
      <c r="BW26"/>
      <c r="BX26" s="15"/>
    </row>
    <row r="27" spans="8:81" x14ac:dyDescent="0.2">
      <c r="H27" s="2">
        <f t="shared" si="7"/>
        <v>59</v>
      </c>
      <c r="I27" s="2"/>
      <c r="AE27" s="16"/>
      <c r="AI27" s="2">
        <f t="shared" si="8"/>
        <v>35.852863572869779</v>
      </c>
      <c r="BK27" s="14" t="s">
        <v>192</v>
      </c>
      <c r="BL27" s="4">
        <f t="shared" si="6"/>
        <v>67</v>
      </c>
      <c r="BM27" s="4"/>
      <c r="BN27" s="13"/>
      <c r="BT27" s="14"/>
      <c r="BU27" s="14" t="s">
        <v>192</v>
      </c>
      <c r="BV27" s="4">
        <f t="shared" si="9"/>
        <v>44.774132489519353</v>
      </c>
      <c r="BW27"/>
      <c r="BX27" s="15"/>
    </row>
    <row r="28" spans="8:81" x14ac:dyDescent="0.2">
      <c r="H28" s="2">
        <f t="shared" si="7"/>
        <v>42</v>
      </c>
      <c r="I28" s="2"/>
      <c r="J28" s="18" t="s">
        <v>3</v>
      </c>
      <c r="K28" s="19">
        <v>1</v>
      </c>
      <c r="L28" s="19">
        <v>2</v>
      </c>
      <c r="M28" s="19">
        <v>3</v>
      </c>
      <c r="N28" s="19">
        <v>4</v>
      </c>
      <c r="O28" s="19">
        <v>5</v>
      </c>
      <c r="P28" s="19">
        <v>6</v>
      </c>
      <c r="Q28" s="19">
        <v>7</v>
      </c>
      <c r="R28" s="19">
        <v>8</v>
      </c>
      <c r="S28" s="19">
        <v>9</v>
      </c>
      <c r="T28" s="19">
        <v>10</v>
      </c>
      <c r="U28" s="19">
        <v>11</v>
      </c>
      <c r="V28" s="19">
        <v>12</v>
      </c>
      <c r="W28" s="19">
        <v>13</v>
      </c>
      <c r="X28" s="19">
        <v>14</v>
      </c>
      <c r="Y28" s="19">
        <v>15</v>
      </c>
      <c r="Z28" s="19">
        <v>16</v>
      </c>
      <c r="AA28" s="19">
        <v>17</v>
      </c>
      <c r="AB28" s="19">
        <v>18</v>
      </c>
      <c r="AC28" s="19">
        <v>19</v>
      </c>
      <c r="AD28" s="19">
        <v>20</v>
      </c>
      <c r="AE28" s="19">
        <v>21</v>
      </c>
      <c r="AF28" s="19">
        <v>22</v>
      </c>
      <c r="AG28" s="19">
        <v>23</v>
      </c>
      <c r="AH28" s="19">
        <v>24</v>
      </c>
      <c r="AI28" s="2">
        <f t="shared" si="8"/>
        <v>22.56712711469812</v>
      </c>
      <c r="BK28" s="14" t="s">
        <v>193</v>
      </c>
      <c r="BL28" s="4">
        <f t="shared" si="6"/>
        <v>54.333333333333336</v>
      </c>
      <c r="BM28" s="4"/>
      <c r="BN28" s="13"/>
      <c r="BT28" s="14"/>
      <c r="BU28" s="14" t="s">
        <v>193</v>
      </c>
      <c r="BV28" s="4">
        <f t="shared" si="9"/>
        <v>32.598914721068986</v>
      </c>
      <c r="BW28"/>
      <c r="BX28" s="15"/>
    </row>
    <row r="29" spans="8:81" x14ac:dyDescent="0.2">
      <c r="H29" s="2">
        <f t="shared" si="7"/>
        <v>45</v>
      </c>
      <c r="J29" s="20" t="s">
        <v>15</v>
      </c>
      <c r="K29" s="21">
        <f>K5</f>
        <v>75</v>
      </c>
      <c r="L29" s="21">
        <f t="shared" ref="L29:AH29" si="10">L5</f>
        <v>54</v>
      </c>
      <c r="M29" s="21">
        <f t="shared" si="10"/>
        <v>0</v>
      </c>
      <c r="N29" s="21">
        <f t="shared" si="10"/>
        <v>2</v>
      </c>
      <c r="O29" s="21">
        <f t="shared" si="10"/>
        <v>82</v>
      </c>
      <c r="P29" s="21">
        <f t="shared" si="10"/>
        <v>100</v>
      </c>
      <c r="Q29" s="21">
        <f t="shared" si="10"/>
        <v>1</v>
      </c>
      <c r="R29" s="21">
        <f t="shared" si="10"/>
        <v>2</v>
      </c>
      <c r="S29" s="21">
        <f t="shared" si="10"/>
        <v>79</v>
      </c>
      <c r="T29" s="21">
        <f t="shared" si="10"/>
        <v>84</v>
      </c>
      <c r="U29" s="21">
        <f t="shared" si="10"/>
        <v>0</v>
      </c>
      <c r="V29" s="21">
        <f t="shared" si="10"/>
        <v>2</v>
      </c>
      <c r="W29" s="21">
        <f t="shared" si="10"/>
        <v>68</v>
      </c>
      <c r="X29" s="21">
        <f t="shared" si="10"/>
        <v>100</v>
      </c>
      <c r="Y29" s="21">
        <f t="shared" si="10"/>
        <v>0</v>
      </c>
      <c r="Z29" s="21">
        <f t="shared" si="10"/>
        <v>1</v>
      </c>
      <c r="AA29" s="21">
        <f t="shared" si="10"/>
        <v>72</v>
      </c>
      <c r="AB29" s="21">
        <f t="shared" si="10"/>
        <v>93</v>
      </c>
      <c r="AC29" s="21">
        <f t="shared" si="10"/>
        <v>0</v>
      </c>
      <c r="AD29" s="21">
        <f t="shared" si="10"/>
        <v>1</v>
      </c>
      <c r="AE29" s="21">
        <f t="shared" si="10"/>
        <v>73</v>
      </c>
      <c r="AF29" s="21">
        <f t="shared" si="10"/>
        <v>100</v>
      </c>
      <c r="AG29" s="21">
        <f t="shared" si="10"/>
        <v>0</v>
      </c>
      <c r="AH29" s="21">
        <f t="shared" si="10"/>
        <v>1</v>
      </c>
      <c r="AI29" s="2">
        <f t="shared" si="8"/>
        <v>23.001707279217754</v>
      </c>
      <c r="AK29" s="21">
        <f>AK5</f>
        <v>50.054322520564952</v>
      </c>
      <c r="AL29" s="21">
        <f t="shared" ref="AL29:BH29" si="11">AL5</f>
        <v>52.258264783485956</v>
      </c>
      <c r="AM29" s="21">
        <f t="shared" si="11"/>
        <v>0</v>
      </c>
      <c r="AN29" s="21">
        <f t="shared" si="11"/>
        <v>0</v>
      </c>
      <c r="AO29" s="21">
        <f t="shared" si="11"/>
        <v>88.377522094380524</v>
      </c>
      <c r="AP29" s="21">
        <f t="shared" si="11"/>
        <v>99.949974987493746</v>
      </c>
      <c r="AQ29" s="21">
        <f t="shared" si="11"/>
        <v>0.20010005002501249</v>
      </c>
      <c r="AR29" s="21">
        <f t="shared" si="11"/>
        <v>3.3350008337502082E-2</v>
      </c>
      <c r="AS29" s="21">
        <f t="shared" si="11"/>
        <v>62.429789889744121</v>
      </c>
      <c r="AT29" s="21">
        <f t="shared" si="11"/>
        <v>27.876014146037029</v>
      </c>
      <c r="AU29" s="21">
        <f t="shared" si="11"/>
        <v>2.0802995631370919E-2</v>
      </c>
      <c r="AV29" s="21">
        <f t="shared" si="11"/>
        <v>0</v>
      </c>
      <c r="AW29" s="21">
        <f t="shared" si="11"/>
        <v>27.572731220147634</v>
      </c>
      <c r="AX29" s="21">
        <f t="shared" si="11"/>
        <v>100</v>
      </c>
      <c r="AY29" s="21">
        <f t="shared" si="11"/>
        <v>0.13026487190620928</v>
      </c>
      <c r="AZ29" s="21">
        <f t="shared" si="11"/>
        <v>8.6843247937472862E-2</v>
      </c>
      <c r="BA29" s="21">
        <f t="shared" si="11"/>
        <v>33.935018050541515</v>
      </c>
      <c r="BB29" s="21">
        <f t="shared" si="11"/>
        <v>76.744885679903732</v>
      </c>
      <c r="BC29" s="21">
        <f t="shared" si="11"/>
        <v>2.0056157240272765E-2</v>
      </c>
      <c r="BD29" s="21">
        <f t="shared" si="11"/>
        <v>0.11030886482150019</v>
      </c>
      <c r="BE29" s="21">
        <f t="shared" si="11"/>
        <v>76.162601626016254</v>
      </c>
      <c r="BF29" s="21">
        <f t="shared" si="11"/>
        <v>71.934959349593498</v>
      </c>
      <c r="BG29" s="21">
        <f t="shared" si="11"/>
        <v>0</v>
      </c>
      <c r="BH29" s="21">
        <f t="shared" si="11"/>
        <v>0.32520325203252032</v>
      </c>
      <c r="BK29" s="14" t="s">
        <v>194</v>
      </c>
      <c r="BL29" s="4">
        <f t="shared" si="6"/>
        <v>63.166666666666664</v>
      </c>
      <c r="BM29" s="4"/>
      <c r="BN29" s="22"/>
      <c r="BT29" s="14"/>
      <c r="BU29" s="14" t="s">
        <v>194</v>
      </c>
      <c r="BV29" s="4">
        <f t="shared" si="9"/>
        <v>38.882747516475945</v>
      </c>
      <c r="BW29"/>
      <c r="BX29" s="23"/>
    </row>
    <row r="30" spans="8:81" x14ac:dyDescent="0.2">
      <c r="H30" s="2">
        <f t="shared" si="7"/>
        <v>47</v>
      </c>
      <c r="J30" s="20" t="s">
        <v>17</v>
      </c>
      <c r="K30" s="21">
        <f t="shared" ref="K30:AH40" si="12">K6</f>
        <v>73</v>
      </c>
      <c r="L30" s="21">
        <f t="shared" si="12"/>
        <v>50</v>
      </c>
      <c r="M30" s="21">
        <f t="shared" si="12"/>
        <v>55</v>
      </c>
      <c r="N30" s="21">
        <f t="shared" si="12"/>
        <v>33</v>
      </c>
      <c r="O30" s="21">
        <f t="shared" si="12"/>
        <v>78</v>
      </c>
      <c r="P30" s="21">
        <f t="shared" si="12"/>
        <v>75</v>
      </c>
      <c r="Q30" s="21">
        <f t="shared" si="12"/>
        <v>34</v>
      </c>
      <c r="R30" s="21">
        <f t="shared" si="12"/>
        <v>26</v>
      </c>
      <c r="S30" s="21">
        <f t="shared" si="12"/>
        <v>83</v>
      </c>
      <c r="T30" s="21">
        <f t="shared" si="12"/>
        <v>64</v>
      </c>
      <c r="U30" s="21">
        <f t="shared" si="12"/>
        <v>38</v>
      </c>
      <c r="V30" s="21">
        <f t="shared" si="12"/>
        <v>23</v>
      </c>
      <c r="W30" s="21">
        <f t="shared" si="12"/>
        <v>70</v>
      </c>
      <c r="X30" s="21">
        <f t="shared" si="12"/>
        <v>93</v>
      </c>
      <c r="Y30" s="21">
        <f t="shared" si="12"/>
        <v>29</v>
      </c>
      <c r="Z30" s="21">
        <f t="shared" si="12"/>
        <v>26</v>
      </c>
      <c r="AA30" s="21">
        <f t="shared" si="12"/>
        <v>72</v>
      </c>
      <c r="AB30" s="21">
        <f t="shared" si="12"/>
        <v>79</v>
      </c>
      <c r="AC30" s="21">
        <f t="shared" si="12"/>
        <v>36</v>
      </c>
      <c r="AD30" s="21">
        <f t="shared" si="12"/>
        <v>23</v>
      </c>
      <c r="AE30" s="21">
        <f t="shared" si="12"/>
        <v>70</v>
      </c>
      <c r="AF30" s="21">
        <f t="shared" si="12"/>
        <v>81</v>
      </c>
      <c r="AG30" s="21">
        <f t="shared" si="12"/>
        <v>27</v>
      </c>
      <c r="AH30" s="21">
        <f t="shared" si="12"/>
        <v>33</v>
      </c>
      <c r="AI30" s="2">
        <f t="shared" si="8"/>
        <v>26.105851311500853</v>
      </c>
      <c r="AK30" s="21">
        <f t="shared" ref="AK30:BH40" si="13">AK6</f>
        <v>43.783951575353093</v>
      </c>
      <c r="AL30" s="21">
        <f t="shared" si="13"/>
        <v>43.70634797454602</v>
      </c>
      <c r="AM30" s="21">
        <f t="shared" si="13"/>
        <v>40.167623777743287</v>
      </c>
      <c r="AN30" s="21">
        <f t="shared" si="13"/>
        <v>11.56293652025454</v>
      </c>
      <c r="AO30" s="21">
        <f t="shared" si="13"/>
        <v>61.280640320160082</v>
      </c>
      <c r="AP30" s="21">
        <f t="shared" si="13"/>
        <v>39.81990995497749</v>
      </c>
      <c r="AQ30" s="21">
        <f t="shared" si="13"/>
        <v>34.533933633483407</v>
      </c>
      <c r="AR30" s="21">
        <f t="shared" si="13"/>
        <v>14.974153743538436</v>
      </c>
      <c r="AS30" s="21">
        <f t="shared" si="13"/>
        <v>36.883711254420639</v>
      </c>
      <c r="AT30" s="21">
        <f t="shared" si="13"/>
        <v>35.552319534012895</v>
      </c>
      <c r="AU30" s="21">
        <f t="shared" si="13"/>
        <v>49.864780528396089</v>
      </c>
      <c r="AV30" s="21">
        <f t="shared" si="13"/>
        <v>10.817557728312877</v>
      </c>
      <c r="AW30" s="21">
        <f t="shared" si="13"/>
        <v>39.354465190331453</v>
      </c>
      <c r="AX30" s="21">
        <f t="shared" si="13"/>
        <v>71.993052540164996</v>
      </c>
      <c r="AY30" s="21">
        <f t="shared" si="13"/>
        <v>11.101461861340281</v>
      </c>
      <c r="AZ30" s="21">
        <f t="shared" si="13"/>
        <v>7.5119409465914027</v>
      </c>
      <c r="BA30" s="21">
        <f t="shared" si="13"/>
        <v>29.602888086642601</v>
      </c>
      <c r="BB30" s="21">
        <f t="shared" si="13"/>
        <v>56.37785800240674</v>
      </c>
      <c r="BC30" s="21">
        <f t="shared" si="13"/>
        <v>23.11472121941436</v>
      </c>
      <c r="BD30" s="21">
        <f t="shared" si="13"/>
        <v>11.732851985559567</v>
      </c>
      <c r="BE30" s="21">
        <f t="shared" si="13"/>
        <v>43.772357723577237</v>
      </c>
      <c r="BF30" s="21">
        <f t="shared" si="13"/>
        <v>61.463414634146339</v>
      </c>
      <c r="BG30" s="21">
        <f t="shared" si="13"/>
        <v>34.666666666666664</v>
      </c>
      <c r="BH30" s="21">
        <f t="shared" si="13"/>
        <v>27.154471544715449</v>
      </c>
      <c r="BK30" s="14" t="s">
        <v>195</v>
      </c>
      <c r="BL30" s="4">
        <f t="shared" si="6"/>
        <v>57.5</v>
      </c>
      <c r="BM30" s="4"/>
      <c r="BN30" s="22"/>
      <c r="BT30" s="14"/>
      <c r="BU30" s="14" t="s">
        <v>195</v>
      </c>
      <c r="BV30" s="4">
        <f t="shared" si="9"/>
        <v>30.180191893905597</v>
      </c>
      <c r="BW30"/>
      <c r="BX30" s="23"/>
    </row>
    <row r="31" spans="8:81" x14ac:dyDescent="0.2">
      <c r="H31" s="2">
        <f t="shared" si="7"/>
        <v>44</v>
      </c>
      <c r="J31" s="20" t="s">
        <v>19</v>
      </c>
      <c r="K31" s="21">
        <f t="shared" si="12"/>
        <v>80</v>
      </c>
      <c r="L31" s="21">
        <f t="shared" si="12"/>
        <v>47</v>
      </c>
      <c r="M31" s="21">
        <f t="shared" si="12"/>
        <v>71</v>
      </c>
      <c r="N31" s="21">
        <f t="shared" si="12"/>
        <v>34</v>
      </c>
      <c r="O31" s="21">
        <f t="shared" si="12"/>
        <v>80</v>
      </c>
      <c r="P31" s="21">
        <f t="shared" si="12"/>
        <v>68</v>
      </c>
      <c r="Q31" s="21">
        <f t="shared" si="12"/>
        <v>40</v>
      </c>
      <c r="R31" s="21">
        <f t="shared" si="12"/>
        <v>17</v>
      </c>
      <c r="S31" s="21">
        <f t="shared" si="12"/>
        <v>87</v>
      </c>
      <c r="T31" s="21">
        <f t="shared" si="12"/>
        <v>70</v>
      </c>
      <c r="U31" s="21">
        <f t="shared" si="12"/>
        <v>50</v>
      </c>
      <c r="V31" s="21">
        <f t="shared" si="12"/>
        <v>21</v>
      </c>
      <c r="W31" s="21">
        <f t="shared" si="12"/>
        <v>70</v>
      </c>
      <c r="X31" s="21">
        <f t="shared" si="12"/>
        <v>74</v>
      </c>
      <c r="Y31" s="21">
        <f t="shared" si="12"/>
        <v>42</v>
      </c>
      <c r="Z31" s="21">
        <f t="shared" si="12"/>
        <v>24</v>
      </c>
      <c r="AA31" s="21">
        <f t="shared" si="12"/>
        <v>74</v>
      </c>
      <c r="AB31" s="21">
        <f t="shared" si="12"/>
        <v>81</v>
      </c>
      <c r="AC31" s="21">
        <f t="shared" si="12"/>
        <v>49</v>
      </c>
      <c r="AD31" s="21">
        <f t="shared" si="12"/>
        <v>23</v>
      </c>
      <c r="AE31" s="21">
        <f t="shared" si="12"/>
        <v>68</v>
      </c>
      <c r="AF31" s="21">
        <f t="shared" si="12"/>
        <v>71</v>
      </c>
      <c r="AG31" s="21">
        <f t="shared" si="12"/>
        <v>52</v>
      </c>
      <c r="AH31" s="21">
        <f t="shared" si="12"/>
        <v>25</v>
      </c>
      <c r="AI31" s="2">
        <f t="shared" si="8"/>
        <v>27.19230172279994</v>
      </c>
      <c r="AK31" s="21">
        <f t="shared" si="13"/>
        <v>64.892130994878158</v>
      </c>
      <c r="AL31" s="21">
        <f t="shared" si="13"/>
        <v>25.531584665528481</v>
      </c>
      <c r="AM31" s="21">
        <f t="shared" si="13"/>
        <v>30.420611516374361</v>
      </c>
      <c r="AN31" s="21">
        <f t="shared" si="13"/>
        <v>8.3656681670029496</v>
      </c>
      <c r="AO31" s="21">
        <f t="shared" si="13"/>
        <v>56.828414207103549</v>
      </c>
      <c r="AP31" s="21">
        <f t="shared" si="13"/>
        <v>39.036184759046186</v>
      </c>
      <c r="AQ31" s="21">
        <f t="shared" si="13"/>
        <v>31.332332833083207</v>
      </c>
      <c r="AR31" s="21">
        <f t="shared" si="13"/>
        <v>6.103051525762881</v>
      </c>
      <c r="AS31" s="21">
        <f t="shared" si="13"/>
        <v>46.723528188059078</v>
      </c>
      <c r="AT31" s="21">
        <f t="shared" si="13"/>
        <v>58.248387767838565</v>
      </c>
      <c r="AU31" s="21">
        <f t="shared" si="13"/>
        <v>30.642812565009361</v>
      </c>
      <c r="AV31" s="21">
        <f t="shared" si="13"/>
        <v>15.41501976284585</v>
      </c>
      <c r="AW31" s="21">
        <f t="shared" si="13"/>
        <v>46.924301635547835</v>
      </c>
      <c r="AX31" s="21">
        <f t="shared" si="13"/>
        <v>44.101896077579966</v>
      </c>
      <c r="AY31" s="21">
        <f t="shared" si="13"/>
        <v>29.135909683022145</v>
      </c>
      <c r="AZ31" s="21">
        <f t="shared" si="13"/>
        <v>9.5672311477782603</v>
      </c>
      <c r="BA31" s="21">
        <f t="shared" si="13"/>
        <v>53.720417168070597</v>
      </c>
      <c r="BB31" s="21">
        <f t="shared" si="13"/>
        <v>34.286000802246292</v>
      </c>
      <c r="BC31" s="21">
        <f t="shared" si="13"/>
        <v>27.146008824709185</v>
      </c>
      <c r="BD31" s="21">
        <f t="shared" si="13"/>
        <v>4.4925792218210994</v>
      </c>
      <c r="BE31" s="21">
        <f t="shared" si="13"/>
        <v>73.82113821138212</v>
      </c>
      <c r="BF31" s="21">
        <f t="shared" si="13"/>
        <v>51.804878048780488</v>
      </c>
      <c r="BG31" s="21">
        <f t="shared" si="13"/>
        <v>55.024390243902438</v>
      </c>
      <c r="BH31" s="21">
        <f t="shared" si="13"/>
        <v>18.048780487804876</v>
      </c>
      <c r="BK31" s="14" t="s">
        <v>196</v>
      </c>
      <c r="BL31" s="4">
        <f t="shared" si="6"/>
        <v>55.666666666666664</v>
      </c>
      <c r="BM31" s="4"/>
      <c r="BN31" s="22"/>
      <c r="BT31" s="14"/>
      <c r="BU31" s="14" t="s">
        <v>196</v>
      </c>
      <c r="BV31" s="4">
        <f t="shared" si="9"/>
        <v>38.434234433729266</v>
      </c>
      <c r="BW31"/>
      <c r="BX31" s="23"/>
    </row>
    <row r="32" spans="8:81" x14ac:dyDescent="0.2">
      <c r="H32" s="2">
        <f t="shared" si="7"/>
        <v>45</v>
      </c>
      <c r="J32" s="20" t="s">
        <v>21</v>
      </c>
      <c r="K32" s="21">
        <f t="shared" si="12"/>
        <v>84</v>
      </c>
      <c r="L32" s="21">
        <f t="shared" si="12"/>
        <v>50</v>
      </c>
      <c r="M32" s="21">
        <f t="shared" si="12"/>
        <v>66</v>
      </c>
      <c r="N32" s="21">
        <f t="shared" si="12"/>
        <v>33</v>
      </c>
      <c r="O32" s="21">
        <f t="shared" si="12"/>
        <v>91</v>
      </c>
      <c r="P32" s="21">
        <f t="shared" si="12"/>
        <v>65</v>
      </c>
      <c r="Q32" s="21">
        <f t="shared" si="12"/>
        <v>53</v>
      </c>
      <c r="R32" s="21">
        <f t="shared" si="12"/>
        <v>26</v>
      </c>
      <c r="S32" s="21">
        <f t="shared" si="12"/>
        <v>97</v>
      </c>
      <c r="T32" s="21">
        <f t="shared" si="12"/>
        <v>56</v>
      </c>
      <c r="U32" s="21">
        <f t="shared" si="12"/>
        <v>59</v>
      </c>
      <c r="V32" s="21">
        <f t="shared" si="12"/>
        <v>27</v>
      </c>
      <c r="W32" s="21">
        <f t="shared" si="12"/>
        <v>77</v>
      </c>
      <c r="X32" s="21">
        <f t="shared" si="12"/>
        <v>81</v>
      </c>
      <c r="Y32" s="21">
        <f t="shared" si="12"/>
        <v>46</v>
      </c>
      <c r="Z32" s="21">
        <f t="shared" si="12"/>
        <v>29</v>
      </c>
      <c r="AA32" s="21">
        <f t="shared" si="12"/>
        <v>79</v>
      </c>
      <c r="AB32" s="21">
        <f t="shared" si="12"/>
        <v>70</v>
      </c>
      <c r="AC32" s="21">
        <f t="shared" si="12"/>
        <v>49</v>
      </c>
      <c r="AD32" s="21">
        <f t="shared" si="12"/>
        <v>25</v>
      </c>
      <c r="AE32" s="21">
        <f t="shared" si="12"/>
        <v>75</v>
      </c>
      <c r="AF32" s="21">
        <f t="shared" si="12"/>
        <v>69</v>
      </c>
      <c r="AG32" s="21">
        <f t="shared" si="12"/>
        <v>51</v>
      </c>
      <c r="AH32" s="21">
        <f t="shared" si="12"/>
        <v>32</v>
      </c>
      <c r="AI32" s="2">
        <f t="shared" si="8"/>
        <v>26.788762998603136</v>
      </c>
      <c r="AK32" s="21">
        <f t="shared" si="13"/>
        <v>100</v>
      </c>
      <c r="AL32" s="21">
        <f t="shared" si="13"/>
        <v>30.668943038957007</v>
      </c>
      <c r="AM32" s="21">
        <f t="shared" si="13"/>
        <v>48.222877541517924</v>
      </c>
      <c r="AN32" s="21">
        <f t="shared" si="13"/>
        <v>16.234673288840604</v>
      </c>
      <c r="AO32" s="21">
        <f t="shared" si="13"/>
        <v>94.180423545105882</v>
      </c>
      <c r="AP32" s="21">
        <f t="shared" si="13"/>
        <v>42.487910621977655</v>
      </c>
      <c r="AQ32" s="21">
        <f t="shared" si="13"/>
        <v>40.186760046690011</v>
      </c>
      <c r="AR32" s="21">
        <f t="shared" si="13"/>
        <v>10.321827580456896</v>
      </c>
      <c r="AS32" s="21">
        <f t="shared" si="13"/>
        <v>60.079051383399211</v>
      </c>
      <c r="AT32" s="21">
        <f t="shared" si="13"/>
        <v>65.342209278136053</v>
      </c>
      <c r="AU32" s="21">
        <f t="shared" si="13"/>
        <v>57.873933846473889</v>
      </c>
      <c r="AV32" s="21">
        <f t="shared" si="13"/>
        <v>18.202621177449554</v>
      </c>
      <c r="AW32" s="21">
        <f t="shared" si="13"/>
        <v>25.141120277898395</v>
      </c>
      <c r="AX32" s="21">
        <f t="shared" si="13"/>
        <v>55.362570560138948</v>
      </c>
      <c r="AY32" s="21">
        <f t="shared" si="13"/>
        <v>17.773918077869446</v>
      </c>
      <c r="AZ32" s="21">
        <f t="shared" si="13"/>
        <v>47.445361123172674</v>
      </c>
      <c r="BA32" s="21">
        <f t="shared" si="13"/>
        <v>38.9189731247493</v>
      </c>
      <c r="BB32" s="21">
        <f t="shared" si="13"/>
        <v>47.011632571199357</v>
      </c>
      <c r="BC32" s="21">
        <f t="shared" si="13"/>
        <v>25.732049739269957</v>
      </c>
      <c r="BD32" s="21">
        <f t="shared" si="13"/>
        <v>9.4464500601684716</v>
      </c>
      <c r="BE32" s="21">
        <f t="shared" si="13"/>
        <v>91.447154471544721</v>
      </c>
      <c r="BF32" s="21">
        <f t="shared" si="13"/>
        <v>77.691056910569102</v>
      </c>
      <c r="BG32" s="21">
        <f t="shared" si="13"/>
        <v>59.642276422764226</v>
      </c>
      <c r="BH32" s="21">
        <f t="shared" si="13"/>
        <v>32.227642276422763</v>
      </c>
      <c r="BK32" s="14" t="s">
        <v>197</v>
      </c>
      <c r="BL32" s="4">
        <f t="shared" si="6"/>
        <v>59.833333333333336</v>
      </c>
      <c r="BM32" s="4"/>
      <c r="BN32" s="22"/>
      <c r="BT32" s="14"/>
      <c r="BU32" s="14" t="s">
        <v>197</v>
      </c>
      <c r="BV32" s="4">
        <f t="shared" si="9"/>
        <v>35.921124013528278</v>
      </c>
      <c r="BW32"/>
      <c r="BX32" s="23"/>
    </row>
    <row r="33" spans="8:76" x14ac:dyDescent="0.2">
      <c r="H33" s="2">
        <f t="shared" si="7"/>
        <v>35</v>
      </c>
      <c r="J33" s="20" t="s">
        <v>23</v>
      </c>
      <c r="K33" s="21">
        <f t="shared" si="12"/>
        <v>83</v>
      </c>
      <c r="L33" s="21">
        <f t="shared" si="12"/>
        <v>43</v>
      </c>
      <c r="M33" s="21">
        <f t="shared" si="12"/>
        <v>1</v>
      </c>
      <c r="N33" s="21">
        <f t="shared" si="12"/>
        <v>2</v>
      </c>
      <c r="O33" s="21">
        <f t="shared" si="12"/>
        <v>89</v>
      </c>
      <c r="P33" s="21">
        <f t="shared" si="12"/>
        <v>67</v>
      </c>
      <c r="Q33" s="21">
        <f t="shared" si="12"/>
        <v>1</v>
      </c>
      <c r="R33" s="21">
        <f t="shared" si="12"/>
        <v>2</v>
      </c>
      <c r="S33" s="21">
        <f t="shared" si="12"/>
        <v>85</v>
      </c>
      <c r="T33" s="21">
        <f t="shared" si="12"/>
        <v>62</v>
      </c>
      <c r="U33" s="21">
        <f t="shared" si="12"/>
        <v>1</v>
      </c>
      <c r="V33" s="21">
        <f t="shared" si="12"/>
        <v>2</v>
      </c>
      <c r="W33" s="21">
        <f t="shared" si="12"/>
        <v>72</v>
      </c>
      <c r="X33" s="21">
        <f t="shared" si="12"/>
        <v>65</v>
      </c>
      <c r="Y33" s="21">
        <f t="shared" si="12"/>
        <v>0</v>
      </c>
      <c r="Z33" s="21">
        <f t="shared" si="12"/>
        <v>1</v>
      </c>
      <c r="AA33" s="21">
        <f t="shared" si="12"/>
        <v>76</v>
      </c>
      <c r="AB33" s="21">
        <f t="shared" si="12"/>
        <v>78</v>
      </c>
      <c r="AC33" s="21">
        <f t="shared" si="12"/>
        <v>0</v>
      </c>
      <c r="AD33" s="21">
        <f t="shared" si="12"/>
        <v>1</v>
      </c>
      <c r="AE33" s="21">
        <f t="shared" si="12"/>
        <v>69</v>
      </c>
      <c r="AF33" s="21">
        <f t="shared" si="12"/>
        <v>51</v>
      </c>
      <c r="AG33" s="21">
        <f t="shared" si="12"/>
        <v>0</v>
      </c>
      <c r="AH33" s="21">
        <f t="shared" si="12"/>
        <v>1</v>
      </c>
      <c r="AI33" s="2">
        <f t="shared" si="8"/>
        <v>26.028247710693776</v>
      </c>
      <c r="AK33" s="21">
        <f t="shared" si="13"/>
        <v>60.251435666614931</v>
      </c>
      <c r="AL33" s="21">
        <f t="shared" si="13"/>
        <v>18.997361477572561</v>
      </c>
      <c r="AM33" s="21">
        <f t="shared" si="13"/>
        <v>0</v>
      </c>
      <c r="AN33" s="21">
        <f t="shared" si="13"/>
        <v>0</v>
      </c>
      <c r="AO33" s="21">
        <f t="shared" si="13"/>
        <v>54.393863598465899</v>
      </c>
      <c r="AP33" s="21">
        <f t="shared" si="13"/>
        <v>31.065532766383193</v>
      </c>
      <c r="AQ33" s="21">
        <f t="shared" si="13"/>
        <v>0.33350008337502085</v>
      </c>
      <c r="AR33" s="21">
        <f t="shared" si="13"/>
        <v>1.6675004168751041E-2</v>
      </c>
      <c r="AS33" s="21">
        <f t="shared" si="13"/>
        <v>57.41626794258373</v>
      </c>
      <c r="AT33" s="21">
        <f t="shared" si="13"/>
        <v>35.968379446640313</v>
      </c>
      <c r="AU33" s="21">
        <f t="shared" si="13"/>
        <v>2.0802995631370919E-2</v>
      </c>
      <c r="AV33" s="21">
        <f t="shared" si="13"/>
        <v>0</v>
      </c>
      <c r="AW33" s="21">
        <f t="shared" si="13"/>
        <v>24.055579678679983</v>
      </c>
      <c r="AX33" s="21">
        <f t="shared" si="13"/>
        <v>16.587060356057318</v>
      </c>
      <c r="AY33" s="21">
        <f t="shared" si="13"/>
        <v>0</v>
      </c>
      <c r="AZ33" s="21">
        <f t="shared" si="13"/>
        <v>0.17368649587494572</v>
      </c>
      <c r="BA33" s="21">
        <f t="shared" si="13"/>
        <v>51.022864019253909</v>
      </c>
      <c r="BB33" s="21">
        <f t="shared" si="13"/>
        <v>40.0220617729643</v>
      </c>
      <c r="BC33" s="21">
        <f t="shared" si="13"/>
        <v>0.10028078620136383</v>
      </c>
      <c r="BD33" s="21">
        <f t="shared" si="13"/>
        <v>0</v>
      </c>
      <c r="BE33" s="21">
        <f t="shared" si="13"/>
        <v>70.861788617886177</v>
      </c>
      <c r="BF33" s="21">
        <f t="shared" si="13"/>
        <v>29.886178861788618</v>
      </c>
      <c r="BG33" s="21">
        <f t="shared" si="13"/>
        <v>6.5040650406504072E-2</v>
      </c>
      <c r="BH33" s="21">
        <f t="shared" si="13"/>
        <v>0</v>
      </c>
      <c r="BK33" s="14" t="s">
        <v>198</v>
      </c>
      <c r="BL33" s="4">
        <f t="shared" si="6"/>
        <v>39.166666666666664</v>
      </c>
      <c r="BM33" s="4"/>
      <c r="BN33" s="22"/>
      <c r="BT33" s="14"/>
      <c r="BU33" s="14" t="s">
        <v>198</v>
      </c>
      <c r="BV33" s="4">
        <f t="shared" si="9"/>
        <v>37.762937038728602</v>
      </c>
      <c r="BW33"/>
      <c r="BX33" s="23"/>
    </row>
    <row r="34" spans="8:76" x14ac:dyDescent="0.2">
      <c r="H34" s="2">
        <f t="shared" si="7"/>
        <v>35</v>
      </c>
      <c r="J34" s="20" t="s">
        <v>25</v>
      </c>
      <c r="K34" s="21">
        <f t="shared" si="12"/>
        <v>87</v>
      </c>
      <c r="L34" s="21">
        <f t="shared" si="12"/>
        <v>43</v>
      </c>
      <c r="M34" s="21">
        <f t="shared" si="12"/>
        <v>54</v>
      </c>
      <c r="N34" s="21">
        <f t="shared" si="12"/>
        <v>52</v>
      </c>
      <c r="O34" s="21">
        <f t="shared" si="12"/>
        <v>83</v>
      </c>
      <c r="P34" s="21">
        <f t="shared" si="12"/>
        <v>91</v>
      </c>
      <c r="Q34" s="21">
        <f t="shared" si="12"/>
        <v>29</v>
      </c>
      <c r="R34" s="21">
        <f t="shared" si="12"/>
        <v>25</v>
      </c>
      <c r="S34" s="21">
        <f t="shared" si="12"/>
        <v>78</v>
      </c>
      <c r="T34" s="21">
        <f t="shared" si="12"/>
        <v>63</v>
      </c>
      <c r="U34" s="21">
        <f t="shared" si="12"/>
        <v>35</v>
      </c>
      <c r="V34" s="21">
        <f t="shared" si="12"/>
        <v>23</v>
      </c>
      <c r="W34" s="21">
        <f t="shared" si="12"/>
        <v>71</v>
      </c>
      <c r="X34" s="21">
        <f t="shared" si="12"/>
        <v>72</v>
      </c>
      <c r="Y34" s="21">
        <f t="shared" si="12"/>
        <v>27</v>
      </c>
      <c r="Z34" s="21">
        <f t="shared" si="12"/>
        <v>32</v>
      </c>
      <c r="AA34" s="21">
        <f t="shared" si="12"/>
        <v>76</v>
      </c>
      <c r="AB34" s="21">
        <f t="shared" si="12"/>
        <v>100</v>
      </c>
      <c r="AC34" s="21">
        <f t="shared" si="12"/>
        <v>23</v>
      </c>
      <c r="AD34" s="21">
        <f t="shared" si="12"/>
        <v>25</v>
      </c>
      <c r="AE34" s="21">
        <f t="shared" si="12"/>
        <v>70</v>
      </c>
      <c r="AF34" s="21">
        <f t="shared" si="12"/>
        <v>68</v>
      </c>
      <c r="AG34" s="21">
        <f t="shared" si="12"/>
        <v>35</v>
      </c>
      <c r="AH34" s="21">
        <f t="shared" si="12"/>
        <v>38</v>
      </c>
      <c r="AI34" s="2">
        <f t="shared" si="8"/>
        <v>21.216824460654973</v>
      </c>
      <c r="AK34" s="21">
        <f t="shared" si="13"/>
        <v>48.222877541517924</v>
      </c>
      <c r="AL34" s="21">
        <f t="shared" si="13"/>
        <v>30.265404314760204</v>
      </c>
      <c r="AM34" s="21">
        <f t="shared" si="13"/>
        <v>21.775570386465933</v>
      </c>
      <c r="AN34" s="21">
        <f t="shared" si="13"/>
        <v>19.323296600962284</v>
      </c>
      <c r="AO34" s="21">
        <f t="shared" si="13"/>
        <v>100</v>
      </c>
      <c r="AP34" s="21">
        <f t="shared" si="13"/>
        <v>87.276971819242959</v>
      </c>
      <c r="AQ34" s="21">
        <f t="shared" si="13"/>
        <v>32.266133066533264</v>
      </c>
      <c r="AR34" s="21">
        <f t="shared" si="13"/>
        <v>14.223778555944639</v>
      </c>
      <c r="AS34" s="21">
        <f t="shared" si="13"/>
        <v>36.44684834616185</v>
      </c>
      <c r="AT34" s="21">
        <f t="shared" si="13"/>
        <v>69.731641356355311</v>
      </c>
      <c r="AU34" s="21">
        <f t="shared" si="13"/>
        <v>29.103390888287912</v>
      </c>
      <c r="AV34" s="21">
        <f t="shared" si="13"/>
        <v>14.29165799875182</v>
      </c>
      <c r="AW34" s="21">
        <f t="shared" si="13"/>
        <v>18.830510927775364</v>
      </c>
      <c r="AX34" s="21">
        <f t="shared" si="13"/>
        <v>17.889709075119409</v>
      </c>
      <c r="AY34" s="21">
        <f t="shared" si="13"/>
        <v>14.777826024026632</v>
      </c>
      <c r="AZ34" s="21">
        <f t="shared" si="13"/>
        <v>13.475177304964539</v>
      </c>
      <c r="BA34" s="21">
        <f t="shared" si="13"/>
        <v>39.801444043321297</v>
      </c>
      <c r="BB34" s="21">
        <f t="shared" si="13"/>
        <v>100</v>
      </c>
      <c r="BC34" s="21">
        <f t="shared" si="13"/>
        <v>28.981147212194145</v>
      </c>
      <c r="BD34" s="21">
        <f t="shared" si="13"/>
        <v>11.522262334536702</v>
      </c>
      <c r="BE34" s="21">
        <f t="shared" si="13"/>
        <v>60.390243902439025</v>
      </c>
      <c r="BF34" s="21">
        <f t="shared" si="13"/>
        <v>65.691056910569102</v>
      </c>
      <c r="BG34" s="21">
        <f t="shared" si="13"/>
        <v>48.357723577235774</v>
      </c>
      <c r="BH34" s="21">
        <f t="shared" si="13"/>
        <v>34.081300813008127</v>
      </c>
      <c r="BK34" s="14" t="s">
        <v>199</v>
      </c>
      <c r="BL34" s="4">
        <f t="shared" si="6"/>
        <v>39</v>
      </c>
      <c r="BM34" s="4"/>
      <c r="BN34" s="22"/>
      <c r="BT34" s="14"/>
      <c r="BU34" s="14" t="s">
        <v>199</v>
      </c>
      <c r="BV34" s="4">
        <f t="shared" si="9"/>
        <v>27.024133231645223</v>
      </c>
      <c r="BW34"/>
      <c r="BX34" s="23"/>
    </row>
    <row r="35" spans="8:76" x14ac:dyDescent="0.2">
      <c r="H35" s="2">
        <f t="shared" si="7"/>
        <v>48</v>
      </c>
      <c r="J35" s="20" t="s">
        <v>27</v>
      </c>
      <c r="K35" s="21">
        <f t="shared" si="12"/>
        <v>89</v>
      </c>
      <c r="L35" s="21">
        <f t="shared" si="12"/>
        <v>48</v>
      </c>
      <c r="M35" s="21">
        <f t="shared" si="12"/>
        <v>50</v>
      </c>
      <c r="N35" s="21">
        <f t="shared" si="12"/>
        <v>39</v>
      </c>
      <c r="O35" s="21">
        <f t="shared" si="12"/>
        <v>89</v>
      </c>
      <c r="P35" s="21">
        <f t="shared" si="12"/>
        <v>81</v>
      </c>
      <c r="Q35" s="21">
        <f t="shared" si="12"/>
        <v>17</v>
      </c>
      <c r="R35" s="21">
        <f t="shared" si="12"/>
        <v>15</v>
      </c>
      <c r="S35" s="21">
        <f t="shared" si="12"/>
        <v>91</v>
      </c>
      <c r="T35" s="21">
        <f t="shared" si="12"/>
        <v>61</v>
      </c>
      <c r="U35" s="21">
        <f t="shared" si="12"/>
        <v>41</v>
      </c>
      <c r="V35" s="21">
        <f t="shared" si="12"/>
        <v>14</v>
      </c>
      <c r="W35" s="21">
        <f t="shared" si="12"/>
        <v>72</v>
      </c>
      <c r="X35" s="21">
        <f t="shared" si="12"/>
        <v>73</v>
      </c>
      <c r="Y35" s="21">
        <f t="shared" si="12"/>
        <v>26</v>
      </c>
      <c r="Z35" s="21">
        <f t="shared" si="12"/>
        <v>23</v>
      </c>
      <c r="AA35" s="21">
        <f t="shared" si="12"/>
        <v>77</v>
      </c>
      <c r="AB35" s="21">
        <f t="shared" si="12"/>
        <v>0</v>
      </c>
      <c r="AC35" s="21">
        <f t="shared" si="12"/>
        <v>37</v>
      </c>
      <c r="AD35" s="21">
        <f t="shared" si="12"/>
        <v>15</v>
      </c>
      <c r="AE35" s="21">
        <f t="shared" si="12"/>
        <v>71</v>
      </c>
      <c r="AF35" s="21">
        <f t="shared" si="12"/>
        <v>67</v>
      </c>
      <c r="AG35" s="21">
        <f t="shared" si="12"/>
        <v>26</v>
      </c>
      <c r="AH35" s="21">
        <f t="shared" si="12"/>
        <v>29</v>
      </c>
      <c r="AI35" s="2">
        <f t="shared" si="8"/>
        <v>37.870557193853791</v>
      </c>
      <c r="AK35" s="21">
        <f t="shared" si="13"/>
        <v>81.157845724041593</v>
      </c>
      <c r="AL35" s="21">
        <f t="shared" si="13"/>
        <v>37.45149774949558</v>
      </c>
      <c r="AM35" s="21">
        <f t="shared" si="13"/>
        <v>23.110352320347666</v>
      </c>
      <c r="AN35" s="21">
        <f t="shared" si="13"/>
        <v>15.07061927673444</v>
      </c>
      <c r="AO35" s="21">
        <f t="shared" si="13"/>
        <v>97.832249458062364</v>
      </c>
      <c r="AP35" s="21">
        <f t="shared" si="13"/>
        <v>51.742537935634481</v>
      </c>
      <c r="AQ35" s="21">
        <f t="shared" si="13"/>
        <v>12.656328164082041</v>
      </c>
      <c r="AR35" s="21">
        <f t="shared" si="13"/>
        <v>6.9868267467066865</v>
      </c>
      <c r="AS35" s="21">
        <f t="shared" si="13"/>
        <v>85.562721031828588</v>
      </c>
      <c r="AT35" s="21">
        <f t="shared" si="13"/>
        <v>78.177657582691907</v>
      </c>
      <c r="AU35" s="21">
        <f t="shared" si="13"/>
        <v>29.519450800915333</v>
      </c>
      <c r="AV35" s="21">
        <f t="shared" si="13"/>
        <v>9.9230289161639273</v>
      </c>
      <c r="AW35" s="21">
        <f t="shared" si="13"/>
        <v>34.5636126791142</v>
      </c>
      <c r="AX35" s="21">
        <f t="shared" si="13"/>
        <v>13.865971920683167</v>
      </c>
      <c r="AY35" s="21">
        <f t="shared" si="13"/>
        <v>25.242437400492111</v>
      </c>
      <c r="AZ35" s="21">
        <f t="shared" si="13"/>
        <v>6.0935012302793456</v>
      </c>
      <c r="BA35" s="21">
        <f t="shared" si="13"/>
        <v>64.360208584035306</v>
      </c>
      <c r="BB35" s="21">
        <f t="shared" si="13"/>
        <v>13.768551945447252</v>
      </c>
      <c r="BC35" s="21">
        <f t="shared" si="13"/>
        <v>26.13317288407541</v>
      </c>
      <c r="BD35" s="21">
        <f t="shared" si="13"/>
        <v>4.4424388287204168</v>
      </c>
      <c r="BE35" s="21">
        <f t="shared" si="13"/>
        <v>65.040650406504071</v>
      </c>
      <c r="BF35" s="21">
        <f t="shared" si="13"/>
        <v>83.674796747967477</v>
      </c>
      <c r="BG35" s="21">
        <f t="shared" si="13"/>
        <v>68.422764227642276</v>
      </c>
      <c r="BH35" s="21">
        <f t="shared" si="13"/>
        <v>22.504065040650406</v>
      </c>
      <c r="BK35" s="14" t="s">
        <v>200</v>
      </c>
      <c r="BL35" s="4">
        <f t="shared" si="6"/>
        <v>54.166666666666664</v>
      </c>
      <c r="BM35" s="4"/>
      <c r="BN35" s="22"/>
      <c r="BT35" s="14"/>
      <c r="BU35" s="14" t="s">
        <v>200</v>
      </c>
      <c r="BV35" s="4">
        <f t="shared" si="9"/>
        <v>36.345815346344075</v>
      </c>
      <c r="BW35"/>
      <c r="BX35" s="23"/>
    </row>
    <row r="36" spans="8:76" x14ac:dyDescent="0.2">
      <c r="H36" s="2">
        <f>M5</f>
        <v>0</v>
      </c>
      <c r="J36" s="20" t="s">
        <v>29</v>
      </c>
      <c r="K36" s="21">
        <f t="shared" si="12"/>
        <v>91</v>
      </c>
      <c r="L36" s="21">
        <f t="shared" si="12"/>
        <v>59</v>
      </c>
      <c r="M36" s="21">
        <f t="shared" si="12"/>
        <v>61</v>
      </c>
      <c r="N36" s="21">
        <f t="shared" si="12"/>
        <v>40</v>
      </c>
      <c r="O36" s="21">
        <f t="shared" si="12"/>
        <v>91</v>
      </c>
      <c r="P36" s="21">
        <f t="shared" si="12"/>
        <v>81</v>
      </c>
      <c r="Q36" s="21">
        <f t="shared" si="12"/>
        <v>43</v>
      </c>
      <c r="R36" s="21">
        <f t="shared" si="12"/>
        <v>15</v>
      </c>
      <c r="S36" s="21">
        <f t="shared" si="12"/>
        <v>96</v>
      </c>
      <c r="T36" s="21">
        <f t="shared" si="12"/>
        <v>67</v>
      </c>
      <c r="U36" s="21">
        <f t="shared" si="12"/>
        <v>47</v>
      </c>
      <c r="V36" s="21">
        <f t="shared" si="12"/>
        <v>15</v>
      </c>
      <c r="W36" s="21">
        <f t="shared" si="12"/>
        <v>76</v>
      </c>
      <c r="X36" s="21">
        <f t="shared" si="12"/>
        <v>72</v>
      </c>
      <c r="Y36" s="21">
        <f t="shared" si="12"/>
        <v>36</v>
      </c>
      <c r="Z36" s="21">
        <f t="shared" si="12"/>
        <v>22</v>
      </c>
      <c r="AA36" s="21">
        <f t="shared" si="12"/>
        <v>76</v>
      </c>
      <c r="AB36" s="21">
        <f t="shared" si="12"/>
        <v>58</v>
      </c>
      <c r="AC36" s="21">
        <f t="shared" si="12"/>
        <v>43</v>
      </c>
      <c r="AD36" s="21">
        <f t="shared" si="12"/>
        <v>19</v>
      </c>
      <c r="AE36" s="21">
        <f t="shared" si="12"/>
        <v>74</v>
      </c>
      <c r="AF36" s="21">
        <f t="shared" si="12"/>
        <v>65</v>
      </c>
      <c r="AG36" s="21">
        <f t="shared" si="12"/>
        <v>43</v>
      </c>
      <c r="AH36" s="21">
        <f t="shared" si="12"/>
        <v>33</v>
      </c>
      <c r="AI36" s="2">
        <f>AM5</f>
        <v>0</v>
      </c>
      <c r="AK36" s="21">
        <f t="shared" si="13"/>
        <v>52.227223343163125</v>
      </c>
      <c r="AL36" s="21">
        <f t="shared" si="13"/>
        <v>35.852863572869779</v>
      </c>
      <c r="AM36" s="21">
        <f t="shared" si="13"/>
        <v>31.165606084122302</v>
      </c>
      <c r="AN36" s="21">
        <f t="shared" si="13"/>
        <v>12.959801334781934</v>
      </c>
      <c r="AO36" s="21">
        <f t="shared" si="13"/>
        <v>70.852092713023183</v>
      </c>
      <c r="AP36" s="21">
        <f t="shared" si="13"/>
        <v>45.756211439052862</v>
      </c>
      <c r="AQ36" s="21">
        <f t="shared" si="13"/>
        <v>24.16208104052026</v>
      </c>
      <c r="AR36" s="21">
        <f t="shared" si="13"/>
        <v>11.35567783891946</v>
      </c>
      <c r="AS36" s="21">
        <f t="shared" si="13"/>
        <v>75.660495111296029</v>
      </c>
      <c r="AT36" s="21">
        <f t="shared" si="13"/>
        <v>69.211566465571039</v>
      </c>
      <c r="AU36" s="21">
        <f t="shared" si="13"/>
        <v>33.971291866028707</v>
      </c>
      <c r="AV36" s="21">
        <f t="shared" si="13"/>
        <v>10.963178697732474</v>
      </c>
      <c r="AW36" s="21">
        <f t="shared" si="13"/>
        <v>21.69633810971197</v>
      </c>
      <c r="AX36" s="21">
        <f t="shared" si="13"/>
        <v>34.447821681864234</v>
      </c>
      <c r="AY36" s="21">
        <f t="shared" si="13"/>
        <v>17.1225937183384</v>
      </c>
      <c r="AZ36" s="21">
        <f t="shared" si="13"/>
        <v>4.4579533941236065</v>
      </c>
      <c r="BA36" s="21">
        <f t="shared" si="13"/>
        <v>52.807862013638186</v>
      </c>
      <c r="BB36" s="21">
        <f t="shared" si="13"/>
        <v>15.734055354993982</v>
      </c>
      <c r="BC36" s="21">
        <f t="shared" si="13"/>
        <v>33.904933814681108</v>
      </c>
      <c r="BD36" s="21">
        <f t="shared" si="13"/>
        <v>8.7845968712394704</v>
      </c>
      <c r="BE36" s="21">
        <f t="shared" si="13"/>
        <v>53.853658536585364</v>
      </c>
      <c r="BF36" s="21">
        <f t="shared" si="13"/>
        <v>67.642276422764226</v>
      </c>
      <c r="BG36" s="21">
        <f t="shared" si="13"/>
        <v>60.68292682926829</v>
      </c>
      <c r="BH36" s="21">
        <f t="shared" si="13"/>
        <v>22.211382113821138</v>
      </c>
      <c r="BK36" s="8" t="s">
        <v>201</v>
      </c>
      <c r="BL36" s="4">
        <f t="shared" ref="BL36:BL51" si="14">BR4</f>
        <v>0.16666666666666666</v>
      </c>
      <c r="BM36" s="4"/>
      <c r="BN36" s="4"/>
      <c r="BU36" s="8" t="s">
        <v>201</v>
      </c>
      <c r="BV36" s="4">
        <f>CB4</f>
        <v>6.1870679133810912E-2</v>
      </c>
      <c r="BW36"/>
      <c r="BX36" s="2"/>
    </row>
    <row r="37" spans="8:76" x14ac:dyDescent="0.2">
      <c r="H37" s="2">
        <f t="shared" ref="H37:H51" si="15">M6</f>
        <v>55</v>
      </c>
      <c r="J37" s="20" t="s">
        <v>31</v>
      </c>
      <c r="K37" s="21">
        <f t="shared" si="12"/>
        <v>91</v>
      </c>
      <c r="L37" s="21">
        <f t="shared" si="12"/>
        <v>42</v>
      </c>
      <c r="M37" s="21">
        <f t="shared" si="12"/>
        <v>0</v>
      </c>
      <c r="N37" s="21">
        <f t="shared" si="12"/>
        <v>1</v>
      </c>
      <c r="O37" s="21">
        <f t="shared" si="12"/>
        <v>86</v>
      </c>
      <c r="P37" s="21">
        <f t="shared" si="12"/>
        <v>63</v>
      </c>
      <c r="Q37" s="21">
        <f t="shared" si="12"/>
        <v>1</v>
      </c>
      <c r="R37" s="21">
        <f t="shared" si="12"/>
        <v>2</v>
      </c>
      <c r="S37" s="21">
        <f t="shared" si="12"/>
        <v>89</v>
      </c>
      <c r="T37" s="21">
        <f t="shared" si="12"/>
        <v>53</v>
      </c>
      <c r="U37" s="21">
        <f t="shared" si="12"/>
        <v>0</v>
      </c>
      <c r="V37" s="21">
        <f t="shared" si="12"/>
        <v>2</v>
      </c>
      <c r="W37" s="21">
        <f t="shared" si="12"/>
        <v>70</v>
      </c>
      <c r="X37" s="21">
        <f t="shared" si="12"/>
        <v>69</v>
      </c>
      <c r="Y37" s="21">
        <f t="shared" si="12"/>
        <v>0</v>
      </c>
      <c r="Z37" s="21">
        <f t="shared" si="12"/>
        <v>1</v>
      </c>
      <c r="AA37" s="21">
        <f t="shared" si="12"/>
        <v>72</v>
      </c>
      <c r="AB37" s="21">
        <f t="shared" si="12"/>
        <v>59</v>
      </c>
      <c r="AC37" s="21">
        <f t="shared" si="12"/>
        <v>0</v>
      </c>
      <c r="AD37" s="21">
        <f t="shared" si="12"/>
        <v>1</v>
      </c>
      <c r="AE37" s="21">
        <f t="shared" si="12"/>
        <v>73</v>
      </c>
      <c r="AF37" s="21">
        <f t="shared" si="12"/>
        <v>40</v>
      </c>
      <c r="AG37" s="21">
        <f t="shared" si="12"/>
        <v>0</v>
      </c>
      <c r="AH37" s="21">
        <f t="shared" si="12"/>
        <v>1</v>
      </c>
      <c r="AI37" s="2">
        <f t="shared" ref="AI37:AI51" si="16">AM6</f>
        <v>40.167623777743287</v>
      </c>
      <c r="AK37" s="21">
        <f t="shared" si="13"/>
        <v>48.735061306844635</v>
      </c>
      <c r="AL37" s="21">
        <f t="shared" si="13"/>
        <v>22.56712711469812</v>
      </c>
      <c r="AM37" s="21">
        <f t="shared" si="13"/>
        <v>0</v>
      </c>
      <c r="AN37" s="21">
        <f t="shared" si="13"/>
        <v>9.3124320968492935E-2</v>
      </c>
      <c r="AO37" s="21">
        <f t="shared" si="13"/>
        <v>84.42554610638652</v>
      </c>
      <c r="AP37" s="21">
        <f t="shared" si="13"/>
        <v>35.717858929464732</v>
      </c>
      <c r="AQ37" s="21">
        <f t="shared" si="13"/>
        <v>0.36685009171252292</v>
      </c>
      <c r="AR37" s="21">
        <f t="shared" si="13"/>
        <v>0</v>
      </c>
      <c r="AS37" s="21">
        <f t="shared" si="13"/>
        <v>56.126482213438734</v>
      </c>
      <c r="AT37" s="21">
        <f t="shared" si="13"/>
        <v>49.157478676929479</v>
      </c>
      <c r="AU37" s="21">
        <f t="shared" si="13"/>
        <v>0</v>
      </c>
      <c r="AV37" s="21">
        <f t="shared" si="13"/>
        <v>0</v>
      </c>
      <c r="AW37" s="21">
        <f t="shared" si="13"/>
        <v>12.158054711246201</v>
      </c>
      <c r="AX37" s="21">
        <f t="shared" si="13"/>
        <v>19.438413663337677</v>
      </c>
      <c r="AY37" s="21">
        <f t="shared" si="13"/>
        <v>0</v>
      </c>
      <c r="AZ37" s="21">
        <f t="shared" si="13"/>
        <v>0</v>
      </c>
      <c r="BA37" s="21">
        <f t="shared" si="13"/>
        <v>49.488567990373042</v>
      </c>
      <c r="BB37" s="21">
        <f t="shared" si="13"/>
        <v>32.029683112715603</v>
      </c>
      <c r="BC37" s="21">
        <f t="shared" si="13"/>
        <v>0</v>
      </c>
      <c r="BD37" s="21">
        <f t="shared" si="13"/>
        <v>0</v>
      </c>
      <c r="BE37" s="21">
        <f t="shared" si="13"/>
        <v>77.495934959349597</v>
      </c>
      <c r="BF37" s="21">
        <f t="shared" si="13"/>
        <v>36.68292682926829</v>
      </c>
      <c r="BG37" s="21">
        <f t="shared" si="13"/>
        <v>0.13008130081300814</v>
      </c>
      <c r="BH37" s="21">
        <f t="shared" si="13"/>
        <v>0</v>
      </c>
      <c r="BK37" s="8" t="s">
        <v>202</v>
      </c>
      <c r="BL37" s="4">
        <f t="shared" si="14"/>
        <v>36.5</v>
      </c>
      <c r="BM37" s="4"/>
      <c r="BU37" s="8" t="s">
        <v>202</v>
      </c>
      <c r="BV37" s="4">
        <f t="shared" ref="BV37:BV51" si="17">CB5</f>
        <v>32.241531281174012</v>
      </c>
      <c r="BW37"/>
    </row>
    <row r="38" spans="8:76" x14ac:dyDescent="0.2">
      <c r="H38" s="2">
        <f t="shared" si="15"/>
        <v>71</v>
      </c>
      <c r="J38" s="20" t="s">
        <v>33</v>
      </c>
      <c r="K38" s="21">
        <f t="shared" si="12"/>
        <v>85</v>
      </c>
      <c r="L38" s="21">
        <f t="shared" si="12"/>
        <v>45</v>
      </c>
      <c r="M38" s="21">
        <f t="shared" si="12"/>
        <v>32</v>
      </c>
      <c r="N38" s="21">
        <f t="shared" si="12"/>
        <v>8</v>
      </c>
      <c r="O38" s="21">
        <f t="shared" si="12"/>
        <v>78</v>
      </c>
      <c r="P38" s="21">
        <f t="shared" si="12"/>
        <v>68</v>
      </c>
      <c r="Q38" s="21">
        <f t="shared" si="12"/>
        <v>20</v>
      </c>
      <c r="R38" s="21">
        <f t="shared" si="12"/>
        <v>5</v>
      </c>
      <c r="S38" s="21">
        <f t="shared" si="12"/>
        <v>88</v>
      </c>
      <c r="T38" s="21">
        <f t="shared" si="12"/>
        <v>57</v>
      </c>
      <c r="U38" s="21">
        <f t="shared" si="12"/>
        <v>31</v>
      </c>
      <c r="V38" s="21">
        <f t="shared" si="12"/>
        <v>4</v>
      </c>
      <c r="W38" s="21">
        <f t="shared" si="12"/>
        <v>67</v>
      </c>
      <c r="X38" s="21">
        <f t="shared" si="12"/>
        <v>70</v>
      </c>
      <c r="Y38" s="21">
        <f t="shared" si="12"/>
        <v>24</v>
      </c>
      <c r="Z38" s="21">
        <f t="shared" si="12"/>
        <v>8</v>
      </c>
      <c r="AA38" s="21">
        <f t="shared" si="12"/>
        <v>69</v>
      </c>
      <c r="AB38" s="21">
        <f t="shared" si="12"/>
        <v>67</v>
      </c>
      <c r="AC38" s="21">
        <f t="shared" si="12"/>
        <v>22</v>
      </c>
      <c r="AD38" s="21">
        <f t="shared" si="12"/>
        <v>5</v>
      </c>
      <c r="AE38" s="21">
        <f t="shared" si="12"/>
        <v>66</v>
      </c>
      <c r="AF38" s="21">
        <f t="shared" si="12"/>
        <v>72</v>
      </c>
      <c r="AG38" s="21">
        <f t="shared" si="12"/>
        <v>18</v>
      </c>
      <c r="AH38" s="21">
        <f t="shared" si="12"/>
        <v>13</v>
      </c>
      <c r="AI38" s="2">
        <f t="shared" si="16"/>
        <v>30.420611516374361</v>
      </c>
      <c r="AK38" s="21">
        <f t="shared" si="13"/>
        <v>59.925500543225205</v>
      </c>
      <c r="AL38" s="21">
        <f t="shared" si="13"/>
        <v>23.001707279217754</v>
      </c>
      <c r="AM38" s="21">
        <f t="shared" si="13"/>
        <v>15.287909358994257</v>
      </c>
      <c r="AN38" s="21">
        <f t="shared" si="13"/>
        <v>2.5143566661493093</v>
      </c>
      <c r="AO38" s="21">
        <f t="shared" si="13"/>
        <v>48.957812239453062</v>
      </c>
      <c r="AP38" s="21">
        <f t="shared" si="13"/>
        <v>52.042688010672002</v>
      </c>
      <c r="AQ38" s="21">
        <f t="shared" si="13"/>
        <v>11.222277805569451</v>
      </c>
      <c r="AR38" s="21">
        <f t="shared" si="13"/>
        <v>2.3845255961313989</v>
      </c>
      <c r="AS38" s="21">
        <f t="shared" si="13"/>
        <v>60.619929269814854</v>
      </c>
      <c r="AT38" s="21">
        <f t="shared" si="13"/>
        <v>48.075722904098193</v>
      </c>
      <c r="AU38" s="21">
        <f t="shared" si="13"/>
        <v>14.853338880798836</v>
      </c>
      <c r="AV38" s="21">
        <f t="shared" si="13"/>
        <v>1.5602246723528188</v>
      </c>
      <c r="AW38" s="21">
        <f t="shared" si="13"/>
        <v>24.764799536836012</v>
      </c>
      <c r="AX38" s="21">
        <f t="shared" si="13"/>
        <v>21.045013750180924</v>
      </c>
      <c r="AY38" s="21">
        <f t="shared" si="13"/>
        <v>6.2671877261542912</v>
      </c>
      <c r="AZ38" s="21">
        <f t="shared" si="13"/>
        <v>5.0513822550296714</v>
      </c>
      <c r="BA38" s="21">
        <f t="shared" si="13"/>
        <v>37.274368231046928</v>
      </c>
      <c r="BB38" s="21">
        <f t="shared" si="13"/>
        <v>32.480946650621739</v>
      </c>
      <c r="BC38" s="21">
        <f t="shared" si="13"/>
        <v>19.153630164460488</v>
      </c>
      <c r="BD38" s="21">
        <f t="shared" si="13"/>
        <v>1.784997994384276</v>
      </c>
      <c r="BE38" s="21">
        <f t="shared" si="13"/>
        <v>73.170731707317074</v>
      </c>
      <c r="BF38" s="21">
        <f t="shared" si="13"/>
        <v>56.650406504065039</v>
      </c>
      <c r="BG38" s="21">
        <f t="shared" si="13"/>
        <v>17.691056910569106</v>
      </c>
      <c r="BH38" s="21">
        <f t="shared" si="13"/>
        <v>8.4552845528455283</v>
      </c>
      <c r="BK38" s="8" t="s">
        <v>203</v>
      </c>
      <c r="BL38" s="4">
        <f t="shared" si="14"/>
        <v>50.666666666666664</v>
      </c>
      <c r="BM38" s="4"/>
      <c r="BU38" s="8" t="s">
        <v>203</v>
      </c>
      <c r="BV38" s="4">
        <f t="shared" si="17"/>
        <v>33.950344277683449</v>
      </c>
      <c r="BW38"/>
    </row>
    <row r="39" spans="8:76" x14ac:dyDescent="0.2">
      <c r="H39" s="2">
        <f t="shared" si="15"/>
        <v>66</v>
      </c>
      <c r="J39" s="20" t="s">
        <v>35</v>
      </c>
      <c r="K39" s="21">
        <f t="shared" si="12"/>
        <v>91</v>
      </c>
      <c r="L39" s="21">
        <f t="shared" si="12"/>
        <v>47</v>
      </c>
      <c r="M39" s="21">
        <f t="shared" si="12"/>
        <v>41</v>
      </c>
      <c r="N39" s="21">
        <f t="shared" si="12"/>
        <v>4</v>
      </c>
      <c r="O39" s="21">
        <f t="shared" si="12"/>
        <v>80</v>
      </c>
      <c r="P39" s="21">
        <f t="shared" si="12"/>
        <v>70</v>
      </c>
      <c r="Q39" s="21">
        <f t="shared" si="12"/>
        <v>25</v>
      </c>
      <c r="R39" s="21">
        <f t="shared" si="12"/>
        <v>4</v>
      </c>
      <c r="S39" s="21">
        <f t="shared" si="12"/>
        <v>90</v>
      </c>
      <c r="T39" s="21">
        <f t="shared" si="12"/>
        <v>59</v>
      </c>
      <c r="U39" s="21">
        <f t="shared" si="12"/>
        <v>27</v>
      </c>
      <c r="V39" s="21">
        <f t="shared" si="12"/>
        <v>2</v>
      </c>
      <c r="W39" s="21">
        <f t="shared" si="12"/>
        <v>69</v>
      </c>
      <c r="X39" s="21">
        <f t="shared" si="12"/>
        <v>53</v>
      </c>
      <c r="Y39" s="21">
        <f t="shared" si="12"/>
        <v>13</v>
      </c>
      <c r="Z39" s="21">
        <f t="shared" si="12"/>
        <v>4</v>
      </c>
      <c r="AA39" s="21">
        <f t="shared" si="12"/>
        <v>72</v>
      </c>
      <c r="AB39" s="21">
        <f t="shared" si="12"/>
        <v>68</v>
      </c>
      <c r="AC39" s="21">
        <f t="shared" si="12"/>
        <v>14</v>
      </c>
      <c r="AD39" s="21">
        <f t="shared" si="12"/>
        <v>3</v>
      </c>
      <c r="AE39" s="21">
        <f t="shared" si="12"/>
        <v>68</v>
      </c>
      <c r="AF39" s="21">
        <f t="shared" si="12"/>
        <v>48</v>
      </c>
      <c r="AG39" s="21">
        <f t="shared" si="12"/>
        <v>14</v>
      </c>
      <c r="AH39" s="21">
        <f t="shared" si="12"/>
        <v>5</v>
      </c>
      <c r="AI39" s="2">
        <f t="shared" si="16"/>
        <v>48.222877541517924</v>
      </c>
      <c r="AK39" s="21">
        <f t="shared" si="13"/>
        <v>41.642092193077758</v>
      </c>
      <c r="AL39" s="21">
        <f t="shared" si="13"/>
        <v>26.105851311500853</v>
      </c>
      <c r="AM39" s="21">
        <f t="shared" si="13"/>
        <v>16.948626416265714</v>
      </c>
      <c r="AN39" s="21">
        <f t="shared" si="13"/>
        <v>0.90020176936209839</v>
      </c>
      <c r="AO39" s="21">
        <f t="shared" si="13"/>
        <v>68.767717191929293</v>
      </c>
      <c r="AP39" s="21">
        <f t="shared" si="13"/>
        <v>43.63848590962148</v>
      </c>
      <c r="AQ39" s="21">
        <f t="shared" si="13"/>
        <v>11.822577955644489</v>
      </c>
      <c r="AR39" s="21">
        <f t="shared" si="13"/>
        <v>2.6179756544939137</v>
      </c>
      <c r="AS39" s="21">
        <f t="shared" si="13"/>
        <v>90.28500104014978</v>
      </c>
      <c r="AT39" s="21">
        <f t="shared" si="13"/>
        <v>36.717287289369672</v>
      </c>
      <c r="AU39" s="21">
        <f t="shared" si="13"/>
        <v>14.29165799875182</v>
      </c>
      <c r="AV39" s="21">
        <f t="shared" si="13"/>
        <v>1.4146037029332224</v>
      </c>
      <c r="AW39" s="21">
        <f t="shared" si="13"/>
        <v>28.12273845708496</v>
      </c>
      <c r="AX39" s="21">
        <f t="shared" si="13"/>
        <v>13.31596468374584</v>
      </c>
      <c r="AY39" s="21">
        <f t="shared" si="13"/>
        <v>6.0356057316543641</v>
      </c>
      <c r="AZ39" s="21">
        <f t="shared" si="13"/>
        <v>0.303951367781155</v>
      </c>
      <c r="BA39" s="21">
        <f t="shared" si="13"/>
        <v>39.640994785399116</v>
      </c>
      <c r="BB39" s="21">
        <f t="shared" si="13"/>
        <v>25.401123144805457</v>
      </c>
      <c r="BC39" s="21">
        <f t="shared" si="13"/>
        <v>12.314480545527477</v>
      </c>
      <c r="BD39" s="21">
        <f t="shared" si="13"/>
        <v>0.95266746891295628</v>
      </c>
      <c r="BE39" s="21">
        <f t="shared" si="13"/>
        <v>70.243902439024396</v>
      </c>
      <c r="BF39" s="21">
        <f t="shared" si="13"/>
        <v>35.902439024390247</v>
      </c>
      <c r="BG39" s="21">
        <f t="shared" si="13"/>
        <v>20.227642276422763</v>
      </c>
      <c r="BH39" s="21">
        <f t="shared" si="13"/>
        <v>3.8373983739837398</v>
      </c>
      <c r="BK39" s="8" t="s">
        <v>204</v>
      </c>
      <c r="BL39" s="4">
        <f t="shared" si="14"/>
        <v>54</v>
      </c>
      <c r="BM39" s="4"/>
      <c r="BU39" s="8" t="s">
        <v>204</v>
      </c>
      <c r="BV39" s="4">
        <f t="shared" si="17"/>
        <v>41.57196927909758</v>
      </c>
      <c r="BW39" s="4"/>
    </row>
    <row r="40" spans="8:76" x14ac:dyDescent="0.2">
      <c r="H40" s="2">
        <f t="shared" si="15"/>
        <v>1</v>
      </c>
      <c r="I40" s="2"/>
      <c r="J40" s="20" t="s">
        <v>37</v>
      </c>
      <c r="K40" s="21">
        <f t="shared" si="12"/>
        <v>100</v>
      </c>
      <c r="L40" s="21">
        <f t="shared" si="12"/>
        <v>44</v>
      </c>
      <c r="M40" s="21">
        <f t="shared" si="12"/>
        <v>43</v>
      </c>
      <c r="N40" s="21">
        <f t="shared" si="12"/>
        <v>10</v>
      </c>
      <c r="O40" s="21">
        <f t="shared" si="12"/>
        <v>84</v>
      </c>
      <c r="P40" s="21">
        <f t="shared" si="12"/>
        <v>69</v>
      </c>
      <c r="Q40" s="21">
        <f t="shared" si="12"/>
        <v>31</v>
      </c>
      <c r="R40" s="21">
        <f t="shared" si="12"/>
        <v>7</v>
      </c>
      <c r="S40" s="21">
        <f t="shared" si="12"/>
        <v>97</v>
      </c>
      <c r="T40" s="21">
        <f t="shared" si="12"/>
        <v>56</v>
      </c>
      <c r="U40" s="21">
        <f t="shared" si="12"/>
        <v>41</v>
      </c>
      <c r="V40" s="21">
        <f t="shared" si="12"/>
        <v>7</v>
      </c>
      <c r="W40" s="21">
        <f t="shared" si="12"/>
        <v>75</v>
      </c>
      <c r="X40" s="21">
        <f t="shared" si="12"/>
        <v>71</v>
      </c>
      <c r="Y40" s="21">
        <f t="shared" si="12"/>
        <v>31</v>
      </c>
      <c r="Z40" s="21">
        <f t="shared" ref="Z40:AH40" si="18">Z16</f>
        <v>12</v>
      </c>
      <c r="AA40" s="21">
        <f t="shared" si="18"/>
        <v>73</v>
      </c>
      <c r="AB40" s="21">
        <f t="shared" si="18"/>
        <v>47</v>
      </c>
      <c r="AC40" s="21">
        <f t="shared" si="18"/>
        <v>20</v>
      </c>
      <c r="AD40" s="21">
        <f t="shared" si="18"/>
        <v>4</v>
      </c>
      <c r="AE40" s="21">
        <f t="shared" si="18"/>
        <v>73</v>
      </c>
      <c r="AF40" s="21">
        <f t="shared" si="18"/>
        <v>47</v>
      </c>
      <c r="AG40" s="21">
        <f t="shared" si="18"/>
        <v>21</v>
      </c>
      <c r="AH40" s="21">
        <f t="shared" si="18"/>
        <v>12</v>
      </c>
      <c r="AI40" s="2">
        <f t="shared" si="16"/>
        <v>0</v>
      </c>
      <c r="AK40" s="21">
        <f t="shared" si="13"/>
        <v>40.912618345491232</v>
      </c>
      <c r="AL40" s="21">
        <f t="shared" si="13"/>
        <v>27.19230172279994</v>
      </c>
      <c r="AM40" s="21">
        <f t="shared" si="13"/>
        <v>24.615862176004967</v>
      </c>
      <c r="AN40" s="21">
        <f t="shared" si="13"/>
        <v>4.8579854105230487</v>
      </c>
      <c r="AO40" s="21">
        <f t="shared" si="13"/>
        <v>49.791562447890612</v>
      </c>
      <c r="AP40" s="21">
        <f t="shared" si="13"/>
        <v>45.639486409871601</v>
      </c>
      <c r="AQ40" s="21">
        <f t="shared" si="13"/>
        <v>21.310655327663831</v>
      </c>
      <c r="AR40" s="21">
        <f t="shared" si="13"/>
        <v>3.3183258295814575</v>
      </c>
      <c r="AS40" s="21">
        <f t="shared" si="13"/>
        <v>100</v>
      </c>
      <c r="AT40" s="21">
        <f t="shared" si="13"/>
        <v>49.490326607031413</v>
      </c>
      <c r="AU40" s="21">
        <f t="shared" si="13"/>
        <v>30.975660495111295</v>
      </c>
      <c r="AV40" s="21">
        <f t="shared" si="13"/>
        <v>3.5365092573330559</v>
      </c>
      <c r="AW40" s="21">
        <f t="shared" si="13"/>
        <v>22.955565204805325</v>
      </c>
      <c r="AX40" s="21">
        <f t="shared" si="13"/>
        <v>15.718627876682588</v>
      </c>
      <c r="AY40" s="21">
        <f t="shared" si="13"/>
        <v>12.12910696193371</v>
      </c>
      <c r="AZ40" s="21">
        <f t="shared" ref="AZ40:BH40" si="19">AZ16</f>
        <v>2.7500361846866408</v>
      </c>
      <c r="BA40" s="21">
        <f t="shared" si="19"/>
        <v>36.83313277176093</v>
      </c>
      <c r="BB40" s="21">
        <f t="shared" si="19"/>
        <v>43.361411953469712</v>
      </c>
      <c r="BC40" s="21">
        <f t="shared" si="19"/>
        <v>18.62214199759326</v>
      </c>
      <c r="BD40" s="21">
        <f t="shared" si="19"/>
        <v>1.2635379061371841</v>
      </c>
      <c r="BE40" s="21">
        <f t="shared" si="19"/>
        <v>100</v>
      </c>
      <c r="BF40" s="21">
        <f t="shared" si="19"/>
        <v>49.203252032520325</v>
      </c>
      <c r="BG40" s="21">
        <f t="shared" si="19"/>
        <v>16.910569105691057</v>
      </c>
      <c r="BH40" s="21">
        <f t="shared" si="19"/>
        <v>11.024390243902438</v>
      </c>
      <c r="BI40" s="2"/>
      <c r="BK40" s="8" t="s">
        <v>205</v>
      </c>
      <c r="BL40" s="4">
        <f t="shared" si="14"/>
        <v>0.5</v>
      </c>
      <c r="BM40" s="4"/>
      <c r="BN40" s="4"/>
      <c r="BU40" s="8" t="s">
        <v>205</v>
      </c>
      <c r="BV40" s="4">
        <f t="shared" si="17"/>
        <v>8.6604085935709951E-2</v>
      </c>
      <c r="BW40" s="4"/>
      <c r="BX40" s="2"/>
    </row>
    <row r="41" spans="8:76" x14ac:dyDescent="0.2">
      <c r="H41" s="2">
        <f t="shared" si="15"/>
        <v>54</v>
      </c>
      <c r="I41" s="2"/>
      <c r="J41" s="20" t="s">
        <v>39</v>
      </c>
      <c r="K41" s="21">
        <f t="shared" ref="K41:AH44" si="20">K17</f>
        <v>98</v>
      </c>
      <c r="L41" s="21">
        <f t="shared" si="20"/>
        <v>45</v>
      </c>
      <c r="M41" s="21">
        <f t="shared" si="20"/>
        <v>0</v>
      </c>
      <c r="N41" s="21">
        <f t="shared" si="20"/>
        <v>2</v>
      </c>
      <c r="O41" s="21">
        <f t="shared" si="20"/>
        <v>86</v>
      </c>
      <c r="P41" s="21">
        <f t="shared" si="20"/>
        <v>68</v>
      </c>
      <c r="Q41" s="21">
        <f t="shared" si="20"/>
        <v>1</v>
      </c>
      <c r="R41" s="21">
        <f t="shared" si="20"/>
        <v>2</v>
      </c>
      <c r="S41" s="21">
        <f t="shared" si="20"/>
        <v>97</v>
      </c>
      <c r="T41" s="21">
        <f t="shared" si="20"/>
        <v>57</v>
      </c>
      <c r="U41" s="21">
        <f t="shared" si="20"/>
        <v>0</v>
      </c>
      <c r="V41" s="21">
        <f t="shared" si="20"/>
        <v>3</v>
      </c>
      <c r="W41" s="21">
        <f t="shared" si="20"/>
        <v>83</v>
      </c>
      <c r="X41" s="21">
        <f t="shared" si="20"/>
        <v>71</v>
      </c>
      <c r="Y41" s="21">
        <f t="shared" si="20"/>
        <v>0</v>
      </c>
      <c r="Z41" s="21">
        <f t="shared" si="20"/>
        <v>2</v>
      </c>
      <c r="AA41" s="21">
        <f t="shared" si="20"/>
        <v>71</v>
      </c>
      <c r="AB41" s="21">
        <f t="shared" si="20"/>
        <v>64</v>
      </c>
      <c r="AC41" s="21">
        <f t="shared" si="20"/>
        <v>0</v>
      </c>
      <c r="AD41" s="21">
        <f t="shared" si="20"/>
        <v>1</v>
      </c>
      <c r="AE41" s="21">
        <f t="shared" si="20"/>
        <v>73</v>
      </c>
      <c r="AF41" s="21">
        <f t="shared" si="20"/>
        <v>54</v>
      </c>
      <c r="AG41" s="21">
        <f t="shared" si="20"/>
        <v>0</v>
      </c>
      <c r="AH41" s="21">
        <f t="shared" si="20"/>
        <v>1</v>
      </c>
      <c r="AI41" s="2">
        <f t="shared" si="16"/>
        <v>21.775570386465933</v>
      </c>
      <c r="AK41" s="21">
        <f t="shared" ref="AK41:BH44" si="21">AK17</f>
        <v>67.142635418283405</v>
      </c>
      <c r="AL41" s="21">
        <f t="shared" si="21"/>
        <v>26.788762998603136</v>
      </c>
      <c r="AM41" s="21">
        <f t="shared" si="21"/>
        <v>0</v>
      </c>
      <c r="AN41" s="21">
        <f t="shared" si="21"/>
        <v>0</v>
      </c>
      <c r="AO41" s="21">
        <f t="shared" si="21"/>
        <v>65.432716358179093</v>
      </c>
      <c r="AP41" s="21">
        <f t="shared" si="21"/>
        <v>25.479406369851592</v>
      </c>
      <c r="AQ41" s="21">
        <f t="shared" si="21"/>
        <v>0.8337502084375521</v>
      </c>
      <c r="AR41" s="21">
        <f t="shared" si="21"/>
        <v>0</v>
      </c>
      <c r="AS41" s="21">
        <f t="shared" si="21"/>
        <v>93.571874349906381</v>
      </c>
      <c r="AT41" s="21">
        <f t="shared" si="21"/>
        <v>48.907842729353028</v>
      </c>
      <c r="AU41" s="21">
        <f t="shared" si="21"/>
        <v>6.2408986894112756E-2</v>
      </c>
      <c r="AV41" s="21">
        <f t="shared" si="21"/>
        <v>6.2408986894112756E-2</v>
      </c>
      <c r="AW41" s="21">
        <f t="shared" si="21"/>
        <v>27.239832103053988</v>
      </c>
      <c r="AX41" s="21">
        <f t="shared" si="21"/>
        <v>31.234621508177739</v>
      </c>
      <c r="AY41" s="21">
        <f t="shared" si="21"/>
        <v>7.2369373281227389E-2</v>
      </c>
      <c r="AZ41" s="21">
        <f t="shared" si="21"/>
        <v>0.10131712259371833</v>
      </c>
      <c r="BA41" s="21">
        <f t="shared" si="21"/>
        <v>29.091456077015643</v>
      </c>
      <c r="BB41" s="21">
        <f t="shared" si="21"/>
        <v>31.799037304452465</v>
      </c>
      <c r="BC41" s="21">
        <f t="shared" si="21"/>
        <v>9.0252707581227443E-2</v>
      </c>
      <c r="BD41" s="21">
        <f t="shared" si="21"/>
        <v>1.0028078620136383E-2</v>
      </c>
      <c r="BE41" s="21">
        <f t="shared" si="21"/>
        <v>85.39837398373983</v>
      </c>
      <c r="BF41" s="21">
        <f t="shared" si="21"/>
        <v>51.31707317073171</v>
      </c>
      <c r="BG41" s="21">
        <f t="shared" si="21"/>
        <v>0.16260162601626016</v>
      </c>
      <c r="BH41" s="21">
        <f t="shared" si="21"/>
        <v>0.1951219512195122</v>
      </c>
      <c r="BI41" s="2"/>
      <c r="BK41" s="8" t="s">
        <v>206</v>
      </c>
      <c r="BL41" s="4">
        <f t="shared" si="14"/>
        <v>33.833333333333336</v>
      </c>
      <c r="BM41" s="4"/>
      <c r="BN41" s="4"/>
      <c r="BU41" s="8" t="s">
        <v>206</v>
      </c>
      <c r="BV41" s="4">
        <f t="shared" si="17"/>
        <v>29.210298525790609</v>
      </c>
      <c r="BW41" s="4"/>
      <c r="BX41" s="2"/>
    </row>
    <row r="42" spans="8:76" x14ac:dyDescent="0.2">
      <c r="H42" s="2">
        <f t="shared" si="15"/>
        <v>50</v>
      </c>
      <c r="I42" s="2"/>
      <c r="J42" s="20" t="s">
        <v>41</v>
      </c>
      <c r="K42" s="21">
        <f t="shared" si="20"/>
        <v>93</v>
      </c>
      <c r="L42" s="21">
        <f t="shared" si="20"/>
        <v>35</v>
      </c>
      <c r="M42" s="21">
        <f t="shared" si="20"/>
        <v>50</v>
      </c>
      <c r="N42" s="21">
        <f t="shared" si="20"/>
        <v>19</v>
      </c>
      <c r="O42" s="21">
        <f t="shared" si="20"/>
        <v>77</v>
      </c>
      <c r="P42" s="21">
        <f t="shared" si="20"/>
        <v>49</v>
      </c>
      <c r="Q42" s="21">
        <f t="shared" si="20"/>
        <v>19</v>
      </c>
      <c r="R42" s="21">
        <f t="shared" si="20"/>
        <v>24</v>
      </c>
      <c r="S42" s="21">
        <f t="shared" si="20"/>
        <v>90</v>
      </c>
      <c r="T42" s="21">
        <f t="shared" si="20"/>
        <v>45</v>
      </c>
      <c r="U42" s="21">
        <f t="shared" si="20"/>
        <v>23</v>
      </c>
      <c r="V42" s="21">
        <f t="shared" si="20"/>
        <v>8</v>
      </c>
      <c r="W42" s="21">
        <f t="shared" si="20"/>
        <v>68</v>
      </c>
      <c r="X42" s="21">
        <f t="shared" si="20"/>
        <v>56</v>
      </c>
      <c r="Y42" s="21">
        <f t="shared" si="20"/>
        <v>18</v>
      </c>
      <c r="Z42" s="21">
        <f t="shared" si="20"/>
        <v>23</v>
      </c>
      <c r="AA42" s="21">
        <f t="shared" si="20"/>
        <v>69</v>
      </c>
      <c r="AB42" s="21">
        <f t="shared" si="20"/>
        <v>50</v>
      </c>
      <c r="AC42" s="21">
        <f t="shared" si="20"/>
        <v>17</v>
      </c>
      <c r="AD42" s="21">
        <f t="shared" si="20"/>
        <v>22</v>
      </c>
      <c r="AE42" s="21">
        <f t="shared" si="20"/>
        <v>68</v>
      </c>
      <c r="AF42" s="21">
        <f t="shared" si="20"/>
        <v>0</v>
      </c>
      <c r="AG42" s="21">
        <f t="shared" si="20"/>
        <v>21</v>
      </c>
      <c r="AH42" s="21">
        <f t="shared" si="20"/>
        <v>29</v>
      </c>
      <c r="AI42" s="2">
        <f t="shared" si="16"/>
        <v>23.110352320347666</v>
      </c>
      <c r="AK42" s="21">
        <f t="shared" si="21"/>
        <v>36.008070774483933</v>
      </c>
      <c r="AL42" s="21">
        <f t="shared" si="21"/>
        <v>26.028247710693776</v>
      </c>
      <c r="AM42" s="21">
        <f t="shared" si="21"/>
        <v>40.478038180971595</v>
      </c>
      <c r="AN42" s="21">
        <f t="shared" si="21"/>
        <v>8.3656681670029496</v>
      </c>
      <c r="AO42" s="21">
        <f t="shared" si="21"/>
        <v>51.292312823078205</v>
      </c>
      <c r="AP42" s="21">
        <f t="shared" si="21"/>
        <v>38.319159579789897</v>
      </c>
      <c r="AQ42" s="21">
        <f t="shared" si="21"/>
        <v>27.613806903451724</v>
      </c>
      <c r="AR42" s="21">
        <f t="shared" si="21"/>
        <v>14.707353676838419</v>
      </c>
      <c r="AS42" s="21">
        <f t="shared" si="21"/>
        <v>57.395464946952359</v>
      </c>
      <c r="AT42" s="21">
        <f t="shared" si="21"/>
        <v>47.472436030788437</v>
      </c>
      <c r="AU42" s="21">
        <f t="shared" si="21"/>
        <v>34.907426669440397</v>
      </c>
      <c r="AV42" s="21">
        <f t="shared" si="21"/>
        <v>6.282504680674017</v>
      </c>
      <c r="AW42" s="21">
        <f t="shared" si="21"/>
        <v>30.481980026052973</v>
      </c>
      <c r="AX42" s="21">
        <f t="shared" si="21"/>
        <v>32.73990447242727</v>
      </c>
      <c r="AY42" s="21">
        <f t="shared" si="21"/>
        <v>9.9580257634968881</v>
      </c>
      <c r="AZ42" s="21">
        <f t="shared" si="21"/>
        <v>5.8184976118106819</v>
      </c>
      <c r="BA42" s="21">
        <f t="shared" si="21"/>
        <v>32.701564380264742</v>
      </c>
      <c r="BB42" s="21">
        <f t="shared" si="21"/>
        <v>24.879663056558364</v>
      </c>
      <c r="BC42" s="21">
        <f t="shared" si="21"/>
        <v>19.965904532691535</v>
      </c>
      <c r="BD42" s="21">
        <f t="shared" si="21"/>
        <v>9.8375451263537901</v>
      </c>
      <c r="BE42" s="21">
        <f t="shared" si="21"/>
        <v>19.252032520325205</v>
      </c>
      <c r="BF42" s="21">
        <f t="shared" si="21"/>
        <v>57.138211382113823</v>
      </c>
      <c r="BG42" s="21">
        <f t="shared" si="21"/>
        <v>33.658536585365852</v>
      </c>
      <c r="BH42" s="21">
        <f t="shared" si="21"/>
        <v>26.634146341463413</v>
      </c>
      <c r="BI42" s="2"/>
      <c r="BK42" s="8" t="s">
        <v>207</v>
      </c>
      <c r="BL42" s="4">
        <f t="shared" si="14"/>
        <v>32.833333333333336</v>
      </c>
      <c r="BM42" s="4"/>
      <c r="BN42" s="4"/>
      <c r="BU42" s="8" t="s">
        <v>207</v>
      </c>
      <c r="BV42" s="4">
        <f t="shared" si="17"/>
        <v>30.847417632925801</v>
      </c>
      <c r="BW42" s="4"/>
      <c r="BX42" s="2"/>
    </row>
    <row r="43" spans="8:76" x14ac:dyDescent="0.2">
      <c r="H43" s="2">
        <f t="shared" si="15"/>
        <v>61</v>
      </c>
      <c r="I43" s="2"/>
      <c r="J43" s="20" t="s">
        <v>43</v>
      </c>
      <c r="K43" s="21">
        <f t="shared" si="20"/>
        <v>93</v>
      </c>
      <c r="L43" s="21">
        <f t="shared" si="20"/>
        <v>35</v>
      </c>
      <c r="M43" s="21">
        <f t="shared" si="20"/>
        <v>36</v>
      </c>
      <c r="N43" s="21">
        <f t="shared" si="20"/>
        <v>2</v>
      </c>
      <c r="O43" s="21">
        <f t="shared" si="20"/>
        <v>78</v>
      </c>
      <c r="P43" s="21">
        <f t="shared" si="20"/>
        <v>52</v>
      </c>
      <c r="Q43" s="21">
        <f t="shared" si="20"/>
        <v>2</v>
      </c>
      <c r="R43" s="21">
        <f t="shared" si="20"/>
        <v>1</v>
      </c>
      <c r="S43" s="21">
        <f t="shared" si="20"/>
        <v>92</v>
      </c>
      <c r="T43" s="21">
        <f t="shared" si="20"/>
        <v>45</v>
      </c>
      <c r="U43" s="21">
        <f t="shared" si="20"/>
        <v>3</v>
      </c>
      <c r="V43" s="21">
        <f t="shared" si="20"/>
        <v>1</v>
      </c>
      <c r="W43" s="21">
        <f t="shared" si="20"/>
        <v>68</v>
      </c>
      <c r="X43" s="21">
        <f t="shared" si="20"/>
        <v>54</v>
      </c>
      <c r="Y43" s="21">
        <f t="shared" si="20"/>
        <v>9</v>
      </c>
      <c r="Z43" s="21">
        <f t="shared" si="20"/>
        <v>5</v>
      </c>
      <c r="AA43" s="21">
        <f t="shared" si="20"/>
        <v>68</v>
      </c>
      <c r="AB43" s="21">
        <f t="shared" si="20"/>
        <v>48</v>
      </c>
      <c r="AC43" s="21">
        <f t="shared" si="20"/>
        <v>13</v>
      </c>
      <c r="AD43" s="21">
        <f t="shared" si="20"/>
        <v>1</v>
      </c>
      <c r="AE43" s="21">
        <f t="shared" si="20"/>
        <v>68</v>
      </c>
      <c r="AF43" s="21">
        <f t="shared" si="20"/>
        <v>0</v>
      </c>
      <c r="AG43" s="21">
        <f t="shared" si="20"/>
        <v>21</v>
      </c>
      <c r="AH43" s="21">
        <f t="shared" si="20"/>
        <v>10</v>
      </c>
      <c r="AI43" s="2">
        <f t="shared" si="16"/>
        <v>31.165606084122302</v>
      </c>
      <c r="AK43" s="21">
        <f t="shared" si="21"/>
        <v>67.685860623932953</v>
      </c>
      <c r="AL43" s="21">
        <f t="shared" si="21"/>
        <v>21.216824460654973</v>
      </c>
      <c r="AM43" s="21">
        <f t="shared" si="21"/>
        <v>20.658078534844016</v>
      </c>
      <c r="AN43" s="21">
        <f t="shared" si="21"/>
        <v>0.37249728387397174</v>
      </c>
      <c r="AO43" s="21">
        <f t="shared" si="21"/>
        <v>37.5687843921961</v>
      </c>
      <c r="AP43" s="21">
        <f t="shared" si="21"/>
        <v>45.089211272302819</v>
      </c>
      <c r="AQ43" s="21">
        <f t="shared" si="21"/>
        <v>1.5341003835250959</v>
      </c>
      <c r="AR43" s="21">
        <f t="shared" si="21"/>
        <v>0.55027513756878443</v>
      </c>
      <c r="AS43" s="21">
        <f t="shared" si="21"/>
        <v>53.983773663407533</v>
      </c>
      <c r="AT43" s="21">
        <f t="shared" si="21"/>
        <v>40.274599542334094</v>
      </c>
      <c r="AU43" s="21">
        <f t="shared" si="21"/>
        <v>2.8708133971291865</v>
      </c>
      <c r="AV43" s="21">
        <f t="shared" si="21"/>
        <v>1.7058456417724153</v>
      </c>
      <c r="AW43" s="21">
        <f t="shared" si="21"/>
        <v>23.925314806773773</v>
      </c>
      <c r="AX43" s="21">
        <f t="shared" si="21"/>
        <v>17.788391952525693</v>
      </c>
      <c r="AY43" s="21">
        <f t="shared" si="21"/>
        <v>4.6171660153423071</v>
      </c>
      <c r="AZ43" s="21">
        <f t="shared" si="21"/>
        <v>2.0552902011868577</v>
      </c>
      <c r="BA43" s="21">
        <f t="shared" si="21"/>
        <v>32.922182109907745</v>
      </c>
      <c r="BB43" s="21">
        <f t="shared" si="21"/>
        <v>37.775772162053748</v>
      </c>
      <c r="BC43" s="21">
        <f t="shared" si="21"/>
        <v>13.557962294424389</v>
      </c>
      <c r="BD43" s="21">
        <f t="shared" si="21"/>
        <v>0.31087043722422786</v>
      </c>
      <c r="BE43" s="21">
        <f t="shared" si="21"/>
        <v>51.577235772357724</v>
      </c>
      <c r="BF43" s="21">
        <f t="shared" si="21"/>
        <v>0</v>
      </c>
      <c r="BG43" s="21">
        <f t="shared" si="21"/>
        <v>23.284552845528456</v>
      </c>
      <c r="BH43" s="21">
        <f t="shared" si="21"/>
        <v>6.1138211382113825</v>
      </c>
      <c r="BI43" s="2"/>
      <c r="BK43" s="8" t="s">
        <v>208</v>
      </c>
      <c r="BL43" s="4">
        <f t="shared" si="14"/>
        <v>45.5</v>
      </c>
      <c r="BM43" s="4"/>
      <c r="BN43" s="4"/>
      <c r="BU43" s="8" t="s">
        <v>208</v>
      </c>
      <c r="BV43" s="4">
        <f t="shared" si="17"/>
        <v>33.501572225493177</v>
      </c>
      <c r="BW43" s="4"/>
      <c r="BX43" s="2"/>
    </row>
    <row r="44" spans="8:76" x14ac:dyDescent="0.2">
      <c r="H44" s="2">
        <f t="shared" si="15"/>
        <v>0</v>
      </c>
      <c r="I44" s="2"/>
      <c r="J44" s="20" t="s">
        <v>45</v>
      </c>
      <c r="K44" s="21">
        <f t="shared" si="20"/>
        <v>91</v>
      </c>
      <c r="L44" s="21">
        <f t="shared" si="20"/>
        <v>48</v>
      </c>
      <c r="M44" s="21">
        <f t="shared" si="20"/>
        <v>47</v>
      </c>
      <c r="N44" s="21">
        <f t="shared" si="20"/>
        <v>1</v>
      </c>
      <c r="O44" s="21">
        <f t="shared" si="20"/>
        <v>88</v>
      </c>
      <c r="P44" s="21">
        <f t="shared" si="20"/>
        <v>70</v>
      </c>
      <c r="Q44" s="21">
        <f t="shared" si="20"/>
        <v>33</v>
      </c>
      <c r="R44" s="21">
        <f t="shared" si="20"/>
        <v>0</v>
      </c>
      <c r="S44" s="21">
        <f t="shared" si="20"/>
        <v>100</v>
      </c>
      <c r="T44" s="21">
        <f t="shared" si="20"/>
        <v>66</v>
      </c>
      <c r="U44" s="21">
        <f t="shared" si="20"/>
        <v>55</v>
      </c>
      <c r="V44" s="21">
        <f t="shared" si="20"/>
        <v>1</v>
      </c>
      <c r="W44" s="21">
        <f t="shared" si="20"/>
        <v>79</v>
      </c>
      <c r="X44" s="21">
        <f t="shared" si="20"/>
        <v>74</v>
      </c>
      <c r="Y44" s="21">
        <f t="shared" si="20"/>
        <v>20</v>
      </c>
      <c r="Z44" s="21">
        <f t="shared" si="20"/>
        <v>2</v>
      </c>
      <c r="AA44" s="21">
        <f t="shared" si="20"/>
        <v>80</v>
      </c>
      <c r="AB44" s="21">
        <f t="shared" si="20"/>
        <v>67</v>
      </c>
      <c r="AC44" s="21">
        <f t="shared" si="20"/>
        <v>24</v>
      </c>
      <c r="AD44" s="21">
        <f t="shared" si="20"/>
        <v>0</v>
      </c>
      <c r="AE44" s="21">
        <f t="shared" si="20"/>
        <v>77</v>
      </c>
      <c r="AF44" s="21">
        <f t="shared" si="20"/>
        <v>0</v>
      </c>
      <c r="AG44" s="21">
        <f t="shared" si="20"/>
        <v>0</v>
      </c>
      <c r="AH44" s="21">
        <f t="shared" si="20"/>
        <v>1</v>
      </c>
      <c r="AI44" s="2">
        <f t="shared" si="16"/>
        <v>0</v>
      </c>
      <c r="AK44" s="21">
        <f t="shared" si="21"/>
        <v>52.009933260903303</v>
      </c>
      <c r="AL44" s="21">
        <f t="shared" si="21"/>
        <v>37.870557193853791</v>
      </c>
      <c r="AM44" s="21">
        <f t="shared" si="21"/>
        <v>20.021729008225982</v>
      </c>
      <c r="AN44" s="21">
        <f t="shared" si="21"/>
        <v>0.37249728387397174</v>
      </c>
      <c r="AO44" s="21">
        <f t="shared" si="21"/>
        <v>79.222944805736205</v>
      </c>
      <c r="AP44" s="21">
        <f t="shared" si="21"/>
        <v>15.090878772719693</v>
      </c>
      <c r="AQ44" s="21">
        <f t="shared" si="21"/>
        <v>35.751208937802232</v>
      </c>
      <c r="AR44" s="21">
        <f t="shared" si="21"/>
        <v>0.18342504585626146</v>
      </c>
      <c r="AS44" s="21">
        <f t="shared" si="21"/>
        <v>76.36779696276264</v>
      </c>
      <c r="AT44" s="21">
        <f t="shared" si="21"/>
        <v>53.796546702725195</v>
      </c>
      <c r="AU44" s="21">
        <f t="shared" si="21"/>
        <v>40.024963594757644</v>
      </c>
      <c r="AV44" s="21">
        <f t="shared" si="21"/>
        <v>0.6240898689411275</v>
      </c>
      <c r="AW44" s="21">
        <f t="shared" si="21"/>
        <v>42.307135620205528</v>
      </c>
      <c r="AX44" s="21">
        <f t="shared" si="21"/>
        <v>30.192502532928064</v>
      </c>
      <c r="AY44" s="21">
        <f t="shared" si="21"/>
        <v>7.5119409465914027</v>
      </c>
      <c r="AZ44" s="21">
        <f t="shared" si="21"/>
        <v>0.44869011434360978</v>
      </c>
      <c r="BA44" s="21">
        <f t="shared" si="21"/>
        <v>51.353790613718409</v>
      </c>
      <c r="BB44" s="21">
        <f t="shared" si="21"/>
        <v>22.392699558764541</v>
      </c>
      <c r="BC44" s="21">
        <f t="shared" si="21"/>
        <v>11.903329322101886</v>
      </c>
      <c r="BD44" s="21">
        <f t="shared" si="21"/>
        <v>0</v>
      </c>
      <c r="BE44" s="21">
        <f t="shared" si="21"/>
        <v>57.365853658536587</v>
      </c>
      <c r="BF44" s="21">
        <f t="shared" si="21"/>
        <v>58.731707317073173</v>
      </c>
      <c r="BG44" s="21">
        <f t="shared" si="21"/>
        <v>19.577235772357724</v>
      </c>
      <c r="BH44" s="21">
        <f t="shared" si="21"/>
        <v>0.84552845528455289</v>
      </c>
      <c r="BI44" s="2"/>
      <c r="BK44" s="8" t="s">
        <v>209</v>
      </c>
      <c r="BL44" s="4">
        <f t="shared" si="14"/>
        <v>0.16666666666666666</v>
      </c>
      <c r="BM44" s="4"/>
      <c r="BN44" s="4"/>
      <c r="BU44" s="8" t="s">
        <v>209</v>
      </c>
      <c r="BV44" s="4">
        <f t="shared" si="17"/>
        <v>8.2821898754255177E-2</v>
      </c>
      <c r="BW44" s="4"/>
      <c r="BX44" s="2"/>
    </row>
    <row r="45" spans="8:76" x14ac:dyDescent="0.2">
      <c r="H45" s="2">
        <f t="shared" si="15"/>
        <v>32</v>
      </c>
      <c r="I45" s="2"/>
      <c r="K45" s="17"/>
      <c r="AE45" s="16"/>
      <c r="AI45" s="2">
        <f t="shared" si="16"/>
        <v>15.287909358994257</v>
      </c>
      <c r="BI45" s="2"/>
      <c r="BK45" s="8" t="s">
        <v>210</v>
      </c>
      <c r="BL45" s="4">
        <f t="shared" si="14"/>
        <v>24.5</v>
      </c>
      <c r="BM45" s="4"/>
      <c r="BN45" s="4"/>
      <c r="BU45" s="8" t="s">
        <v>210</v>
      </c>
      <c r="BV45" s="4">
        <f t="shared" si="17"/>
        <v>14.079233474424404</v>
      </c>
      <c r="BW45" s="4"/>
      <c r="BX45" s="2"/>
    </row>
    <row r="46" spans="8:76" x14ac:dyDescent="0.2">
      <c r="H46" s="2">
        <f t="shared" si="15"/>
        <v>41</v>
      </c>
      <c r="I46" s="2"/>
      <c r="K46" s="11" t="s">
        <v>72</v>
      </c>
      <c r="L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I46" s="2">
        <f t="shared" si="16"/>
        <v>16.948626416265714</v>
      </c>
      <c r="BI46" s="2"/>
      <c r="BK46" s="8" t="s">
        <v>211</v>
      </c>
      <c r="BL46" s="4">
        <f t="shared" si="14"/>
        <v>22.333333333333332</v>
      </c>
      <c r="BM46" s="4"/>
      <c r="BN46" s="4"/>
      <c r="BU46" s="8" t="s">
        <v>211</v>
      </c>
      <c r="BV46" s="4">
        <f t="shared" si="17"/>
        <v>13.606765154044439</v>
      </c>
      <c r="BW46" s="4"/>
      <c r="BX46" s="2"/>
    </row>
    <row r="47" spans="8:76" x14ac:dyDescent="0.2">
      <c r="H47" s="2">
        <f t="shared" si="15"/>
        <v>43</v>
      </c>
      <c r="I47" s="2"/>
      <c r="J47" s="26"/>
      <c r="K47" s="27">
        <v>100</v>
      </c>
      <c r="L47" s="24">
        <v>100</v>
      </c>
      <c r="AE47" s="16"/>
      <c r="AI47" s="2">
        <f t="shared" si="16"/>
        <v>24.615862176004967</v>
      </c>
      <c r="BI47" s="2"/>
      <c r="BK47" s="8" t="s">
        <v>212</v>
      </c>
      <c r="BL47" s="4">
        <f t="shared" si="14"/>
        <v>31.166666666666668</v>
      </c>
      <c r="BM47" s="4"/>
      <c r="BN47" s="4"/>
      <c r="BU47" s="8" t="s">
        <v>212</v>
      </c>
      <c r="BV47" s="4">
        <f t="shared" si="17"/>
        <v>20.760666010666352</v>
      </c>
      <c r="BW47" s="4"/>
      <c r="BX47" s="2"/>
    </row>
    <row r="48" spans="8:76" ht="16" x14ac:dyDescent="0.2">
      <c r="H48" s="2">
        <f t="shared" si="15"/>
        <v>0</v>
      </c>
      <c r="I48" s="2"/>
      <c r="K48" s="27">
        <v>90</v>
      </c>
      <c r="L48" s="24"/>
      <c r="O48" s="9"/>
      <c r="AE48" s="16"/>
      <c r="AI48" s="2">
        <f t="shared" si="16"/>
        <v>0</v>
      </c>
      <c r="BI48" s="2"/>
      <c r="BK48" s="8" t="s">
        <v>213</v>
      </c>
      <c r="BL48" s="4">
        <f t="shared" si="14"/>
        <v>0.16666666666666666</v>
      </c>
      <c r="BM48" s="4"/>
      <c r="BN48" s="4"/>
      <c r="BU48" s="8" t="s">
        <v>213</v>
      </c>
      <c r="BV48" s="4">
        <f t="shared" si="17"/>
        <v>0.20356381703506332</v>
      </c>
      <c r="BW48" s="4"/>
      <c r="BX48" s="2"/>
    </row>
    <row r="49" spans="7:81" x14ac:dyDescent="0.2">
      <c r="H49" s="2">
        <f t="shared" si="15"/>
        <v>50</v>
      </c>
      <c r="I49" s="2"/>
      <c r="K49" s="27">
        <v>80</v>
      </c>
      <c r="L49" s="24"/>
      <c r="AE49" s="16"/>
      <c r="AI49" s="2">
        <f t="shared" si="16"/>
        <v>40.478038180971595</v>
      </c>
      <c r="BI49" s="2"/>
      <c r="BK49" s="8" t="s">
        <v>214</v>
      </c>
      <c r="BL49" s="4">
        <f t="shared" si="14"/>
        <v>24.666666666666668</v>
      </c>
      <c r="BM49" s="4"/>
      <c r="BN49" s="4"/>
      <c r="BU49" s="8" t="s">
        <v>214</v>
      </c>
      <c r="BV49" s="4">
        <f t="shared" si="17"/>
        <v>27.763623105902997</v>
      </c>
      <c r="BW49" s="4"/>
      <c r="BX49" s="2"/>
    </row>
    <row r="50" spans="7:81" x14ac:dyDescent="0.2">
      <c r="H50" s="2">
        <f t="shared" si="15"/>
        <v>36</v>
      </c>
      <c r="I50" s="2"/>
      <c r="K50" s="27">
        <v>70</v>
      </c>
      <c r="L50" s="24"/>
      <c r="AE50" s="16"/>
      <c r="AI50" s="2">
        <f t="shared" si="16"/>
        <v>20.658078534844016</v>
      </c>
      <c r="BI50" s="2"/>
      <c r="BK50" s="8" t="s">
        <v>215</v>
      </c>
      <c r="BL50" s="4">
        <f t="shared" si="14"/>
        <v>14</v>
      </c>
      <c r="BM50" s="4"/>
      <c r="BN50" s="4"/>
      <c r="BU50" s="8" t="s">
        <v>215</v>
      </c>
      <c r="BV50" s="4">
        <f t="shared" si="17"/>
        <v>11.087112245132241</v>
      </c>
      <c r="BW50" s="4"/>
      <c r="BX50" s="2"/>
    </row>
    <row r="51" spans="7:81" x14ac:dyDescent="0.2">
      <c r="H51" s="2">
        <f t="shared" si="15"/>
        <v>47</v>
      </c>
      <c r="I51" s="2"/>
      <c r="K51" s="27">
        <v>60</v>
      </c>
      <c r="L51" s="24"/>
      <c r="AE51" s="16"/>
      <c r="AI51" s="2">
        <f t="shared" si="16"/>
        <v>20.021729008225982</v>
      </c>
      <c r="BI51" s="2"/>
      <c r="BK51" s="8" t="s">
        <v>216</v>
      </c>
      <c r="BL51" s="4">
        <f t="shared" si="14"/>
        <v>29.833333333333332</v>
      </c>
      <c r="BM51" s="4"/>
      <c r="BU51" s="8" t="s">
        <v>216</v>
      </c>
      <c r="BV51" s="4">
        <f t="shared" si="17"/>
        <v>22.465067930306144</v>
      </c>
      <c r="BW51" s="4"/>
    </row>
    <row r="52" spans="7:81" x14ac:dyDescent="0.2">
      <c r="H52" s="2">
        <f>N5</f>
        <v>2</v>
      </c>
      <c r="I52" s="2"/>
      <c r="K52" s="27">
        <v>50</v>
      </c>
      <c r="L52" s="24"/>
      <c r="AE52" s="16"/>
      <c r="AI52" s="2">
        <f>AN5</f>
        <v>0</v>
      </c>
      <c r="BI52" s="2"/>
      <c r="BK52" s="8" t="s">
        <v>217</v>
      </c>
      <c r="BL52" s="4">
        <f t="shared" ref="BL52:BL67" si="22">BS4</f>
        <v>1.5</v>
      </c>
      <c r="BM52" s="4"/>
      <c r="BN52" s="4"/>
      <c r="BU52" s="8" t="s">
        <v>217</v>
      </c>
      <c r="BV52" s="4">
        <f>CC4</f>
        <v>9.2617562188165914E-2</v>
      </c>
      <c r="BW52" s="4"/>
      <c r="BX52" s="2"/>
    </row>
    <row r="53" spans="7:81" x14ac:dyDescent="0.2">
      <c r="H53" s="2">
        <f t="shared" ref="H53:H67" si="23">N6</f>
        <v>33</v>
      </c>
      <c r="I53" s="2"/>
      <c r="K53" s="27">
        <v>40</v>
      </c>
      <c r="L53" s="24"/>
      <c r="AE53" s="16"/>
      <c r="AI53" s="2">
        <f t="shared" ref="AI53:AI67" si="24">AN6</f>
        <v>11.56293652025454</v>
      </c>
      <c r="BI53" s="2"/>
      <c r="BK53" s="8" t="s">
        <v>218</v>
      </c>
      <c r="BL53" s="4">
        <f t="shared" si="22"/>
        <v>27.333333333333332</v>
      </c>
      <c r="BM53" s="4"/>
      <c r="BN53" s="4"/>
      <c r="BU53" s="8" t="s">
        <v>218</v>
      </c>
      <c r="BV53" s="4">
        <f t="shared" ref="BV53:BV67" si="25">CC5</f>
        <v>13.958985411495378</v>
      </c>
      <c r="BW53" s="4"/>
      <c r="BX53" s="2"/>
    </row>
    <row r="54" spans="7:81" x14ac:dyDescent="0.2">
      <c r="H54" s="2">
        <f t="shared" si="23"/>
        <v>34</v>
      </c>
      <c r="I54" s="2"/>
      <c r="K54" s="27">
        <v>30</v>
      </c>
      <c r="L54" s="24"/>
      <c r="AE54" s="16"/>
      <c r="AI54" s="2">
        <f t="shared" si="24"/>
        <v>8.3656681670029496</v>
      </c>
      <c r="BK54" s="8" t="s">
        <v>219</v>
      </c>
      <c r="BL54" s="4">
        <f t="shared" si="22"/>
        <v>24</v>
      </c>
      <c r="BM54" s="4"/>
      <c r="BN54" s="4"/>
      <c r="BU54" s="8" t="s">
        <v>219</v>
      </c>
      <c r="BV54" s="4">
        <f t="shared" si="25"/>
        <v>10.332055052169318</v>
      </c>
      <c r="BW54" s="4"/>
      <c r="BX54" s="2"/>
    </row>
    <row r="55" spans="7:81" x14ac:dyDescent="0.2">
      <c r="H55" s="2">
        <f t="shared" si="23"/>
        <v>33</v>
      </c>
      <c r="I55" s="2"/>
      <c r="K55" s="27">
        <v>20</v>
      </c>
      <c r="L55" s="24"/>
      <c r="AE55" s="16"/>
      <c r="AI55" s="2">
        <f t="shared" si="24"/>
        <v>16.234673288840604</v>
      </c>
      <c r="BK55" s="8" t="s">
        <v>220</v>
      </c>
      <c r="BL55" s="4">
        <f t="shared" si="22"/>
        <v>28.666666666666668</v>
      </c>
      <c r="BM55" s="4"/>
      <c r="BN55" s="4"/>
      <c r="BU55" s="8" t="s">
        <v>220</v>
      </c>
      <c r="BV55" s="4">
        <f t="shared" si="25"/>
        <v>22.313095917751827</v>
      </c>
      <c r="BW55" s="4"/>
      <c r="BX55" s="2"/>
    </row>
    <row r="56" spans="7:81" x14ac:dyDescent="0.2">
      <c r="H56" s="2">
        <f t="shared" si="23"/>
        <v>2</v>
      </c>
      <c r="I56" s="2"/>
      <c r="K56" s="27">
        <v>10</v>
      </c>
      <c r="L56" s="24"/>
      <c r="AE56" s="16"/>
      <c r="AI56" s="2">
        <f t="shared" si="24"/>
        <v>0</v>
      </c>
      <c r="BK56" s="8" t="s">
        <v>221</v>
      </c>
      <c r="BL56" s="4">
        <f t="shared" si="22"/>
        <v>1.5</v>
      </c>
      <c r="BM56" s="4"/>
      <c r="BN56" s="4"/>
      <c r="BU56" s="8" t="s">
        <v>221</v>
      </c>
      <c r="BV56" s="4">
        <f t="shared" si="25"/>
        <v>3.172691667394946E-2</v>
      </c>
      <c r="BW56" s="4"/>
      <c r="BX56" s="2"/>
    </row>
    <row r="57" spans="7:81" x14ac:dyDescent="0.2">
      <c r="H57" s="2">
        <f t="shared" si="23"/>
        <v>52</v>
      </c>
      <c r="I57" s="2"/>
      <c r="K57" s="27">
        <v>0</v>
      </c>
      <c r="L57" s="24">
        <v>0</v>
      </c>
      <c r="AE57" s="16"/>
      <c r="AI57" s="2">
        <f t="shared" si="24"/>
        <v>19.323296600962284</v>
      </c>
      <c r="BK57" s="8" t="s">
        <v>222</v>
      </c>
      <c r="BL57" s="4">
        <f t="shared" si="22"/>
        <v>32.5</v>
      </c>
      <c r="BM57" s="4"/>
      <c r="BN57" s="4"/>
      <c r="BU57" s="8" t="s">
        <v>222</v>
      </c>
      <c r="BV57" s="4">
        <f t="shared" si="25"/>
        <v>17.819578934694686</v>
      </c>
      <c r="BW57" s="4"/>
      <c r="BX57" s="2"/>
    </row>
    <row r="58" spans="7:81" x14ac:dyDescent="0.2">
      <c r="H58" s="2">
        <f t="shared" si="23"/>
        <v>39</v>
      </c>
      <c r="I58" s="2"/>
      <c r="K58" s="17"/>
      <c r="AE58" s="16"/>
      <c r="AI58" s="2">
        <f t="shared" si="24"/>
        <v>15.07061927673444</v>
      </c>
      <c r="BK58" s="8" t="s">
        <v>223</v>
      </c>
      <c r="BL58" s="4">
        <f t="shared" si="22"/>
        <v>22.5</v>
      </c>
      <c r="BM58" s="4"/>
      <c r="BN58" s="4"/>
      <c r="BU58" s="8" t="s">
        <v>223</v>
      </c>
      <c r="BV58" s="4">
        <f t="shared" si="25"/>
        <v>10.836746673209204</v>
      </c>
      <c r="BW58" s="4"/>
      <c r="BX58" s="2"/>
    </row>
    <row r="59" spans="7:81" x14ac:dyDescent="0.2">
      <c r="H59" s="2">
        <f t="shared" si="23"/>
        <v>40</v>
      </c>
      <c r="I59" s="2"/>
      <c r="K59" s="17"/>
      <c r="AE59" s="16"/>
      <c r="AI59" s="2">
        <f t="shared" si="24"/>
        <v>12.959801334781934</v>
      </c>
      <c r="BK59" s="8" t="s">
        <v>224</v>
      </c>
      <c r="BL59" s="4">
        <f t="shared" si="22"/>
        <v>24</v>
      </c>
      <c r="BM59" s="4"/>
      <c r="BN59" s="4"/>
      <c r="BU59" s="8" t="s">
        <v>224</v>
      </c>
      <c r="BV59" s="4">
        <f t="shared" si="25"/>
        <v>11.788765041769679</v>
      </c>
      <c r="BW59" s="4"/>
      <c r="BX59" s="2"/>
    </row>
    <row r="60" spans="7:81" x14ac:dyDescent="0.2">
      <c r="H60" s="2">
        <f t="shared" si="23"/>
        <v>1</v>
      </c>
      <c r="I60" s="2"/>
      <c r="K60" s="17"/>
      <c r="AE60" s="16"/>
      <c r="AI60" s="2">
        <f t="shared" si="24"/>
        <v>9.3124320968492935E-2</v>
      </c>
      <c r="BK60" s="8" t="s">
        <v>225</v>
      </c>
      <c r="BL60" s="4">
        <f t="shared" si="22"/>
        <v>1.3333333333333333</v>
      </c>
      <c r="BM60" s="4"/>
      <c r="BN60" s="4"/>
      <c r="BU60" s="8" t="s">
        <v>225</v>
      </c>
      <c r="BV60" s="4">
        <f t="shared" si="25"/>
        <v>1.5520720161415489E-2</v>
      </c>
      <c r="BW60" s="4"/>
      <c r="BX60" s="2"/>
    </row>
    <row r="61" spans="7:81" x14ac:dyDescent="0.2">
      <c r="H61" s="2">
        <f t="shared" si="23"/>
        <v>8</v>
      </c>
      <c r="I61" s="2"/>
      <c r="K61" s="17"/>
      <c r="AE61" s="16"/>
      <c r="AI61" s="2">
        <f t="shared" si="24"/>
        <v>2.5143566661493093</v>
      </c>
      <c r="BK61" s="8" t="s">
        <v>226</v>
      </c>
      <c r="BL61" s="4">
        <f t="shared" si="22"/>
        <v>7.166666666666667</v>
      </c>
      <c r="BM61" s="4"/>
      <c r="BN61" s="4"/>
      <c r="BU61" s="8" t="s">
        <v>226</v>
      </c>
      <c r="BV61" s="4">
        <f t="shared" si="25"/>
        <v>3.6251286228155002</v>
      </c>
      <c r="BW61" s="4"/>
      <c r="BX61" s="2"/>
    </row>
    <row r="62" spans="7:81" x14ac:dyDescent="0.2">
      <c r="H62" s="2">
        <f t="shared" si="23"/>
        <v>4</v>
      </c>
      <c r="I62" s="2"/>
      <c r="K62" s="17"/>
      <c r="AE62" s="16"/>
      <c r="AI62" s="2">
        <f t="shared" si="24"/>
        <v>0.90020176936209839</v>
      </c>
      <c r="BK62" s="8" t="s">
        <v>227</v>
      </c>
      <c r="BL62" s="4">
        <f t="shared" si="22"/>
        <v>3.6666666666666665</v>
      </c>
      <c r="BM62" s="4"/>
      <c r="BN62" s="4"/>
      <c r="BU62" s="8" t="s">
        <v>227</v>
      </c>
      <c r="BV62" s="4">
        <f t="shared" si="25"/>
        <v>1.6711330562445144</v>
      </c>
      <c r="BW62" s="4"/>
      <c r="BX62" s="2"/>
    </row>
    <row r="63" spans="7:81" s="5" customFormat="1" x14ac:dyDescent="0.2">
      <c r="G63" s="1"/>
      <c r="H63" s="2">
        <f t="shared" si="23"/>
        <v>10</v>
      </c>
      <c r="I63" s="2"/>
      <c r="J63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16"/>
      <c r="AF63" s="3"/>
      <c r="AG63" s="3"/>
      <c r="AH63" s="3"/>
      <c r="AI63" s="2">
        <f t="shared" si="24"/>
        <v>4.8579854105230487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/>
      <c r="BK63" s="8" t="s">
        <v>228</v>
      </c>
      <c r="BL63" s="4">
        <f t="shared" si="22"/>
        <v>8.6666666666666661</v>
      </c>
      <c r="BM63" s="4"/>
      <c r="BN63" s="4"/>
      <c r="BO63"/>
      <c r="BP63"/>
      <c r="BQ63"/>
      <c r="BR63"/>
      <c r="BS63"/>
      <c r="BT63" s="8"/>
      <c r="BU63" s="8" t="s">
        <v>228</v>
      </c>
      <c r="BV63" s="4">
        <f t="shared" si="25"/>
        <v>4.4584641386939703</v>
      </c>
      <c r="BW63" s="4"/>
      <c r="BX63" s="2"/>
      <c r="BY63"/>
      <c r="BZ63"/>
      <c r="CA63"/>
      <c r="CB63"/>
      <c r="CC63"/>
    </row>
    <row r="64" spans="7:81" s="5" customFormat="1" x14ac:dyDescent="0.2">
      <c r="G64" s="1"/>
      <c r="H64" s="2">
        <f t="shared" si="23"/>
        <v>2</v>
      </c>
      <c r="I64" s="2"/>
      <c r="J64"/>
      <c r="K64" s="17"/>
      <c r="L64" s="28"/>
      <c r="M64" s="28"/>
      <c r="N64" s="28"/>
      <c r="O64" s="28"/>
      <c r="P64" s="28"/>
      <c r="Q64" s="28"/>
      <c r="R64" s="28"/>
      <c r="S64" s="28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16"/>
      <c r="AF64" s="3"/>
      <c r="AG64" s="3"/>
      <c r="AH64" s="3"/>
      <c r="AI64" s="2">
        <f t="shared" si="24"/>
        <v>0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/>
      <c r="BK64" s="8" t="s">
        <v>229</v>
      </c>
      <c r="BL64" s="4">
        <f t="shared" si="22"/>
        <v>1.8333333333333333</v>
      </c>
      <c r="BM64" s="4"/>
      <c r="BN64" s="4"/>
      <c r="BO64"/>
      <c r="BP64"/>
      <c r="BQ64"/>
      <c r="BR64"/>
      <c r="BS64"/>
      <c r="BT64" s="8"/>
      <c r="BU64" s="8" t="s">
        <v>229</v>
      </c>
      <c r="BV64" s="4">
        <f t="shared" si="25"/>
        <v>6.1479356554579943E-2</v>
      </c>
      <c r="BW64" s="4"/>
      <c r="BX64" s="2"/>
      <c r="BY64"/>
      <c r="BZ64"/>
      <c r="CA64"/>
      <c r="CB64"/>
      <c r="CC64"/>
    </row>
    <row r="65" spans="7:81" s="5" customFormat="1" x14ac:dyDescent="0.2">
      <c r="H65" s="10">
        <f t="shared" si="23"/>
        <v>19</v>
      </c>
      <c r="P65" s="29"/>
      <c r="Q65" s="29"/>
      <c r="R65" s="29"/>
      <c r="S65" s="29"/>
      <c r="AE65" s="29"/>
      <c r="AI65" s="10">
        <f t="shared" si="24"/>
        <v>8.3656681670029496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K65" s="8" t="s">
        <v>230</v>
      </c>
      <c r="BL65" s="4">
        <f t="shared" si="22"/>
        <v>20.833333333333332</v>
      </c>
      <c r="BM65" s="4"/>
      <c r="BN65" s="30"/>
      <c r="BT65" s="8"/>
      <c r="BU65" s="8" t="s">
        <v>230</v>
      </c>
      <c r="BV65" s="4">
        <f t="shared" si="25"/>
        <v>11.940952600690546</v>
      </c>
      <c r="BW65" s="4"/>
      <c r="BX65" s="31"/>
    </row>
    <row r="66" spans="7:81" s="5" customFormat="1" x14ac:dyDescent="0.2">
      <c r="H66" s="10">
        <f t="shared" si="23"/>
        <v>2</v>
      </c>
      <c r="N66" s="10"/>
      <c r="O66" s="10"/>
      <c r="P66" s="29"/>
      <c r="Q66" s="29"/>
      <c r="R66" s="29"/>
      <c r="S66" s="29"/>
      <c r="AE66" s="29"/>
      <c r="AI66" s="10">
        <f t="shared" si="24"/>
        <v>0.37249728387397174</v>
      </c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K66" s="8" t="s">
        <v>231</v>
      </c>
      <c r="BL66" s="4">
        <f t="shared" si="22"/>
        <v>3.3333333333333335</v>
      </c>
      <c r="BM66" s="4"/>
      <c r="BN66" s="32"/>
      <c r="BT66" s="8"/>
      <c r="BU66" s="8" t="s">
        <v>231</v>
      </c>
      <c r="BV66" s="4">
        <f t="shared" si="25"/>
        <v>1.8514333066396065</v>
      </c>
      <c r="BW66" s="4"/>
      <c r="BX66" s="33"/>
    </row>
    <row r="67" spans="7:81" s="5" customFormat="1" x14ac:dyDescent="0.2">
      <c r="H67" s="10">
        <f t="shared" si="23"/>
        <v>1</v>
      </c>
      <c r="N67" s="10"/>
      <c r="O67" s="10"/>
      <c r="P67" s="29"/>
      <c r="Q67" s="29"/>
      <c r="R67" s="29"/>
      <c r="S67" s="29"/>
      <c r="AE67" s="29"/>
      <c r="AI67" s="10">
        <f t="shared" si="24"/>
        <v>0.37249728387397174</v>
      </c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K67" s="8" t="s">
        <v>232</v>
      </c>
      <c r="BL67" s="4">
        <f t="shared" si="22"/>
        <v>0.83333333333333337</v>
      </c>
      <c r="BM67" s="4"/>
      <c r="BN67" s="32"/>
      <c r="BT67" s="8"/>
      <c r="BU67" s="8" t="s">
        <v>232</v>
      </c>
      <c r="BV67" s="4">
        <f t="shared" si="25"/>
        <v>0.41237179471658725</v>
      </c>
      <c r="BW67" s="4"/>
      <c r="BX67" s="33"/>
    </row>
    <row r="68" spans="7:81" s="5" customFormat="1" x14ac:dyDescent="0.2">
      <c r="H68" s="10">
        <f t="shared" ref="H68:H83" si="26">O5</f>
        <v>82</v>
      </c>
      <c r="N68" s="10"/>
      <c r="O68" s="10"/>
      <c r="P68" s="29"/>
      <c r="Q68" s="29"/>
      <c r="R68" s="29"/>
      <c r="S68" s="29"/>
      <c r="AE68" s="29"/>
      <c r="AI68" s="10">
        <f t="shared" ref="AI68:AI83" si="27">AO5</f>
        <v>88.377522094380524</v>
      </c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K68" s="34"/>
      <c r="BL68" s="32"/>
      <c r="BM68" s="32"/>
      <c r="BN68" s="32"/>
      <c r="BT68" s="34"/>
      <c r="BU68" s="34"/>
      <c r="BV68" s="32"/>
      <c r="BW68" s="32"/>
      <c r="BX68" s="33"/>
    </row>
    <row r="69" spans="7:81" s="5" customFormat="1" x14ac:dyDescent="0.2">
      <c r="H69" s="10">
        <f t="shared" si="26"/>
        <v>78</v>
      </c>
      <c r="N69" s="10"/>
      <c r="O69" s="10"/>
      <c r="P69" s="29"/>
      <c r="Q69" s="29"/>
      <c r="R69" s="29"/>
      <c r="S69" s="29"/>
      <c r="AE69" s="29"/>
      <c r="AI69" s="10">
        <f t="shared" si="27"/>
        <v>61.280640320160082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K69" s="34"/>
      <c r="BL69" s="32"/>
      <c r="BM69" s="32"/>
      <c r="BN69" s="32"/>
      <c r="BT69" s="34"/>
      <c r="BU69" s="34"/>
      <c r="BV69" s="32"/>
      <c r="BW69" s="32"/>
      <c r="BX69" s="33"/>
    </row>
    <row r="70" spans="7:81" s="5" customFormat="1" x14ac:dyDescent="0.2">
      <c r="H70" s="10">
        <f t="shared" si="26"/>
        <v>80</v>
      </c>
      <c r="N70" s="10"/>
      <c r="O70" s="10"/>
      <c r="AE70" s="29"/>
      <c r="AI70" s="10">
        <f t="shared" si="27"/>
        <v>56.828414207103549</v>
      </c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K70" s="34"/>
      <c r="BL70" s="32"/>
      <c r="BM70" s="32"/>
      <c r="BN70" s="32"/>
      <c r="BT70" s="34"/>
      <c r="BU70" s="34"/>
      <c r="BV70" s="32"/>
      <c r="BW70" s="32"/>
      <c r="BX70" s="33"/>
    </row>
    <row r="71" spans="7:81" s="5" customFormat="1" x14ac:dyDescent="0.2">
      <c r="H71" s="10">
        <f t="shared" si="26"/>
        <v>91</v>
      </c>
      <c r="N71" s="10"/>
      <c r="O71" s="10"/>
      <c r="AE71" s="29"/>
      <c r="AI71" s="10">
        <f t="shared" si="27"/>
        <v>94.180423545105882</v>
      </c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K71" s="34"/>
      <c r="BL71" s="32"/>
      <c r="BM71" s="32"/>
      <c r="BN71" s="32"/>
      <c r="BT71" s="34"/>
      <c r="BU71" s="34"/>
      <c r="BV71" s="32"/>
      <c r="BW71" s="32"/>
      <c r="BX71" s="33"/>
    </row>
    <row r="72" spans="7:81" s="5" customFormat="1" x14ac:dyDescent="0.2">
      <c r="H72" s="10">
        <f t="shared" si="26"/>
        <v>89</v>
      </c>
      <c r="N72" s="10"/>
      <c r="O72" s="10"/>
      <c r="AE72" s="29"/>
      <c r="AI72" s="10">
        <f t="shared" si="27"/>
        <v>54.393863598465899</v>
      </c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K72" s="34"/>
      <c r="BL72" s="32"/>
      <c r="BM72" s="32"/>
      <c r="BN72" s="32"/>
      <c r="BT72" s="34"/>
      <c r="BU72" s="34"/>
      <c r="BV72" s="32"/>
      <c r="BW72" s="32"/>
      <c r="BX72" s="33"/>
    </row>
    <row r="73" spans="7:81" s="5" customFormat="1" x14ac:dyDescent="0.2">
      <c r="H73" s="10">
        <f t="shared" si="26"/>
        <v>83</v>
      </c>
      <c r="N73" s="10"/>
      <c r="O73" s="10"/>
      <c r="AE73" s="29"/>
      <c r="AI73" s="10">
        <f t="shared" si="27"/>
        <v>100</v>
      </c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K73" s="34"/>
      <c r="BL73" s="32"/>
      <c r="BM73" s="32"/>
      <c r="BN73" s="32"/>
      <c r="BT73" s="34"/>
      <c r="BU73" s="34"/>
      <c r="BV73" s="32"/>
      <c r="BW73" s="32"/>
      <c r="BX73" s="33"/>
    </row>
    <row r="74" spans="7:81" s="5" customFormat="1" x14ac:dyDescent="0.2">
      <c r="G74" s="35"/>
      <c r="H74" s="10">
        <f t="shared" si="26"/>
        <v>89</v>
      </c>
      <c r="N74" s="10"/>
      <c r="O74" s="10"/>
      <c r="AE74" s="29"/>
      <c r="AI74" s="10">
        <f t="shared" si="27"/>
        <v>97.832249458062364</v>
      </c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K74" s="34"/>
      <c r="BL74" s="32"/>
      <c r="BM74" s="32"/>
      <c r="BN74" s="32"/>
      <c r="BT74" s="34"/>
      <c r="BU74" s="34"/>
      <c r="BV74" s="32"/>
      <c r="BW74" s="32"/>
      <c r="BX74" s="33"/>
    </row>
    <row r="75" spans="7:81" s="5" customFormat="1" x14ac:dyDescent="0.2">
      <c r="G75" s="35"/>
      <c r="H75" s="10">
        <f t="shared" si="26"/>
        <v>91</v>
      </c>
      <c r="N75" s="10"/>
      <c r="O75" s="10"/>
      <c r="AE75" s="29"/>
      <c r="AI75" s="10">
        <f t="shared" si="27"/>
        <v>70.852092713023183</v>
      </c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K75" s="34"/>
      <c r="BL75" s="32"/>
      <c r="BM75" s="32"/>
      <c r="BN75" s="32"/>
      <c r="BT75" s="34"/>
      <c r="BU75" s="34"/>
      <c r="BV75" s="32"/>
      <c r="BW75" s="32"/>
      <c r="BX75" s="33"/>
    </row>
    <row r="76" spans="7:81" s="5" customFormat="1" x14ac:dyDescent="0.2">
      <c r="G76" s="35"/>
      <c r="H76" s="10">
        <f t="shared" si="26"/>
        <v>86</v>
      </c>
      <c r="N76" s="10"/>
      <c r="O76" s="10"/>
      <c r="AE76" s="29"/>
      <c r="AI76" s="10">
        <f t="shared" si="27"/>
        <v>84.42554610638652</v>
      </c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K76" s="34"/>
      <c r="BL76" s="32"/>
      <c r="BM76" s="32"/>
      <c r="BN76" s="32"/>
      <c r="BT76" s="34"/>
      <c r="BU76" s="34"/>
      <c r="BV76" s="32"/>
      <c r="BW76" s="32"/>
      <c r="BX76" s="33"/>
    </row>
    <row r="77" spans="7:81" s="5" customFormat="1" x14ac:dyDescent="0.2">
      <c r="G77" s="35"/>
      <c r="H77" s="10">
        <f t="shared" si="26"/>
        <v>78</v>
      </c>
      <c r="N77" s="10"/>
      <c r="O77" s="10"/>
      <c r="AE77" s="29"/>
      <c r="AI77" s="10">
        <f t="shared" si="27"/>
        <v>48.957812239453062</v>
      </c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K77" s="34"/>
      <c r="BL77" s="32"/>
      <c r="BM77" s="32"/>
      <c r="BN77" s="32"/>
      <c r="BT77" s="34"/>
      <c r="BU77" s="34"/>
      <c r="BV77" s="32"/>
      <c r="BW77" s="32"/>
      <c r="BX77" s="33"/>
    </row>
    <row r="78" spans="7:81" s="5" customFormat="1" x14ac:dyDescent="0.2">
      <c r="G78" s="35"/>
      <c r="H78" s="10">
        <f t="shared" si="26"/>
        <v>80</v>
      </c>
      <c r="N78" s="10"/>
      <c r="O78" s="10"/>
      <c r="AE78" s="29"/>
      <c r="AI78" s="10">
        <f t="shared" si="27"/>
        <v>68.767717191929293</v>
      </c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K78" s="34"/>
      <c r="BL78" s="32"/>
      <c r="BM78" s="32"/>
      <c r="BN78" s="32"/>
      <c r="BT78" s="34"/>
      <c r="BU78" s="34"/>
      <c r="BV78" s="32"/>
      <c r="BW78" s="32"/>
      <c r="BX78" s="33"/>
    </row>
    <row r="79" spans="7:81" s="5" customFormat="1" x14ac:dyDescent="0.2">
      <c r="G79" s="35"/>
      <c r="H79" s="10">
        <f t="shared" si="26"/>
        <v>84</v>
      </c>
      <c r="N79" s="10"/>
      <c r="O79" s="10"/>
      <c r="AE79" s="29"/>
      <c r="AI79" s="10">
        <f t="shared" si="27"/>
        <v>49.791562447890612</v>
      </c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K79" s="34"/>
      <c r="BL79" s="32"/>
      <c r="BM79" s="32"/>
      <c r="BN79" s="32"/>
      <c r="BT79" s="34"/>
      <c r="BU79" s="34"/>
      <c r="BV79" s="32"/>
      <c r="BW79" s="32"/>
      <c r="BX79" s="33"/>
    </row>
    <row r="80" spans="7:81" x14ac:dyDescent="0.2">
      <c r="G80" s="35"/>
      <c r="H80" s="10">
        <f t="shared" si="26"/>
        <v>86</v>
      </c>
      <c r="I80" s="5"/>
      <c r="J80" s="5"/>
      <c r="K80" s="5"/>
      <c r="L80" s="5"/>
      <c r="M80" s="5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9"/>
      <c r="AF80" s="5"/>
      <c r="AG80" s="5"/>
      <c r="AH80" s="5"/>
      <c r="AI80" s="10">
        <f t="shared" si="27"/>
        <v>65.432716358179093</v>
      </c>
      <c r="AJ80" s="5"/>
      <c r="AK80" s="5"/>
      <c r="AL80" s="5"/>
      <c r="AM80" s="5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5"/>
      <c r="BK80" s="34"/>
      <c r="BL80" s="32"/>
      <c r="BM80" s="32"/>
      <c r="BN80" s="32"/>
      <c r="BO80" s="5"/>
      <c r="BP80" s="5"/>
      <c r="BQ80" s="5"/>
      <c r="BR80" s="5"/>
      <c r="BS80" s="5"/>
      <c r="BT80" s="34"/>
      <c r="BU80" s="34"/>
      <c r="BV80" s="32"/>
      <c r="BW80" s="32"/>
      <c r="BX80" s="33"/>
      <c r="BY80" s="5"/>
      <c r="BZ80" s="5"/>
      <c r="CA80" s="5"/>
      <c r="CB80" s="5"/>
      <c r="CC80" s="5"/>
    </row>
    <row r="81" spans="7:81" x14ac:dyDescent="0.2">
      <c r="G81" s="35"/>
      <c r="H81" s="10">
        <f t="shared" si="26"/>
        <v>77</v>
      </c>
      <c r="I81" s="5"/>
      <c r="J81" s="5"/>
      <c r="K81" s="5"/>
      <c r="L81" s="5"/>
      <c r="M81" s="5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9"/>
      <c r="AF81" s="5"/>
      <c r="AG81" s="5"/>
      <c r="AH81" s="5"/>
      <c r="AI81" s="10">
        <f t="shared" si="27"/>
        <v>51.292312823078205</v>
      </c>
      <c r="AJ81" s="5"/>
      <c r="AK81" s="5"/>
      <c r="AL81" s="5"/>
      <c r="AM81" s="5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5"/>
      <c r="BK81" s="34"/>
      <c r="BL81" s="32"/>
      <c r="BM81" s="32"/>
      <c r="BN81" s="32"/>
      <c r="BO81" s="5"/>
      <c r="BP81" s="5"/>
      <c r="BQ81" s="5"/>
      <c r="BR81" s="5"/>
      <c r="BS81" s="5"/>
      <c r="BT81" s="34"/>
      <c r="BU81" s="34"/>
      <c r="BV81" s="32"/>
      <c r="BW81" s="32"/>
      <c r="BX81" s="33"/>
      <c r="BY81" s="5"/>
      <c r="BZ81" s="5"/>
      <c r="CA81" s="5"/>
      <c r="CB81" s="5"/>
      <c r="CC81" s="5"/>
    </row>
    <row r="82" spans="7:81" x14ac:dyDescent="0.2">
      <c r="H82" s="2">
        <f t="shared" si="26"/>
        <v>78</v>
      </c>
      <c r="I82" s="2"/>
      <c r="K82" s="17"/>
      <c r="AE82" s="16"/>
      <c r="AI82" s="2">
        <f t="shared" si="27"/>
        <v>37.5687843921961</v>
      </c>
      <c r="BL82" s="4"/>
      <c r="BM82" s="4"/>
      <c r="BN82" s="4"/>
      <c r="BV82" s="4"/>
      <c r="BW82" s="4"/>
      <c r="BX82" s="2"/>
    </row>
    <row r="83" spans="7:81" x14ac:dyDescent="0.2">
      <c r="H83" s="2">
        <f t="shared" si="26"/>
        <v>88</v>
      </c>
      <c r="I83" s="2"/>
      <c r="K83" s="17"/>
      <c r="AE83" s="16"/>
      <c r="AI83" s="2">
        <f t="shared" si="27"/>
        <v>79.222944805736205</v>
      </c>
      <c r="BL83" s="4"/>
      <c r="BM83" s="4"/>
      <c r="BN83" s="4"/>
      <c r="BV83" s="4"/>
      <c r="BW83" s="4"/>
      <c r="BX83" s="2"/>
    </row>
    <row r="84" spans="7:81" x14ac:dyDescent="0.2">
      <c r="H84" s="2">
        <f t="shared" ref="H84:H99" si="28">P5</f>
        <v>100</v>
      </c>
      <c r="I84" s="2"/>
      <c r="K84" s="17"/>
      <c r="AE84" s="16"/>
      <c r="AI84" s="2">
        <f t="shared" ref="AI84:AI99" si="29">AP5</f>
        <v>99.949974987493746</v>
      </c>
      <c r="BL84" s="4"/>
      <c r="BM84" s="4"/>
      <c r="BN84" s="4"/>
      <c r="BV84" s="4"/>
      <c r="BW84" s="4"/>
      <c r="BX84" s="2"/>
    </row>
    <row r="85" spans="7:81" x14ac:dyDescent="0.2">
      <c r="H85" s="2">
        <f t="shared" si="28"/>
        <v>75</v>
      </c>
      <c r="I85" s="2"/>
      <c r="K85" s="17"/>
      <c r="AE85" s="16"/>
      <c r="AI85" s="2">
        <f t="shared" si="29"/>
        <v>39.81990995497749</v>
      </c>
      <c r="BL85" s="4"/>
      <c r="BM85" s="4"/>
      <c r="BN85" s="4"/>
      <c r="BV85" s="4"/>
      <c r="BW85" s="4"/>
      <c r="BX85" s="2"/>
    </row>
    <row r="86" spans="7:81" x14ac:dyDescent="0.2">
      <c r="H86" s="2">
        <f t="shared" si="28"/>
        <v>68</v>
      </c>
      <c r="I86" s="2"/>
      <c r="K86" s="17"/>
      <c r="AI86" s="2">
        <f t="shared" si="29"/>
        <v>39.036184759046186</v>
      </c>
      <c r="BL86" s="4"/>
      <c r="BM86" s="4"/>
      <c r="BN86" s="4"/>
      <c r="BV86" s="4"/>
      <c r="BW86" s="4"/>
      <c r="BX86" s="2"/>
    </row>
    <row r="87" spans="7:81" x14ac:dyDescent="0.2">
      <c r="H87" s="2">
        <f t="shared" si="28"/>
        <v>65</v>
      </c>
      <c r="I87" s="2"/>
      <c r="K87" s="17"/>
      <c r="AI87" s="2">
        <f t="shared" si="29"/>
        <v>42.487910621977655</v>
      </c>
      <c r="BL87" s="4"/>
      <c r="BM87" s="4"/>
      <c r="BN87" s="4"/>
      <c r="BV87" s="4"/>
      <c r="BW87" s="4"/>
      <c r="BX87" s="2"/>
    </row>
    <row r="88" spans="7:81" x14ac:dyDescent="0.2">
      <c r="H88" s="2">
        <f t="shared" si="28"/>
        <v>67</v>
      </c>
      <c r="I88" s="2"/>
      <c r="K88" s="17"/>
      <c r="AI88" s="2">
        <f t="shared" si="29"/>
        <v>31.065532766383193</v>
      </c>
      <c r="BL88" s="4"/>
      <c r="BM88" s="4"/>
      <c r="BN88" s="4"/>
      <c r="BV88" s="4"/>
      <c r="BW88" s="4"/>
      <c r="BX88" s="2"/>
    </row>
    <row r="89" spans="7:81" x14ac:dyDescent="0.2">
      <c r="H89" s="2">
        <f t="shared" si="28"/>
        <v>91</v>
      </c>
      <c r="I89" s="2"/>
      <c r="K89" s="17"/>
      <c r="AI89" s="2">
        <f t="shared" si="29"/>
        <v>87.276971819242959</v>
      </c>
      <c r="BL89" s="4"/>
      <c r="BM89" s="4"/>
      <c r="BN89" s="4"/>
      <c r="BV89" s="4"/>
      <c r="BW89" s="4"/>
      <c r="BX89" s="2"/>
    </row>
    <row r="90" spans="7:81" x14ac:dyDescent="0.2">
      <c r="H90" s="2">
        <f t="shared" si="28"/>
        <v>81</v>
      </c>
      <c r="I90" s="2"/>
      <c r="K90" s="17"/>
      <c r="AI90" s="2">
        <f t="shared" si="29"/>
        <v>51.742537935634481</v>
      </c>
      <c r="BL90" s="4"/>
      <c r="BM90" s="4"/>
      <c r="BN90" s="4"/>
      <c r="BV90" s="4"/>
      <c r="BW90" s="4"/>
      <c r="BX90" s="2"/>
    </row>
    <row r="91" spans="7:81" x14ac:dyDescent="0.2">
      <c r="H91" s="2">
        <f t="shared" si="28"/>
        <v>81</v>
      </c>
      <c r="I91" s="2"/>
      <c r="K91" s="17"/>
      <c r="AI91" s="2">
        <f t="shared" si="29"/>
        <v>45.756211439052862</v>
      </c>
      <c r="BL91" s="4"/>
      <c r="BM91" s="4"/>
      <c r="BN91" s="4"/>
      <c r="BV91" s="4"/>
      <c r="BW91" s="4"/>
      <c r="BX91" s="2"/>
    </row>
    <row r="92" spans="7:81" x14ac:dyDescent="0.2">
      <c r="H92" s="2">
        <f t="shared" si="28"/>
        <v>63</v>
      </c>
      <c r="I92" s="2"/>
      <c r="AI92" s="2">
        <f t="shared" si="29"/>
        <v>35.717858929464732</v>
      </c>
      <c r="BL92" s="4"/>
      <c r="BM92" s="4"/>
      <c r="BN92" s="4"/>
      <c r="BV92" s="4"/>
      <c r="BW92" s="4"/>
      <c r="BX92" s="2"/>
    </row>
    <row r="93" spans="7:81" x14ac:dyDescent="0.2">
      <c r="H93" s="2">
        <f>P14</f>
        <v>68</v>
      </c>
      <c r="I93" s="2"/>
      <c r="AI93" s="2">
        <f t="shared" si="29"/>
        <v>52.042688010672002</v>
      </c>
      <c r="BL93" s="4"/>
      <c r="BM93" s="4"/>
      <c r="BN93" s="4"/>
      <c r="BV93" s="4"/>
      <c r="BW93" s="4"/>
      <c r="BX93" s="2"/>
    </row>
    <row r="94" spans="7:81" x14ac:dyDescent="0.2">
      <c r="H94" s="2">
        <f t="shared" si="28"/>
        <v>70</v>
      </c>
      <c r="I94" s="2"/>
      <c r="AI94" s="2">
        <f t="shared" si="29"/>
        <v>43.63848590962148</v>
      </c>
      <c r="BL94" s="4"/>
      <c r="BM94" s="4"/>
      <c r="BN94" s="4"/>
      <c r="BV94" s="4"/>
      <c r="BW94" s="4"/>
      <c r="BX94" s="2"/>
    </row>
    <row r="95" spans="7:81" s="36" customFormat="1" x14ac:dyDescent="0.2">
      <c r="G95" s="1"/>
      <c r="H95" s="2">
        <f t="shared" si="28"/>
        <v>69</v>
      </c>
      <c r="I95" s="2"/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2">
        <f t="shared" si="29"/>
        <v>45.639486409871601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/>
      <c r="BK95" s="8"/>
      <c r="BL95" s="4"/>
      <c r="BM95" s="4"/>
      <c r="BN95" s="4"/>
      <c r="BO95"/>
      <c r="BP95"/>
      <c r="BQ95"/>
      <c r="BR95"/>
      <c r="BS95"/>
      <c r="BT95" s="8"/>
      <c r="BU95" s="8"/>
      <c r="BV95" s="4"/>
      <c r="BW95" s="4"/>
      <c r="BX95" s="2"/>
      <c r="BY95"/>
      <c r="BZ95"/>
      <c r="CA95"/>
      <c r="CB95"/>
      <c r="CC95"/>
    </row>
    <row r="96" spans="7:81" x14ac:dyDescent="0.2">
      <c r="H96" s="2">
        <f t="shared" si="28"/>
        <v>68</v>
      </c>
      <c r="I96" s="2"/>
      <c r="AI96" s="2">
        <f t="shared" si="29"/>
        <v>25.479406369851592</v>
      </c>
      <c r="BL96" s="4"/>
      <c r="BM96" s="4"/>
      <c r="BN96" s="4"/>
      <c r="BV96" s="4"/>
      <c r="BW96" s="4"/>
      <c r="BX96" s="2"/>
    </row>
    <row r="97" spans="7:81" x14ac:dyDescent="0.2">
      <c r="G97" s="37"/>
      <c r="H97" s="38">
        <f t="shared" si="28"/>
        <v>49</v>
      </c>
      <c r="I97" s="38"/>
      <c r="J97" s="36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8">
        <f t="shared" si="29"/>
        <v>38.319159579789897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6"/>
      <c r="BK97" s="40"/>
      <c r="BL97" s="41"/>
      <c r="BM97" s="41"/>
      <c r="BN97" s="41"/>
      <c r="BO97" s="36"/>
      <c r="BP97" s="36"/>
      <c r="BQ97" s="36"/>
      <c r="BR97" s="36"/>
      <c r="BS97" s="36"/>
      <c r="BT97" s="40"/>
      <c r="BU97" s="40"/>
      <c r="BV97" s="41"/>
      <c r="BW97" s="41"/>
      <c r="BX97" s="42"/>
      <c r="BY97" s="36"/>
      <c r="BZ97" s="36"/>
      <c r="CA97" s="36"/>
      <c r="CB97" s="36"/>
      <c r="CC97" s="36"/>
    </row>
    <row r="98" spans="7:81" x14ac:dyDescent="0.2">
      <c r="H98" s="2">
        <f t="shared" si="28"/>
        <v>52</v>
      </c>
      <c r="I98" s="2"/>
      <c r="AI98" s="2">
        <f t="shared" si="29"/>
        <v>45.089211272302819</v>
      </c>
      <c r="BL98" s="4"/>
      <c r="BM98" s="4"/>
      <c r="BN98" s="4"/>
      <c r="BV98" s="4"/>
      <c r="BW98" s="4"/>
      <c r="BX98" s="2"/>
    </row>
    <row r="99" spans="7:81" x14ac:dyDescent="0.2">
      <c r="H99" s="2">
        <f t="shared" si="28"/>
        <v>70</v>
      </c>
      <c r="I99" s="2"/>
      <c r="AI99" s="2">
        <f t="shared" si="29"/>
        <v>15.090878772719693</v>
      </c>
      <c r="BL99" s="4"/>
      <c r="BM99" s="4"/>
      <c r="BN99" s="4"/>
      <c r="BV99" s="4"/>
      <c r="BW99" s="4"/>
      <c r="BX99" s="2"/>
    </row>
    <row r="100" spans="7:81" x14ac:dyDescent="0.2">
      <c r="H100" s="2">
        <f t="shared" ref="H100:H115" si="30">Q5</f>
        <v>1</v>
      </c>
      <c r="I100" s="2"/>
      <c r="AI100" s="2">
        <f t="shared" ref="AI100:AI115" si="31">AQ5</f>
        <v>0.20010005002501249</v>
      </c>
      <c r="BL100" s="4"/>
      <c r="BM100" s="4"/>
      <c r="BN100" s="4"/>
      <c r="BV100" s="4"/>
      <c r="BW100" s="4"/>
      <c r="BX100" s="2"/>
    </row>
    <row r="101" spans="7:81" x14ac:dyDescent="0.2">
      <c r="H101" s="2">
        <f t="shared" si="30"/>
        <v>34</v>
      </c>
      <c r="I101" s="2"/>
      <c r="AI101" s="2">
        <f t="shared" si="31"/>
        <v>34.533933633483407</v>
      </c>
      <c r="BL101" s="4"/>
      <c r="BM101" s="4"/>
      <c r="BN101" s="4"/>
      <c r="BV101" s="4"/>
      <c r="BW101" s="4"/>
      <c r="BX101" s="2"/>
    </row>
    <row r="102" spans="7:81" x14ac:dyDescent="0.2">
      <c r="H102" s="2">
        <f t="shared" si="30"/>
        <v>40</v>
      </c>
      <c r="I102" s="2"/>
      <c r="AI102" s="2">
        <f t="shared" si="31"/>
        <v>31.332332833083207</v>
      </c>
      <c r="BL102" s="4"/>
      <c r="BM102" s="4"/>
      <c r="BN102" s="4"/>
      <c r="BV102" s="4"/>
      <c r="BW102" s="4"/>
      <c r="BX102" s="2"/>
    </row>
    <row r="103" spans="7:81" x14ac:dyDescent="0.2">
      <c r="H103" s="2">
        <f t="shared" si="30"/>
        <v>53</v>
      </c>
      <c r="I103" s="2"/>
      <c r="AI103" s="2">
        <f t="shared" si="31"/>
        <v>40.186760046690011</v>
      </c>
      <c r="BL103" s="4"/>
      <c r="BM103" s="4"/>
      <c r="BN103" s="4"/>
      <c r="BV103" s="4"/>
      <c r="BW103" s="4"/>
      <c r="BX103" s="2"/>
    </row>
    <row r="104" spans="7:81" x14ac:dyDescent="0.2">
      <c r="H104" s="2">
        <f t="shared" si="30"/>
        <v>1</v>
      </c>
      <c r="I104" s="2"/>
      <c r="AI104" s="2">
        <f t="shared" si="31"/>
        <v>0.33350008337502085</v>
      </c>
      <c r="BL104" s="4"/>
      <c r="BM104" s="4"/>
      <c r="BN104" s="4"/>
      <c r="BV104" s="4"/>
      <c r="BW104" s="4"/>
      <c r="BX104" s="2"/>
    </row>
    <row r="105" spans="7:81" x14ac:dyDescent="0.2">
      <c r="H105" s="2">
        <f t="shared" si="30"/>
        <v>29</v>
      </c>
      <c r="I105" s="2"/>
      <c r="AI105" s="2">
        <f t="shared" si="31"/>
        <v>32.266133066533264</v>
      </c>
      <c r="BL105" s="4"/>
      <c r="BM105" s="4"/>
      <c r="BN105" s="4"/>
      <c r="BV105" s="4"/>
      <c r="BW105" s="4"/>
      <c r="BX105" s="2"/>
    </row>
    <row r="106" spans="7:81" x14ac:dyDescent="0.2">
      <c r="H106" s="2">
        <f t="shared" si="30"/>
        <v>17</v>
      </c>
      <c r="I106" s="2"/>
      <c r="AI106" s="2">
        <f t="shared" si="31"/>
        <v>12.656328164082041</v>
      </c>
      <c r="BL106" s="4"/>
      <c r="BM106" s="4"/>
      <c r="BN106" s="4"/>
      <c r="BV106" s="4"/>
      <c r="BW106" s="4"/>
      <c r="BX106" s="2"/>
    </row>
    <row r="107" spans="7:81" x14ac:dyDescent="0.2">
      <c r="H107" s="2">
        <f t="shared" si="30"/>
        <v>43</v>
      </c>
      <c r="I107" s="2"/>
      <c r="AI107" s="2">
        <f t="shared" si="31"/>
        <v>24.16208104052026</v>
      </c>
      <c r="BL107" s="4"/>
      <c r="BM107" s="4"/>
      <c r="BN107" s="4"/>
      <c r="BV107" s="4"/>
      <c r="BW107" s="4"/>
      <c r="BX107" s="2"/>
    </row>
    <row r="108" spans="7:81" x14ac:dyDescent="0.2">
      <c r="H108" s="2">
        <f t="shared" si="30"/>
        <v>1</v>
      </c>
      <c r="I108" s="2"/>
      <c r="AI108" s="2">
        <f t="shared" si="31"/>
        <v>0.36685009171252292</v>
      </c>
      <c r="BL108" s="4"/>
      <c r="BM108" s="4"/>
      <c r="BN108" s="4"/>
      <c r="BV108" s="4"/>
      <c r="BW108" s="4"/>
      <c r="BX108" s="2"/>
    </row>
    <row r="109" spans="7:81" x14ac:dyDescent="0.2">
      <c r="H109" s="2">
        <f t="shared" si="30"/>
        <v>20</v>
      </c>
      <c r="I109" s="2"/>
      <c r="AI109" s="2">
        <f t="shared" si="31"/>
        <v>11.222277805569451</v>
      </c>
      <c r="BL109" s="4"/>
      <c r="BM109" s="4"/>
      <c r="BN109" s="4"/>
      <c r="BV109" s="4"/>
      <c r="BW109" s="4"/>
      <c r="BX109" s="2"/>
    </row>
    <row r="110" spans="7:81" x14ac:dyDescent="0.2">
      <c r="H110" s="2">
        <f t="shared" si="30"/>
        <v>25</v>
      </c>
      <c r="I110" s="2"/>
      <c r="AI110" s="2">
        <f t="shared" si="31"/>
        <v>11.822577955644489</v>
      </c>
      <c r="BL110" s="4"/>
      <c r="BM110" s="4"/>
      <c r="BN110" s="4"/>
      <c r="BV110" s="4"/>
      <c r="BW110" s="4"/>
      <c r="BX110" s="2"/>
    </row>
    <row r="111" spans="7:81" x14ac:dyDescent="0.2">
      <c r="H111" s="2">
        <f t="shared" si="30"/>
        <v>31</v>
      </c>
      <c r="I111" s="2"/>
      <c r="AI111" s="2">
        <f t="shared" si="31"/>
        <v>21.310655327663831</v>
      </c>
      <c r="BL111" s="4"/>
      <c r="BM111" s="4"/>
      <c r="BN111" s="4"/>
      <c r="BV111" s="4"/>
      <c r="BW111" s="4"/>
      <c r="BX111" s="2"/>
    </row>
    <row r="112" spans="7:81" x14ac:dyDescent="0.2">
      <c r="H112" s="2">
        <f t="shared" si="30"/>
        <v>1</v>
      </c>
      <c r="I112" s="2"/>
      <c r="AI112" s="2">
        <f t="shared" si="31"/>
        <v>0.8337502084375521</v>
      </c>
      <c r="BL112" s="4"/>
      <c r="BM112" s="4"/>
      <c r="BN112" s="4"/>
      <c r="BV112" s="4"/>
      <c r="BW112" s="4"/>
      <c r="BX112" s="2"/>
    </row>
    <row r="113" spans="8:76" x14ac:dyDescent="0.2">
      <c r="H113" s="2">
        <f t="shared" si="30"/>
        <v>19</v>
      </c>
      <c r="I113" s="2"/>
      <c r="AI113" s="2">
        <f t="shared" si="31"/>
        <v>27.613806903451724</v>
      </c>
      <c r="BL113" s="4"/>
      <c r="BM113" s="4"/>
      <c r="BN113" s="4"/>
      <c r="BV113" s="4"/>
      <c r="BW113" s="4"/>
      <c r="BX113" s="2"/>
    </row>
    <row r="114" spans="8:76" x14ac:dyDescent="0.2">
      <c r="H114" s="2">
        <f t="shared" si="30"/>
        <v>2</v>
      </c>
      <c r="I114" s="2"/>
      <c r="AI114" s="2">
        <f t="shared" si="31"/>
        <v>1.5341003835250959</v>
      </c>
      <c r="BL114" s="4"/>
      <c r="BM114" s="4"/>
      <c r="BN114" s="4"/>
      <c r="BV114" s="4"/>
      <c r="BW114" s="4"/>
      <c r="BX114" s="2"/>
    </row>
    <row r="115" spans="8:76" x14ac:dyDescent="0.2">
      <c r="H115" s="2">
        <f t="shared" si="30"/>
        <v>33</v>
      </c>
      <c r="I115" s="2"/>
      <c r="AI115" s="2">
        <f t="shared" si="31"/>
        <v>35.751208937802232</v>
      </c>
      <c r="BL115" s="4"/>
      <c r="BM115" s="4"/>
      <c r="BN115" s="4"/>
      <c r="BV115" s="4"/>
      <c r="BW115" s="4"/>
      <c r="BX115" s="2"/>
    </row>
    <row r="116" spans="8:76" x14ac:dyDescent="0.2">
      <c r="H116" s="2">
        <f t="shared" ref="H116:H131" si="32">R5</f>
        <v>2</v>
      </c>
      <c r="I116" s="2"/>
      <c r="AI116" s="2">
        <f t="shared" ref="AI116:AI131" si="33">AR5</f>
        <v>3.3350008337502082E-2</v>
      </c>
      <c r="BL116" s="4"/>
      <c r="BM116" s="4"/>
      <c r="BN116" s="4"/>
      <c r="BV116" s="4"/>
      <c r="BW116" s="4"/>
      <c r="BX116" s="2"/>
    </row>
    <row r="117" spans="8:76" x14ac:dyDescent="0.2">
      <c r="H117" s="2">
        <f t="shared" si="32"/>
        <v>26</v>
      </c>
      <c r="I117" s="2"/>
      <c r="AI117" s="2">
        <f t="shared" si="33"/>
        <v>14.974153743538436</v>
      </c>
      <c r="BL117" s="4"/>
      <c r="BM117" s="4"/>
      <c r="BN117" s="4"/>
      <c r="BV117" s="4"/>
      <c r="BW117" s="4"/>
      <c r="BX117" s="2"/>
    </row>
    <row r="118" spans="8:76" x14ac:dyDescent="0.2">
      <c r="H118" s="2">
        <f t="shared" si="32"/>
        <v>17</v>
      </c>
      <c r="I118" s="2"/>
      <c r="AI118" s="2">
        <f t="shared" si="33"/>
        <v>6.103051525762881</v>
      </c>
      <c r="BL118" s="4"/>
      <c r="BM118" s="4"/>
      <c r="BN118" s="4"/>
      <c r="BV118" s="4"/>
      <c r="BW118" s="4"/>
      <c r="BX118" s="2"/>
    </row>
    <row r="119" spans="8:76" x14ac:dyDescent="0.2">
      <c r="H119" s="2">
        <f t="shared" si="32"/>
        <v>26</v>
      </c>
      <c r="I119" s="2"/>
      <c r="AI119" s="2">
        <f t="shared" si="33"/>
        <v>10.321827580456896</v>
      </c>
      <c r="BL119" s="4"/>
      <c r="BM119" s="4"/>
      <c r="BN119" s="4"/>
      <c r="BV119" s="4"/>
      <c r="BW119" s="4"/>
      <c r="BX119" s="2"/>
    </row>
    <row r="120" spans="8:76" x14ac:dyDescent="0.2">
      <c r="H120" s="2">
        <f t="shared" si="32"/>
        <v>2</v>
      </c>
      <c r="I120" s="2"/>
      <c r="AI120" s="2">
        <f t="shared" si="33"/>
        <v>1.6675004168751041E-2</v>
      </c>
      <c r="BL120" s="4"/>
      <c r="BM120" s="4"/>
      <c r="BN120" s="4"/>
      <c r="BV120" s="4"/>
      <c r="BW120" s="4"/>
      <c r="BX120" s="2"/>
    </row>
    <row r="121" spans="8:76" x14ac:dyDescent="0.2">
      <c r="H121" s="2">
        <f t="shared" si="32"/>
        <v>25</v>
      </c>
      <c r="I121" s="2"/>
      <c r="AI121" s="2">
        <f t="shared" si="33"/>
        <v>14.223778555944639</v>
      </c>
      <c r="BL121" s="4"/>
      <c r="BM121" s="4"/>
      <c r="BN121" s="4"/>
      <c r="BV121" s="4"/>
      <c r="BW121" s="4"/>
      <c r="BX121" s="2"/>
    </row>
    <row r="122" spans="8:76" x14ac:dyDescent="0.2">
      <c r="H122" s="2">
        <f t="shared" si="32"/>
        <v>15</v>
      </c>
      <c r="I122" s="2"/>
      <c r="AI122" s="2">
        <f t="shared" si="33"/>
        <v>6.9868267467066865</v>
      </c>
      <c r="BL122" s="4"/>
      <c r="BM122" s="4"/>
      <c r="BN122" s="4"/>
      <c r="BV122" s="4"/>
      <c r="BW122" s="4"/>
      <c r="BX122" s="2"/>
    </row>
    <row r="123" spans="8:76" x14ac:dyDescent="0.2">
      <c r="H123" s="2">
        <f t="shared" si="32"/>
        <v>15</v>
      </c>
      <c r="I123" s="2"/>
      <c r="AI123" s="2">
        <f t="shared" si="33"/>
        <v>11.35567783891946</v>
      </c>
      <c r="BL123" s="4"/>
      <c r="BM123" s="4"/>
      <c r="BN123" s="4"/>
      <c r="BV123" s="4"/>
      <c r="BW123" s="4"/>
      <c r="BX123" s="2"/>
    </row>
    <row r="124" spans="8:76" x14ac:dyDescent="0.2">
      <c r="H124" s="2">
        <f t="shared" si="32"/>
        <v>2</v>
      </c>
      <c r="I124" s="2"/>
      <c r="AI124" s="2">
        <f t="shared" si="33"/>
        <v>0</v>
      </c>
      <c r="BL124" s="4"/>
      <c r="BM124" s="4"/>
      <c r="BN124" s="4"/>
      <c r="BV124" s="4"/>
      <c r="BW124" s="4"/>
      <c r="BX124" s="2"/>
    </row>
    <row r="125" spans="8:76" x14ac:dyDescent="0.2">
      <c r="H125" s="2">
        <f t="shared" si="32"/>
        <v>5</v>
      </c>
      <c r="I125" s="2"/>
      <c r="AI125" s="2">
        <f t="shared" si="33"/>
        <v>2.3845255961313989</v>
      </c>
      <c r="BL125" s="4"/>
      <c r="BM125" s="4"/>
      <c r="BN125" s="4"/>
      <c r="BV125" s="4"/>
      <c r="BW125" s="4"/>
      <c r="BX125" s="2"/>
    </row>
    <row r="126" spans="8:76" x14ac:dyDescent="0.2">
      <c r="H126" s="2">
        <f t="shared" si="32"/>
        <v>4</v>
      </c>
      <c r="I126" s="2"/>
      <c r="AI126" s="2">
        <f t="shared" si="33"/>
        <v>2.6179756544939137</v>
      </c>
      <c r="BL126" s="4"/>
      <c r="BM126" s="4"/>
      <c r="BN126" s="4"/>
      <c r="BV126" s="4"/>
      <c r="BW126" s="4"/>
      <c r="BX126" s="2"/>
    </row>
    <row r="127" spans="8:76" x14ac:dyDescent="0.2">
      <c r="H127" s="2">
        <f t="shared" si="32"/>
        <v>7</v>
      </c>
      <c r="I127" s="2"/>
      <c r="AI127" s="2">
        <f t="shared" si="33"/>
        <v>3.3183258295814575</v>
      </c>
      <c r="BL127" s="4"/>
      <c r="BM127" s="4"/>
      <c r="BN127" s="4"/>
      <c r="BV127" s="4"/>
      <c r="BW127" s="4"/>
      <c r="BX127" s="2"/>
    </row>
    <row r="128" spans="8:76" x14ac:dyDescent="0.2">
      <c r="H128" s="2">
        <f t="shared" si="32"/>
        <v>2</v>
      </c>
      <c r="I128" s="2"/>
      <c r="AI128" s="2">
        <f t="shared" si="33"/>
        <v>0</v>
      </c>
      <c r="BL128" s="4"/>
      <c r="BM128" s="4"/>
      <c r="BN128" s="4"/>
      <c r="BV128" s="4"/>
      <c r="BW128" s="4"/>
      <c r="BX128" s="2"/>
    </row>
    <row r="129" spans="8:76" x14ac:dyDescent="0.2">
      <c r="H129" s="2">
        <f t="shared" si="32"/>
        <v>24</v>
      </c>
      <c r="I129" s="2"/>
      <c r="AI129" s="2">
        <f t="shared" si="33"/>
        <v>14.707353676838419</v>
      </c>
      <c r="BL129" s="4"/>
      <c r="BM129" s="4"/>
      <c r="BN129" s="4"/>
      <c r="BV129" s="4"/>
      <c r="BW129" s="4"/>
      <c r="BX129" s="2"/>
    </row>
    <row r="130" spans="8:76" x14ac:dyDescent="0.2">
      <c r="H130" s="2">
        <f t="shared" si="32"/>
        <v>1</v>
      </c>
      <c r="I130" s="2"/>
      <c r="AI130" s="2">
        <f t="shared" si="33"/>
        <v>0.55027513756878443</v>
      </c>
      <c r="BL130" s="4"/>
      <c r="BM130" s="4"/>
      <c r="BN130" s="4"/>
      <c r="BV130" s="4"/>
      <c r="BW130" s="4"/>
      <c r="BX130" s="2"/>
    </row>
    <row r="131" spans="8:76" x14ac:dyDescent="0.2">
      <c r="H131" s="2">
        <f t="shared" si="32"/>
        <v>0</v>
      </c>
      <c r="I131" s="2"/>
      <c r="AI131" s="2">
        <f t="shared" si="33"/>
        <v>0.18342504585626146</v>
      </c>
      <c r="BL131" s="4"/>
      <c r="BM131" s="4"/>
      <c r="BN131" s="4"/>
      <c r="BV131" s="4"/>
      <c r="BW131" s="4"/>
      <c r="BX131" s="2"/>
    </row>
    <row r="132" spans="8:76" x14ac:dyDescent="0.2">
      <c r="H132" s="2">
        <f t="shared" ref="H132:H147" si="34">S5</f>
        <v>79</v>
      </c>
      <c r="I132" s="2"/>
      <c r="AI132" s="2">
        <f t="shared" ref="AI132:AI147" si="35">AS5</f>
        <v>62.429789889744121</v>
      </c>
      <c r="BL132" s="4"/>
      <c r="BM132" s="4"/>
      <c r="BN132" s="4"/>
      <c r="BV132" s="4"/>
      <c r="BW132" s="4"/>
      <c r="BX132" s="2"/>
    </row>
    <row r="133" spans="8:76" x14ac:dyDescent="0.2">
      <c r="H133" s="2">
        <f t="shared" si="34"/>
        <v>83</v>
      </c>
      <c r="I133" s="2"/>
      <c r="AI133" s="2">
        <f t="shared" si="35"/>
        <v>36.883711254420639</v>
      </c>
      <c r="BL133" s="4"/>
      <c r="BM133" s="4"/>
      <c r="BN133" s="4"/>
      <c r="BV133" s="4"/>
      <c r="BW133" s="4"/>
      <c r="BX133" s="2"/>
    </row>
    <row r="134" spans="8:76" x14ac:dyDescent="0.2">
      <c r="H134" s="2">
        <f t="shared" si="34"/>
        <v>87</v>
      </c>
      <c r="I134" s="2"/>
      <c r="AI134" s="2">
        <f t="shared" si="35"/>
        <v>46.723528188059078</v>
      </c>
      <c r="BL134" s="4"/>
      <c r="BM134" s="4"/>
      <c r="BN134" s="4"/>
      <c r="BV134" s="4"/>
      <c r="BW134" s="4"/>
      <c r="BX134" s="2"/>
    </row>
    <row r="135" spans="8:76" x14ac:dyDescent="0.2">
      <c r="H135" s="2">
        <f t="shared" si="34"/>
        <v>97</v>
      </c>
      <c r="I135" s="2"/>
      <c r="AI135" s="2">
        <f t="shared" si="35"/>
        <v>60.079051383399211</v>
      </c>
      <c r="BL135" s="4"/>
      <c r="BM135" s="4"/>
      <c r="BN135" s="4"/>
      <c r="BV135" s="4"/>
      <c r="BW135" s="4"/>
      <c r="BX135" s="2"/>
    </row>
    <row r="136" spans="8:76" x14ac:dyDescent="0.2">
      <c r="H136" s="2">
        <f t="shared" si="34"/>
        <v>85</v>
      </c>
      <c r="I136" s="2"/>
      <c r="AI136" s="2">
        <f t="shared" si="35"/>
        <v>57.41626794258373</v>
      </c>
      <c r="BL136" s="4"/>
      <c r="BM136" s="4"/>
      <c r="BN136" s="4"/>
      <c r="BV136" s="4"/>
      <c r="BW136" s="4"/>
      <c r="BX136" s="2"/>
    </row>
    <row r="137" spans="8:76" x14ac:dyDescent="0.2">
      <c r="H137" s="2">
        <f t="shared" si="34"/>
        <v>78</v>
      </c>
      <c r="I137" s="2"/>
      <c r="AI137" s="2">
        <f t="shared" si="35"/>
        <v>36.44684834616185</v>
      </c>
      <c r="BL137" s="4"/>
      <c r="BM137" s="4"/>
      <c r="BN137" s="4"/>
      <c r="BV137" s="4"/>
      <c r="BW137" s="4"/>
      <c r="BX137" s="2"/>
    </row>
    <row r="138" spans="8:76" x14ac:dyDescent="0.2">
      <c r="H138" s="2">
        <f t="shared" si="34"/>
        <v>91</v>
      </c>
      <c r="I138" s="2"/>
      <c r="AI138" s="2">
        <f t="shared" si="35"/>
        <v>85.562721031828588</v>
      </c>
      <c r="BL138" s="4"/>
      <c r="BM138" s="4"/>
      <c r="BN138" s="4"/>
      <c r="BV138" s="4"/>
      <c r="BW138" s="4"/>
      <c r="BX138" s="2"/>
    </row>
    <row r="139" spans="8:76" x14ac:dyDescent="0.2">
      <c r="H139" s="2">
        <f t="shared" si="34"/>
        <v>96</v>
      </c>
      <c r="I139" s="2"/>
      <c r="AI139" s="2">
        <f t="shared" si="35"/>
        <v>75.660495111296029</v>
      </c>
      <c r="BL139" s="4"/>
      <c r="BM139" s="4"/>
      <c r="BN139" s="4"/>
      <c r="BV139" s="4"/>
      <c r="BW139" s="4"/>
      <c r="BX139" s="2"/>
    </row>
    <row r="140" spans="8:76" x14ac:dyDescent="0.2">
      <c r="H140" s="2">
        <f t="shared" si="34"/>
        <v>89</v>
      </c>
      <c r="I140" s="2"/>
      <c r="AI140" s="2">
        <f t="shared" si="35"/>
        <v>56.126482213438734</v>
      </c>
      <c r="BL140" s="4"/>
      <c r="BM140" s="4"/>
      <c r="BN140" s="4"/>
      <c r="BV140" s="4"/>
      <c r="BW140" s="4"/>
      <c r="BX140" s="2"/>
    </row>
    <row r="141" spans="8:76" x14ac:dyDescent="0.2">
      <c r="H141" s="2">
        <f t="shared" si="34"/>
        <v>88</v>
      </c>
      <c r="I141" s="2"/>
      <c r="AI141" s="2">
        <f t="shared" si="35"/>
        <v>60.619929269814854</v>
      </c>
      <c r="BL141" s="4"/>
      <c r="BM141" s="4"/>
      <c r="BN141" s="4"/>
      <c r="BV141" s="4"/>
      <c r="BW141" s="4"/>
      <c r="BX141" s="2"/>
    </row>
    <row r="142" spans="8:76" x14ac:dyDescent="0.2">
      <c r="H142" s="2">
        <f t="shared" si="34"/>
        <v>90</v>
      </c>
      <c r="I142" s="2"/>
      <c r="AI142" s="2">
        <f t="shared" si="35"/>
        <v>90.28500104014978</v>
      </c>
      <c r="BL142" s="4"/>
      <c r="BM142" s="4"/>
      <c r="BN142" s="4"/>
      <c r="BV142" s="4"/>
      <c r="BW142" s="4"/>
      <c r="BX142" s="2"/>
    </row>
    <row r="143" spans="8:76" x14ac:dyDescent="0.2">
      <c r="H143" s="2">
        <f t="shared" si="34"/>
        <v>97</v>
      </c>
      <c r="I143" s="2"/>
      <c r="AI143" s="2">
        <f t="shared" si="35"/>
        <v>100</v>
      </c>
      <c r="BL143" s="4"/>
      <c r="BM143" s="4"/>
      <c r="BN143" s="4"/>
      <c r="BV143" s="4"/>
      <c r="BW143" s="4"/>
      <c r="BX143" s="2"/>
    </row>
    <row r="144" spans="8:76" x14ac:dyDescent="0.2">
      <c r="H144" s="2">
        <f t="shared" si="34"/>
        <v>97</v>
      </c>
      <c r="I144" s="2"/>
      <c r="AI144" s="2">
        <f t="shared" si="35"/>
        <v>93.571874349906381</v>
      </c>
      <c r="BL144" s="4"/>
      <c r="BM144" s="4"/>
      <c r="BN144" s="4"/>
      <c r="BV144" s="4"/>
      <c r="BW144" s="4"/>
      <c r="BX144" s="2"/>
    </row>
    <row r="145" spans="8:76" x14ac:dyDescent="0.2">
      <c r="H145" s="2">
        <f t="shared" si="34"/>
        <v>90</v>
      </c>
      <c r="I145" s="2"/>
      <c r="AI145" s="2">
        <f t="shared" si="35"/>
        <v>57.395464946952359</v>
      </c>
      <c r="BL145" s="4"/>
      <c r="BM145" s="4"/>
      <c r="BN145" s="4"/>
      <c r="BV145" s="4"/>
      <c r="BW145" s="4"/>
      <c r="BX145" s="2"/>
    </row>
    <row r="146" spans="8:76" x14ac:dyDescent="0.2">
      <c r="H146" s="2">
        <f t="shared" si="34"/>
        <v>92</v>
      </c>
      <c r="I146" s="2"/>
      <c r="AI146" s="2">
        <f t="shared" si="35"/>
        <v>53.983773663407533</v>
      </c>
      <c r="BL146" s="4"/>
      <c r="BM146" s="4"/>
      <c r="BN146" s="4"/>
      <c r="BV146" s="4"/>
      <c r="BW146" s="4"/>
      <c r="BX146" s="2"/>
    </row>
    <row r="147" spans="8:76" x14ac:dyDescent="0.2">
      <c r="H147" s="2">
        <f t="shared" si="34"/>
        <v>100</v>
      </c>
      <c r="I147" s="2"/>
      <c r="AI147" s="2">
        <f t="shared" si="35"/>
        <v>76.36779696276264</v>
      </c>
      <c r="BL147" s="4"/>
      <c r="BM147" s="4"/>
      <c r="BN147" s="4"/>
      <c r="BV147" s="4"/>
      <c r="BW147" s="4"/>
      <c r="BX147" s="2"/>
    </row>
    <row r="148" spans="8:76" x14ac:dyDescent="0.2">
      <c r="H148" s="2">
        <f t="shared" ref="H148:H163" si="36">T5</f>
        <v>84</v>
      </c>
      <c r="I148" s="2"/>
      <c r="AI148" s="2">
        <f t="shared" ref="AI148:AI163" si="37">AT5</f>
        <v>27.876014146037029</v>
      </c>
      <c r="BL148" s="4"/>
      <c r="BM148" s="4"/>
      <c r="BN148" s="4"/>
      <c r="BV148" s="4"/>
      <c r="BW148" s="4"/>
      <c r="BX148" s="2"/>
    </row>
    <row r="149" spans="8:76" x14ac:dyDescent="0.2">
      <c r="H149" s="2">
        <f t="shared" si="36"/>
        <v>64</v>
      </c>
      <c r="I149" s="2"/>
      <c r="AI149" s="2">
        <f t="shared" si="37"/>
        <v>35.552319534012895</v>
      </c>
      <c r="BL149" s="4"/>
      <c r="BM149" s="4"/>
      <c r="BN149" s="4"/>
      <c r="BV149" s="4"/>
      <c r="BW149" s="4"/>
      <c r="BX149" s="2"/>
    </row>
    <row r="150" spans="8:76" x14ac:dyDescent="0.2">
      <c r="H150" s="2">
        <f t="shared" si="36"/>
        <v>70</v>
      </c>
      <c r="I150" s="2"/>
      <c r="AI150" s="2">
        <f t="shared" si="37"/>
        <v>58.248387767838565</v>
      </c>
      <c r="BL150" s="4"/>
      <c r="BM150" s="4"/>
      <c r="BN150" s="4"/>
      <c r="BV150" s="4"/>
      <c r="BW150" s="4"/>
      <c r="BX150" s="2"/>
    </row>
    <row r="151" spans="8:76" x14ac:dyDescent="0.2">
      <c r="H151" s="2">
        <f t="shared" si="36"/>
        <v>56</v>
      </c>
      <c r="I151" s="2"/>
      <c r="AI151" s="2">
        <f t="shared" si="37"/>
        <v>65.342209278136053</v>
      </c>
      <c r="BL151" s="4"/>
      <c r="BM151" s="4"/>
      <c r="BN151" s="4"/>
      <c r="BV151" s="4"/>
      <c r="BW151" s="4"/>
      <c r="BX151" s="2"/>
    </row>
    <row r="152" spans="8:76" x14ac:dyDescent="0.2">
      <c r="H152" s="2">
        <f t="shared" si="36"/>
        <v>62</v>
      </c>
      <c r="I152" s="2"/>
      <c r="AI152" s="2">
        <f t="shared" si="37"/>
        <v>35.968379446640313</v>
      </c>
      <c r="BL152" s="4"/>
      <c r="BM152" s="4"/>
      <c r="BN152" s="4"/>
      <c r="BV152" s="4"/>
      <c r="BW152" s="4"/>
      <c r="BX152" s="2"/>
    </row>
    <row r="153" spans="8:76" x14ac:dyDescent="0.2">
      <c r="H153" s="2">
        <f t="shared" si="36"/>
        <v>63</v>
      </c>
      <c r="I153" s="2"/>
      <c r="AI153" s="2">
        <f t="shared" si="37"/>
        <v>69.731641356355311</v>
      </c>
      <c r="BL153" s="4"/>
      <c r="BM153" s="4"/>
      <c r="BN153" s="4"/>
      <c r="BV153" s="4"/>
      <c r="BW153" s="4"/>
      <c r="BX153" s="2"/>
    </row>
    <row r="154" spans="8:76" x14ac:dyDescent="0.2">
      <c r="H154" s="2">
        <f t="shared" si="36"/>
        <v>61</v>
      </c>
      <c r="I154" s="2"/>
      <c r="AI154" s="2">
        <f t="shared" si="37"/>
        <v>78.177657582691907</v>
      </c>
      <c r="BL154" s="4"/>
      <c r="BM154" s="4"/>
      <c r="BN154" s="4"/>
      <c r="BV154" s="4"/>
      <c r="BW154" s="4"/>
      <c r="BX154" s="2"/>
    </row>
    <row r="155" spans="8:76" x14ac:dyDescent="0.2">
      <c r="H155" s="2">
        <f t="shared" si="36"/>
        <v>67</v>
      </c>
      <c r="I155" s="2"/>
      <c r="AI155" s="2">
        <f t="shared" si="37"/>
        <v>69.211566465571039</v>
      </c>
      <c r="BL155" s="4"/>
      <c r="BM155" s="4"/>
      <c r="BN155" s="4"/>
      <c r="BV155" s="4"/>
      <c r="BW155" s="4"/>
      <c r="BX155" s="2"/>
    </row>
    <row r="156" spans="8:76" x14ac:dyDescent="0.2">
      <c r="H156" s="2">
        <f t="shared" si="36"/>
        <v>53</v>
      </c>
      <c r="I156" s="2"/>
      <c r="AI156" s="2">
        <f t="shared" si="37"/>
        <v>49.157478676929479</v>
      </c>
      <c r="BL156" s="4"/>
      <c r="BM156" s="4"/>
      <c r="BN156" s="4"/>
      <c r="BV156" s="4"/>
      <c r="BW156" s="4"/>
      <c r="BX156" s="2"/>
    </row>
    <row r="157" spans="8:76" x14ac:dyDescent="0.2">
      <c r="H157" s="2">
        <f t="shared" si="36"/>
        <v>57</v>
      </c>
      <c r="I157" s="2"/>
      <c r="AI157" s="2">
        <f t="shared" si="37"/>
        <v>48.075722904098193</v>
      </c>
      <c r="BL157" s="4"/>
      <c r="BM157" s="4"/>
      <c r="BN157" s="4"/>
      <c r="BV157" s="4"/>
      <c r="BW157" s="4"/>
      <c r="BX157" s="2"/>
    </row>
    <row r="158" spans="8:76" x14ac:dyDescent="0.2">
      <c r="H158" s="2">
        <f t="shared" si="36"/>
        <v>59</v>
      </c>
      <c r="I158" s="2"/>
      <c r="AI158" s="2">
        <f t="shared" si="37"/>
        <v>36.717287289369672</v>
      </c>
      <c r="BL158" s="4"/>
      <c r="BM158" s="4"/>
      <c r="BN158" s="4"/>
      <c r="BV158" s="4"/>
      <c r="BW158" s="4"/>
      <c r="BX158" s="2"/>
    </row>
    <row r="159" spans="8:76" x14ac:dyDescent="0.2">
      <c r="H159" s="2">
        <f t="shared" si="36"/>
        <v>56</v>
      </c>
      <c r="I159" s="2"/>
      <c r="AI159" s="2">
        <f t="shared" si="37"/>
        <v>49.490326607031413</v>
      </c>
      <c r="BL159" s="4"/>
      <c r="BM159" s="4"/>
      <c r="BN159" s="4"/>
      <c r="BV159" s="4"/>
      <c r="BW159" s="4"/>
      <c r="BX159" s="2"/>
    </row>
    <row r="160" spans="8:76" x14ac:dyDescent="0.2">
      <c r="H160" s="2">
        <f t="shared" si="36"/>
        <v>57</v>
      </c>
      <c r="I160" s="2"/>
      <c r="AI160" s="2">
        <f t="shared" si="37"/>
        <v>48.907842729353028</v>
      </c>
      <c r="BL160" s="4"/>
      <c r="BM160" s="4"/>
      <c r="BN160" s="4"/>
      <c r="BV160" s="4"/>
      <c r="BW160" s="4"/>
      <c r="BX160" s="2"/>
    </row>
    <row r="161" spans="8:76" x14ac:dyDescent="0.2">
      <c r="H161" s="2">
        <f t="shared" si="36"/>
        <v>45</v>
      </c>
      <c r="I161" s="2"/>
      <c r="AI161" s="2">
        <f t="shared" si="37"/>
        <v>47.472436030788437</v>
      </c>
      <c r="BL161" s="4"/>
      <c r="BM161" s="4"/>
      <c r="BN161" s="4"/>
      <c r="BV161" s="4"/>
      <c r="BW161" s="4"/>
      <c r="BX161" s="2"/>
    </row>
    <row r="162" spans="8:76" x14ac:dyDescent="0.2">
      <c r="H162" s="2">
        <f t="shared" si="36"/>
        <v>45</v>
      </c>
      <c r="I162" s="2"/>
      <c r="AI162" s="2">
        <f t="shared" si="37"/>
        <v>40.274599542334094</v>
      </c>
      <c r="BL162" s="4"/>
      <c r="BM162" s="4"/>
      <c r="BN162" s="4"/>
      <c r="BV162" s="4"/>
      <c r="BW162" s="4"/>
      <c r="BX162" s="2"/>
    </row>
    <row r="163" spans="8:76" x14ac:dyDescent="0.2">
      <c r="H163" s="2">
        <f t="shared" si="36"/>
        <v>66</v>
      </c>
      <c r="I163" s="2"/>
      <c r="AI163" s="2">
        <f t="shared" si="37"/>
        <v>53.796546702725195</v>
      </c>
      <c r="BL163" s="4"/>
      <c r="BM163" s="4"/>
      <c r="BN163" s="4"/>
      <c r="BV163" s="4"/>
      <c r="BW163" s="4"/>
      <c r="BX163" s="2"/>
    </row>
    <row r="164" spans="8:76" x14ac:dyDescent="0.2">
      <c r="H164" s="2">
        <f t="shared" ref="H164:H179" si="38">U5</f>
        <v>0</v>
      </c>
      <c r="I164" s="2"/>
      <c r="AI164" s="2">
        <f t="shared" ref="AI164:AI179" si="39">AU5</f>
        <v>2.0802995631370919E-2</v>
      </c>
      <c r="BL164" s="4"/>
      <c r="BM164" s="4"/>
      <c r="BN164" s="4"/>
      <c r="BV164" s="4"/>
      <c r="BW164" s="4"/>
      <c r="BX164" s="2"/>
    </row>
    <row r="165" spans="8:76" x14ac:dyDescent="0.2">
      <c r="H165" s="2">
        <f t="shared" si="38"/>
        <v>38</v>
      </c>
      <c r="I165" s="2"/>
      <c r="AI165" s="2">
        <f t="shared" si="39"/>
        <v>49.864780528396089</v>
      </c>
      <c r="BL165" s="4"/>
      <c r="BM165" s="4"/>
      <c r="BN165" s="4"/>
      <c r="BV165" s="4"/>
      <c r="BW165" s="4"/>
      <c r="BX165" s="2"/>
    </row>
    <row r="166" spans="8:76" x14ac:dyDescent="0.2">
      <c r="H166" s="2">
        <f t="shared" si="38"/>
        <v>50</v>
      </c>
      <c r="I166" s="2"/>
      <c r="AI166" s="2">
        <f t="shared" si="39"/>
        <v>30.642812565009361</v>
      </c>
      <c r="BL166" s="4"/>
      <c r="BM166" s="4"/>
      <c r="BN166" s="4"/>
      <c r="BV166" s="4"/>
      <c r="BW166" s="4"/>
      <c r="BX166" s="2"/>
    </row>
    <row r="167" spans="8:76" x14ac:dyDescent="0.2">
      <c r="H167" s="2">
        <f t="shared" si="38"/>
        <v>59</v>
      </c>
      <c r="I167" s="2"/>
      <c r="AI167" s="2">
        <f t="shared" si="39"/>
        <v>57.873933846473889</v>
      </c>
      <c r="BL167" s="4"/>
      <c r="BM167" s="4"/>
      <c r="BN167" s="4"/>
      <c r="BV167" s="4"/>
      <c r="BW167" s="4"/>
      <c r="BX167" s="2"/>
    </row>
    <row r="168" spans="8:76" x14ac:dyDescent="0.2">
      <c r="H168" s="2">
        <f t="shared" si="38"/>
        <v>1</v>
      </c>
      <c r="I168" s="2"/>
      <c r="AI168" s="2">
        <f t="shared" si="39"/>
        <v>2.0802995631370919E-2</v>
      </c>
      <c r="BL168" s="4"/>
      <c r="BM168" s="4"/>
      <c r="BN168" s="4"/>
      <c r="BV168" s="4"/>
      <c r="BW168" s="4"/>
      <c r="BX168" s="2"/>
    </row>
    <row r="169" spans="8:76" x14ac:dyDescent="0.2">
      <c r="H169" s="2">
        <f t="shared" si="38"/>
        <v>35</v>
      </c>
      <c r="I169" s="2"/>
      <c r="AI169" s="2">
        <f t="shared" si="39"/>
        <v>29.103390888287912</v>
      </c>
      <c r="BL169" s="4"/>
      <c r="BM169" s="4"/>
      <c r="BN169" s="4"/>
      <c r="BV169" s="4"/>
      <c r="BW169" s="4"/>
      <c r="BX169" s="2"/>
    </row>
    <row r="170" spans="8:76" x14ac:dyDescent="0.2">
      <c r="H170" s="2">
        <f t="shared" si="38"/>
        <v>41</v>
      </c>
      <c r="I170" s="2"/>
      <c r="AI170" s="2">
        <f t="shared" si="39"/>
        <v>29.519450800915333</v>
      </c>
      <c r="BL170" s="4"/>
      <c r="BM170" s="4"/>
      <c r="BN170" s="4"/>
      <c r="BV170" s="4"/>
      <c r="BW170" s="4"/>
      <c r="BX170" s="2"/>
    </row>
    <row r="171" spans="8:76" x14ac:dyDescent="0.2">
      <c r="H171" s="2">
        <f t="shared" si="38"/>
        <v>47</v>
      </c>
      <c r="I171" s="2"/>
      <c r="AI171" s="2">
        <f t="shared" si="39"/>
        <v>33.971291866028707</v>
      </c>
      <c r="BL171" s="4"/>
      <c r="BM171" s="4"/>
      <c r="BN171" s="4"/>
      <c r="BV171" s="4"/>
      <c r="BW171" s="4"/>
      <c r="BX171" s="2"/>
    </row>
    <row r="172" spans="8:76" x14ac:dyDescent="0.2">
      <c r="H172" s="2">
        <f t="shared" si="38"/>
        <v>0</v>
      </c>
      <c r="I172" s="2"/>
      <c r="AI172" s="2">
        <f t="shared" si="39"/>
        <v>0</v>
      </c>
      <c r="BL172" s="4"/>
      <c r="BM172" s="4"/>
      <c r="BN172" s="4"/>
      <c r="BV172" s="4"/>
      <c r="BW172" s="4"/>
      <c r="BX172" s="2"/>
    </row>
    <row r="173" spans="8:76" x14ac:dyDescent="0.2">
      <c r="H173" s="2">
        <f t="shared" si="38"/>
        <v>31</v>
      </c>
      <c r="I173" s="2"/>
      <c r="AI173" s="2">
        <f t="shared" si="39"/>
        <v>14.853338880798836</v>
      </c>
      <c r="BL173" s="4"/>
      <c r="BM173" s="4"/>
      <c r="BN173" s="4"/>
      <c r="BV173" s="4"/>
      <c r="BW173" s="4"/>
      <c r="BX173" s="2"/>
    </row>
    <row r="174" spans="8:76" x14ac:dyDescent="0.2">
      <c r="H174" s="2">
        <f t="shared" si="38"/>
        <v>27</v>
      </c>
      <c r="I174" s="2"/>
      <c r="AI174" s="2">
        <f t="shared" si="39"/>
        <v>14.29165799875182</v>
      </c>
      <c r="BL174" s="4"/>
      <c r="BM174" s="4"/>
      <c r="BN174" s="4"/>
      <c r="BV174" s="4"/>
      <c r="BW174" s="4"/>
      <c r="BX174" s="2"/>
    </row>
    <row r="175" spans="8:76" x14ac:dyDescent="0.2">
      <c r="H175" s="2">
        <f t="shared" si="38"/>
        <v>41</v>
      </c>
      <c r="I175" s="2"/>
      <c r="AI175" s="2">
        <f t="shared" si="39"/>
        <v>30.975660495111295</v>
      </c>
      <c r="BL175" s="4"/>
      <c r="BM175" s="4"/>
      <c r="BN175" s="4"/>
      <c r="BV175" s="4"/>
      <c r="BW175" s="4"/>
      <c r="BX175" s="2"/>
    </row>
    <row r="176" spans="8:76" x14ac:dyDescent="0.2">
      <c r="H176" s="2">
        <f t="shared" si="38"/>
        <v>0</v>
      </c>
      <c r="I176" s="2"/>
      <c r="AI176" s="2">
        <f t="shared" si="39"/>
        <v>6.2408986894112756E-2</v>
      </c>
      <c r="BL176" s="4"/>
      <c r="BM176" s="4"/>
      <c r="BN176" s="4"/>
      <c r="BV176" s="4"/>
      <c r="BW176" s="4"/>
      <c r="BX176" s="2"/>
    </row>
    <row r="177" spans="8:76" x14ac:dyDescent="0.2">
      <c r="H177" s="2">
        <f t="shared" si="38"/>
        <v>23</v>
      </c>
      <c r="I177" s="2"/>
      <c r="AI177" s="2">
        <f t="shared" si="39"/>
        <v>34.907426669440397</v>
      </c>
      <c r="BL177" s="4"/>
      <c r="BM177" s="4"/>
      <c r="BN177" s="4"/>
      <c r="BV177" s="4"/>
      <c r="BW177" s="4"/>
      <c r="BX177" s="2"/>
    </row>
    <row r="178" spans="8:76" x14ac:dyDescent="0.2">
      <c r="H178" s="2">
        <f t="shared" si="38"/>
        <v>3</v>
      </c>
      <c r="I178" s="2"/>
      <c r="AI178" s="2">
        <f t="shared" si="39"/>
        <v>2.8708133971291865</v>
      </c>
      <c r="BL178" s="4"/>
      <c r="BM178" s="4"/>
      <c r="BN178" s="4"/>
      <c r="BV178" s="4"/>
      <c r="BW178" s="4"/>
      <c r="BX178" s="2"/>
    </row>
    <row r="179" spans="8:76" x14ac:dyDescent="0.2">
      <c r="H179" s="2">
        <f t="shared" si="38"/>
        <v>55</v>
      </c>
      <c r="I179" s="2"/>
      <c r="AI179" s="2">
        <f t="shared" si="39"/>
        <v>40.024963594757644</v>
      </c>
      <c r="BL179" s="4"/>
      <c r="BM179" s="4"/>
      <c r="BN179" s="4"/>
      <c r="BV179" s="4"/>
      <c r="BW179" s="4"/>
      <c r="BX179" s="2"/>
    </row>
    <row r="180" spans="8:76" x14ac:dyDescent="0.2">
      <c r="H180" s="2">
        <f t="shared" ref="H180:H195" si="40">V5</f>
        <v>2</v>
      </c>
      <c r="I180" s="2"/>
      <c r="AI180" s="2">
        <f t="shared" ref="AI180:AI195" si="41">AV5</f>
        <v>0</v>
      </c>
      <c r="BL180" s="4"/>
      <c r="BM180" s="4"/>
      <c r="BN180" s="4"/>
      <c r="BV180" s="4"/>
      <c r="BW180" s="4"/>
      <c r="BX180" s="2"/>
    </row>
    <row r="181" spans="8:76" x14ac:dyDescent="0.2">
      <c r="H181" s="2">
        <f t="shared" si="40"/>
        <v>23</v>
      </c>
      <c r="I181" s="2"/>
      <c r="AI181" s="2">
        <f t="shared" si="41"/>
        <v>10.817557728312877</v>
      </c>
      <c r="BL181" s="4"/>
      <c r="BM181" s="4"/>
      <c r="BN181" s="4"/>
      <c r="BV181" s="4"/>
      <c r="BW181" s="4"/>
      <c r="BX181" s="2"/>
    </row>
    <row r="182" spans="8:76" x14ac:dyDescent="0.2">
      <c r="H182" s="2">
        <f t="shared" si="40"/>
        <v>21</v>
      </c>
      <c r="I182" s="2"/>
      <c r="AI182" s="2">
        <f t="shared" si="41"/>
        <v>15.41501976284585</v>
      </c>
      <c r="BL182" s="4"/>
      <c r="BM182" s="4"/>
      <c r="BN182" s="4"/>
      <c r="BV182" s="4"/>
      <c r="BW182" s="4"/>
      <c r="BX182" s="2"/>
    </row>
    <row r="183" spans="8:76" x14ac:dyDescent="0.2">
      <c r="H183" s="2">
        <f t="shared" si="40"/>
        <v>27</v>
      </c>
      <c r="I183" s="2"/>
      <c r="AI183" s="2">
        <f t="shared" si="41"/>
        <v>18.202621177449554</v>
      </c>
      <c r="BL183" s="4"/>
      <c r="BM183" s="4"/>
      <c r="BN183" s="4"/>
      <c r="BV183" s="4"/>
      <c r="BW183" s="4"/>
      <c r="BX183" s="2"/>
    </row>
    <row r="184" spans="8:76" x14ac:dyDescent="0.2">
      <c r="H184" s="2">
        <f t="shared" si="40"/>
        <v>2</v>
      </c>
      <c r="I184" s="2"/>
      <c r="AI184" s="2">
        <f t="shared" si="41"/>
        <v>0</v>
      </c>
      <c r="BL184" s="4"/>
      <c r="BM184" s="4"/>
      <c r="BN184" s="4"/>
      <c r="BV184" s="4"/>
      <c r="BW184" s="4"/>
      <c r="BX184" s="2"/>
    </row>
    <row r="185" spans="8:76" x14ac:dyDescent="0.2">
      <c r="H185" s="2">
        <f t="shared" si="40"/>
        <v>23</v>
      </c>
      <c r="I185" s="2"/>
      <c r="AI185" s="2">
        <f t="shared" si="41"/>
        <v>14.29165799875182</v>
      </c>
      <c r="BL185" s="4"/>
      <c r="BM185" s="4"/>
      <c r="BN185" s="4"/>
      <c r="BV185" s="4"/>
      <c r="BW185" s="4"/>
      <c r="BX185" s="2"/>
    </row>
    <row r="186" spans="8:76" x14ac:dyDescent="0.2">
      <c r="H186" s="2">
        <f t="shared" si="40"/>
        <v>14</v>
      </c>
      <c r="I186" s="2"/>
      <c r="AI186" s="2">
        <f t="shared" si="41"/>
        <v>9.9230289161639273</v>
      </c>
      <c r="BL186" s="4"/>
      <c r="BM186" s="4"/>
      <c r="BN186" s="4"/>
      <c r="BV186" s="4"/>
      <c r="BW186" s="4"/>
      <c r="BX186" s="2"/>
    </row>
    <row r="187" spans="8:76" x14ac:dyDescent="0.2">
      <c r="H187" s="2">
        <f t="shared" si="40"/>
        <v>15</v>
      </c>
      <c r="I187" s="2"/>
      <c r="AI187" s="2">
        <f t="shared" si="41"/>
        <v>10.963178697732474</v>
      </c>
      <c r="BL187" s="4"/>
      <c r="BM187" s="4"/>
      <c r="BN187" s="4"/>
      <c r="BV187" s="4"/>
      <c r="BW187" s="4"/>
      <c r="BX187" s="2"/>
    </row>
    <row r="188" spans="8:76" x14ac:dyDescent="0.2">
      <c r="H188" s="2">
        <f t="shared" si="40"/>
        <v>2</v>
      </c>
      <c r="I188" s="2"/>
      <c r="AI188" s="2">
        <f t="shared" si="41"/>
        <v>0</v>
      </c>
      <c r="BL188" s="4"/>
      <c r="BM188" s="4"/>
      <c r="BN188" s="4"/>
      <c r="BV188" s="4"/>
      <c r="BW188" s="4"/>
      <c r="BX188" s="2"/>
    </row>
    <row r="189" spans="8:76" x14ac:dyDescent="0.2">
      <c r="H189" s="2">
        <f t="shared" si="40"/>
        <v>4</v>
      </c>
      <c r="I189" s="2"/>
      <c r="AI189" s="2">
        <f t="shared" si="41"/>
        <v>1.5602246723528188</v>
      </c>
      <c r="BL189" s="4"/>
      <c r="BM189" s="4"/>
      <c r="BN189" s="4"/>
      <c r="BV189" s="4"/>
      <c r="BW189" s="4"/>
      <c r="BX189" s="2"/>
    </row>
    <row r="190" spans="8:76" x14ac:dyDescent="0.2">
      <c r="H190" s="2">
        <f t="shared" si="40"/>
        <v>2</v>
      </c>
      <c r="I190" s="2"/>
      <c r="AI190" s="2">
        <f t="shared" si="41"/>
        <v>1.4146037029332224</v>
      </c>
      <c r="BL190" s="4"/>
      <c r="BM190" s="4"/>
      <c r="BN190" s="4"/>
      <c r="BV190" s="4"/>
      <c r="BW190" s="4"/>
      <c r="BX190" s="2"/>
    </row>
    <row r="191" spans="8:76" x14ac:dyDescent="0.2">
      <c r="H191" s="2">
        <f t="shared" si="40"/>
        <v>7</v>
      </c>
      <c r="I191" s="2"/>
      <c r="AI191" s="2">
        <f t="shared" si="41"/>
        <v>3.5365092573330559</v>
      </c>
      <c r="BL191" s="4"/>
      <c r="BM191" s="4"/>
      <c r="BN191" s="4"/>
      <c r="BV191" s="4"/>
      <c r="BW191" s="4"/>
      <c r="BX191" s="2"/>
    </row>
    <row r="192" spans="8:76" x14ac:dyDescent="0.2">
      <c r="H192" s="2">
        <f t="shared" si="40"/>
        <v>3</v>
      </c>
      <c r="I192" s="2"/>
      <c r="AI192" s="2">
        <f t="shared" si="41"/>
        <v>6.2408986894112756E-2</v>
      </c>
      <c r="BL192" s="4"/>
      <c r="BM192" s="4"/>
      <c r="BN192" s="4"/>
      <c r="BV192" s="4"/>
      <c r="BW192" s="4"/>
      <c r="BX192" s="2"/>
    </row>
    <row r="193" spans="8:76" x14ac:dyDescent="0.2">
      <c r="H193" s="2">
        <f t="shared" si="40"/>
        <v>8</v>
      </c>
      <c r="I193" s="2"/>
      <c r="AI193" s="2">
        <f t="shared" si="41"/>
        <v>6.282504680674017</v>
      </c>
      <c r="BL193" s="4"/>
      <c r="BM193" s="4"/>
      <c r="BN193" s="4"/>
      <c r="BV193" s="4"/>
      <c r="BW193" s="4"/>
      <c r="BX193" s="2"/>
    </row>
    <row r="194" spans="8:76" x14ac:dyDescent="0.2">
      <c r="H194" s="2">
        <f t="shared" si="40"/>
        <v>1</v>
      </c>
      <c r="I194" s="2"/>
      <c r="AI194" s="2">
        <f t="shared" si="41"/>
        <v>1.7058456417724153</v>
      </c>
      <c r="BL194" s="4"/>
      <c r="BM194" s="4"/>
      <c r="BN194" s="4"/>
      <c r="BV194" s="4"/>
      <c r="BW194" s="4"/>
      <c r="BX194" s="2"/>
    </row>
    <row r="195" spans="8:76" x14ac:dyDescent="0.2">
      <c r="H195" s="2">
        <f t="shared" si="40"/>
        <v>1</v>
      </c>
      <c r="I195" s="2"/>
      <c r="AI195" s="2">
        <f t="shared" si="41"/>
        <v>0.6240898689411275</v>
      </c>
      <c r="BL195" s="4"/>
      <c r="BM195" s="4"/>
      <c r="BN195" s="4"/>
      <c r="BV195" s="4"/>
      <c r="BW195" s="4"/>
      <c r="BX195" s="2"/>
    </row>
    <row r="196" spans="8:76" x14ac:dyDescent="0.2">
      <c r="H196" s="2">
        <f t="shared" ref="H196:H211" si="42">W5</f>
        <v>68</v>
      </c>
      <c r="I196" s="2"/>
      <c r="AI196" s="2">
        <f t="shared" ref="AI196:AI211" si="43">AW5</f>
        <v>27.572731220147634</v>
      </c>
      <c r="BL196" s="4"/>
      <c r="BM196" s="4"/>
      <c r="BN196" s="4"/>
      <c r="BV196" s="4"/>
      <c r="BW196" s="4"/>
      <c r="BX196" s="2"/>
    </row>
    <row r="197" spans="8:76" x14ac:dyDescent="0.2">
      <c r="H197" s="2">
        <f t="shared" si="42"/>
        <v>70</v>
      </c>
      <c r="I197" s="2"/>
      <c r="AI197" s="2">
        <f t="shared" si="43"/>
        <v>39.354465190331453</v>
      </c>
      <c r="BL197" s="4"/>
      <c r="BM197" s="4"/>
      <c r="BN197" s="4"/>
      <c r="BV197" s="4"/>
      <c r="BW197" s="4"/>
      <c r="BX197" s="2"/>
    </row>
    <row r="198" spans="8:76" x14ac:dyDescent="0.2">
      <c r="H198" s="2">
        <f t="shared" si="42"/>
        <v>70</v>
      </c>
      <c r="I198" s="2"/>
      <c r="AI198" s="2">
        <f t="shared" si="43"/>
        <v>46.924301635547835</v>
      </c>
      <c r="BL198" s="4"/>
      <c r="BM198" s="4"/>
      <c r="BN198" s="4"/>
      <c r="BV198" s="4"/>
      <c r="BW198" s="4"/>
      <c r="BX198" s="2"/>
    </row>
    <row r="199" spans="8:76" x14ac:dyDescent="0.2">
      <c r="H199" s="2">
        <f t="shared" si="42"/>
        <v>77</v>
      </c>
      <c r="I199" s="2"/>
      <c r="AI199" s="2">
        <f t="shared" si="43"/>
        <v>25.141120277898395</v>
      </c>
      <c r="BL199" s="4"/>
      <c r="BM199" s="4"/>
      <c r="BN199" s="4"/>
      <c r="BV199" s="4"/>
      <c r="BW199" s="4"/>
      <c r="BX199" s="2"/>
    </row>
    <row r="200" spans="8:76" x14ac:dyDescent="0.2">
      <c r="H200" s="2">
        <f t="shared" si="42"/>
        <v>72</v>
      </c>
      <c r="I200" s="2"/>
      <c r="AI200" s="2">
        <f t="shared" si="43"/>
        <v>24.055579678679983</v>
      </c>
      <c r="BL200" s="4"/>
      <c r="BM200" s="4"/>
      <c r="BN200" s="4"/>
      <c r="BV200" s="4"/>
      <c r="BW200" s="4"/>
      <c r="BX200" s="2"/>
    </row>
    <row r="201" spans="8:76" x14ac:dyDescent="0.2">
      <c r="H201" s="2">
        <f t="shared" si="42"/>
        <v>71</v>
      </c>
      <c r="I201" s="2"/>
      <c r="AI201" s="2">
        <f t="shared" si="43"/>
        <v>18.830510927775364</v>
      </c>
      <c r="BL201" s="4"/>
      <c r="BM201" s="4"/>
      <c r="BN201" s="4"/>
      <c r="BV201" s="4"/>
      <c r="BW201" s="4"/>
      <c r="BX201" s="2"/>
    </row>
    <row r="202" spans="8:76" x14ac:dyDescent="0.2">
      <c r="H202" s="2">
        <f t="shared" si="42"/>
        <v>72</v>
      </c>
      <c r="I202" s="2"/>
      <c r="AI202" s="2">
        <f t="shared" si="43"/>
        <v>34.5636126791142</v>
      </c>
      <c r="BL202" s="4"/>
      <c r="BM202" s="4"/>
      <c r="BN202" s="4"/>
      <c r="BV202" s="4"/>
      <c r="BW202" s="4"/>
      <c r="BX202" s="2"/>
    </row>
    <row r="203" spans="8:76" x14ac:dyDescent="0.2">
      <c r="H203" s="2">
        <f t="shared" si="42"/>
        <v>76</v>
      </c>
      <c r="I203" s="2"/>
      <c r="AI203" s="2">
        <f t="shared" si="43"/>
        <v>21.69633810971197</v>
      </c>
      <c r="BL203" s="4"/>
      <c r="BM203" s="4"/>
      <c r="BN203" s="4"/>
      <c r="BV203" s="4"/>
      <c r="BW203" s="4"/>
      <c r="BX203" s="2"/>
    </row>
    <row r="204" spans="8:76" x14ac:dyDescent="0.2">
      <c r="H204" s="2">
        <f t="shared" si="42"/>
        <v>70</v>
      </c>
      <c r="I204" s="2"/>
      <c r="AI204" s="2">
        <f t="shared" si="43"/>
        <v>12.158054711246201</v>
      </c>
      <c r="BL204" s="4"/>
      <c r="BM204" s="4"/>
      <c r="BN204" s="4"/>
      <c r="BV204" s="4"/>
      <c r="BW204" s="4"/>
      <c r="BX204" s="2"/>
    </row>
    <row r="205" spans="8:76" x14ac:dyDescent="0.2">
      <c r="H205" s="2">
        <f t="shared" si="42"/>
        <v>67</v>
      </c>
      <c r="I205" s="2"/>
      <c r="AI205" s="2">
        <f t="shared" si="43"/>
        <v>24.764799536836012</v>
      </c>
      <c r="BL205" s="4"/>
      <c r="BM205" s="4"/>
      <c r="BN205" s="4"/>
      <c r="BV205" s="4"/>
      <c r="BW205" s="4"/>
      <c r="BX205" s="2"/>
    </row>
    <row r="206" spans="8:76" x14ac:dyDescent="0.2">
      <c r="H206" s="2">
        <f t="shared" si="42"/>
        <v>69</v>
      </c>
      <c r="I206" s="2"/>
      <c r="AI206" s="2">
        <f t="shared" si="43"/>
        <v>28.12273845708496</v>
      </c>
      <c r="BL206" s="4"/>
      <c r="BM206" s="4"/>
      <c r="BN206" s="4"/>
      <c r="BV206" s="4"/>
      <c r="BW206" s="4"/>
      <c r="BX206" s="2"/>
    </row>
    <row r="207" spans="8:76" x14ac:dyDescent="0.2">
      <c r="H207" s="2">
        <f t="shared" si="42"/>
        <v>75</v>
      </c>
      <c r="I207" s="2"/>
      <c r="AI207" s="2">
        <f t="shared" si="43"/>
        <v>22.955565204805325</v>
      </c>
      <c r="BL207" s="4"/>
      <c r="BM207" s="4"/>
      <c r="BN207" s="4"/>
      <c r="BV207" s="4"/>
      <c r="BW207" s="4"/>
      <c r="BX207" s="2"/>
    </row>
    <row r="208" spans="8:76" x14ac:dyDescent="0.2">
      <c r="H208" s="2">
        <f t="shared" si="42"/>
        <v>83</v>
      </c>
      <c r="I208" s="2"/>
      <c r="AI208" s="2">
        <f t="shared" si="43"/>
        <v>27.239832103053988</v>
      </c>
      <c r="BL208" s="4"/>
      <c r="BM208" s="4"/>
      <c r="BN208" s="4"/>
      <c r="BV208" s="4"/>
      <c r="BW208" s="4"/>
      <c r="BX208" s="2"/>
    </row>
    <row r="209" spans="8:76" x14ac:dyDescent="0.2">
      <c r="H209" s="2">
        <f t="shared" si="42"/>
        <v>68</v>
      </c>
      <c r="I209" s="2"/>
      <c r="AI209" s="2">
        <f t="shared" si="43"/>
        <v>30.481980026052973</v>
      </c>
      <c r="BL209" s="4"/>
      <c r="BM209" s="4"/>
      <c r="BN209" s="4"/>
      <c r="BV209" s="4"/>
      <c r="BW209" s="4"/>
      <c r="BX209" s="2"/>
    </row>
    <row r="210" spans="8:76" x14ac:dyDescent="0.2">
      <c r="H210" s="2">
        <f t="shared" si="42"/>
        <v>68</v>
      </c>
      <c r="I210" s="2"/>
      <c r="AI210" s="2">
        <f t="shared" si="43"/>
        <v>23.925314806773773</v>
      </c>
      <c r="BL210" s="4"/>
      <c r="BM210" s="4"/>
      <c r="BN210" s="4"/>
      <c r="BV210" s="4"/>
      <c r="BW210" s="4"/>
      <c r="BX210" s="2"/>
    </row>
    <row r="211" spans="8:76" x14ac:dyDescent="0.2">
      <c r="H211" s="2">
        <f t="shared" si="42"/>
        <v>79</v>
      </c>
      <c r="I211" s="2"/>
      <c r="AI211" s="2">
        <f t="shared" si="43"/>
        <v>42.307135620205528</v>
      </c>
      <c r="BL211" s="4"/>
      <c r="BM211" s="4"/>
      <c r="BN211" s="4"/>
      <c r="BV211" s="4"/>
      <c r="BW211" s="4"/>
      <c r="BX211" s="2"/>
    </row>
    <row r="212" spans="8:76" x14ac:dyDescent="0.2">
      <c r="H212" s="2">
        <f t="shared" ref="H212:H227" si="44">X5</f>
        <v>100</v>
      </c>
      <c r="I212" s="2"/>
      <c r="AI212" s="2">
        <f t="shared" ref="AI212:AI227" si="45">AX5</f>
        <v>100</v>
      </c>
      <c r="BL212" s="4"/>
      <c r="BM212" s="4"/>
      <c r="BN212" s="4"/>
      <c r="BV212" s="4"/>
      <c r="BW212" s="4"/>
      <c r="BX212" s="2"/>
    </row>
    <row r="213" spans="8:76" x14ac:dyDescent="0.2">
      <c r="H213" s="2">
        <f t="shared" si="44"/>
        <v>93</v>
      </c>
      <c r="I213" s="2"/>
      <c r="AI213" s="2">
        <f t="shared" si="45"/>
        <v>71.993052540164996</v>
      </c>
      <c r="BL213" s="4"/>
      <c r="BM213" s="4"/>
      <c r="BN213" s="4"/>
      <c r="BV213" s="4"/>
      <c r="BW213" s="4"/>
      <c r="BX213" s="2"/>
    </row>
    <row r="214" spans="8:76" x14ac:dyDescent="0.2">
      <c r="H214" s="2">
        <f t="shared" si="44"/>
        <v>74</v>
      </c>
      <c r="I214" s="2"/>
      <c r="AI214" s="2">
        <f t="shared" si="45"/>
        <v>44.101896077579966</v>
      </c>
      <c r="BL214" s="4"/>
      <c r="BM214" s="4"/>
      <c r="BN214" s="4"/>
      <c r="BV214" s="4"/>
      <c r="BW214" s="4"/>
      <c r="BX214" s="2"/>
    </row>
    <row r="215" spans="8:76" x14ac:dyDescent="0.2">
      <c r="H215" s="2">
        <f t="shared" si="44"/>
        <v>81</v>
      </c>
      <c r="I215" s="2"/>
      <c r="AI215" s="2">
        <f t="shared" si="45"/>
        <v>55.362570560138948</v>
      </c>
      <c r="BL215" s="4"/>
      <c r="BM215" s="4"/>
      <c r="BN215" s="4"/>
      <c r="BV215" s="4"/>
      <c r="BW215" s="4"/>
      <c r="BX215" s="2"/>
    </row>
    <row r="216" spans="8:76" x14ac:dyDescent="0.2">
      <c r="H216" s="2">
        <f t="shared" si="44"/>
        <v>65</v>
      </c>
      <c r="I216" s="2"/>
      <c r="AI216" s="2">
        <f t="shared" si="45"/>
        <v>16.587060356057318</v>
      </c>
      <c r="BL216" s="4"/>
      <c r="BM216" s="4"/>
      <c r="BN216" s="4"/>
      <c r="BV216" s="4"/>
      <c r="BW216" s="4"/>
      <c r="BX216" s="2"/>
    </row>
    <row r="217" spans="8:76" x14ac:dyDescent="0.2">
      <c r="H217" s="2">
        <f t="shared" si="44"/>
        <v>72</v>
      </c>
      <c r="I217" s="2"/>
      <c r="AI217" s="2">
        <f t="shared" si="45"/>
        <v>17.889709075119409</v>
      </c>
      <c r="BL217" s="4"/>
      <c r="BM217" s="4"/>
      <c r="BN217" s="4"/>
      <c r="BV217" s="4"/>
      <c r="BW217" s="4"/>
      <c r="BX217" s="2"/>
    </row>
    <row r="218" spans="8:76" x14ac:dyDescent="0.2">
      <c r="H218" s="2">
        <f t="shared" si="44"/>
        <v>73</v>
      </c>
      <c r="I218" s="2"/>
      <c r="AI218" s="2">
        <f t="shared" si="45"/>
        <v>13.865971920683167</v>
      </c>
      <c r="BL218" s="4"/>
      <c r="BM218" s="4"/>
      <c r="BN218" s="4"/>
      <c r="BV218" s="4"/>
      <c r="BW218" s="4"/>
      <c r="BX218" s="2"/>
    </row>
    <row r="219" spans="8:76" x14ac:dyDescent="0.2">
      <c r="H219" s="2">
        <f t="shared" si="44"/>
        <v>72</v>
      </c>
      <c r="I219" s="2"/>
      <c r="AI219" s="2">
        <f t="shared" si="45"/>
        <v>34.447821681864234</v>
      </c>
      <c r="BL219" s="4"/>
      <c r="BM219" s="4"/>
      <c r="BN219" s="4"/>
      <c r="BV219" s="4"/>
      <c r="BW219" s="4"/>
      <c r="BX219" s="2"/>
    </row>
    <row r="220" spans="8:76" x14ac:dyDescent="0.2">
      <c r="H220" s="2">
        <f t="shared" si="44"/>
        <v>69</v>
      </c>
      <c r="I220" s="2"/>
      <c r="AI220" s="2">
        <f t="shared" si="45"/>
        <v>19.438413663337677</v>
      </c>
      <c r="BL220" s="4"/>
      <c r="BM220" s="4"/>
      <c r="BN220" s="4"/>
      <c r="BV220" s="4"/>
      <c r="BW220" s="4"/>
      <c r="BX220" s="2"/>
    </row>
    <row r="221" spans="8:76" x14ac:dyDescent="0.2">
      <c r="H221" s="2">
        <f t="shared" si="44"/>
        <v>70</v>
      </c>
      <c r="I221" s="2"/>
      <c r="AI221" s="2">
        <f t="shared" si="45"/>
        <v>21.045013750180924</v>
      </c>
      <c r="BL221" s="4"/>
      <c r="BM221" s="4"/>
      <c r="BN221" s="4"/>
      <c r="BV221" s="4"/>
      <c r="BW221" s="4"/>
      <c r="BX221" s="2"/>
    </row>
    <row r="222" spans="8:76" x14ac:dyDescent="0.2">
      <c r="H222" s="2">
        <f t="shared" si="44"/>
        <v>53</v>
      </c>
      <c r="I222" s="2"/>
      <c r="AI222" s="2">
        <f t="shared" si="45"/>
        <v>13.31596468374584</v>
      </c>
      <c r="BL222" s="4"/>
      <c r="BM222" s="4"/>
      <c r="BN222" s="4"/>
      <c r="BV222" s="4"/>
      <c r="BW222" s="4"/>
      <c r="BX222" s="2"/>
    </row>
    <row r="223" spans="8:76" x14ac:dyDescent="0.2">
      <c r="H223" s="2">
        <f t="shared" si="44"/>
        <v>71</v>
      </c>
      <c r="I223" s="2"/>
      <c r="AI223" s="2">
        <f t="shared" si="45"/>
        <v>15.718627876682588</v>
      </c>
      <c r="BL223" s="4"/>
      <c r="BM223" s="4"/>
      <c r="BN223" s="4"/>
      <c r="BV223" s="4"/>
      <c r="BW223" s="4"/>
      <c r="BX223" s="2"/>
    </row>
    <row r="224" spans="8:76" x14ac:dyDescent="0.2">
      <c r="H224" s="2">
        <f t="shared" si="44"/>
        <v>71</v>
      </c>
      <c r="I224" s="2"/>
      <c r="AI224" s="2">
        <f t="shared" si="45"/>
        <v>31.234621508177739</v>
      </c>
      <c r="BL224" s="4"/>
      <c r="BM224" s="4"/>
      <c r="BN224" s="4"/>
      <c r="BV224" s="4"/>
      <c r="BW224" s="4"/>
      <c r="BX224" s="2"/>
    </row>
    <row r="225" spans="8:76" x14ac:dyDescent="0.2">
      <c r="H225" s="2">
        <f t="shared" si="44"/>
        <v>56</v>
      </c>
      <c r="I225" s="2"/>
      <c r="AI225" s="2">
        <f t="shared" si="45"/>
        <v>32.73990447242727</v>
      </c>
      <c r="BL225" s="4"/>
      <c r="BM225" s="4"/>
      <c r="BN225" s="4"/>
      <c r="BV225" s="4"/>
      <c r="BW225" s="4"/>
      <c r="BX225" s="2"/>
    </row>
    <row r="226" spans="8:76" x14ac:dyDescent="0.2">
      <c r="H226" s="2">
        <f t="shared" si="44"/>
        <v>54</v>
      </c>
      <c r="I226" s="2"/>
      <c r="AI226" s="2">
        <f t="shared" si="45"/>
        <v>17.788391952525693</v>
      </c>
      <c r="BL226" s="4"/>
      <c r="BM226" s="4"/>
      <c r="BN226" s="4"/>
      <c r="BV226" s="4"/>
      <c r="BW226" s="4"/>
      <c r="BX226" s="2"/>
    </row>
    <row r="227" spans="8:76" x14ac:dyDescent="0.2">
      <c r="H227" s="2">
        <f t="shared" si="44"/>
        <v>74</v>
      </c>
      <c r="I227" s="2"/>
      <c r="AI227" s="2">
        <f t="shared" si="45"/>
        <v>30.192502532928064</v>
      </c>
      <c r="BL227" s="4"/>
      <c r="BM227" s="4"/>
      <c r="BN227" s="4"/>
      <c r="BV227" s="4"/>
      <c r="BW227" s="4"/>
      <c r="BX227" s="2"/>
    </row>
    <row r="228" spans="8:76" x14ac:dyDescent="0.2">
      <c r="H228" s="2">
        <f t="shared" ref="H228:H243" si="46">Y5</f>
        <v>0</v>
      </c>
      <c r="I228" s="2"/>
      <c r="AI228" s="2">
        <f t="shared" ref="AI228:AI243" si="47">AY5</f>
        <v>0.13026487190620928</v>
      </c>
      <c r="BL228" s="4"/>
      <c r="BM228" s="4"/>
      <c r="BN228" s="4"/>
      <c r="BV228" s="4"/>
      <c r="BW228" s="4"/>
      <c r="BX228" s="2"/>
    </row>
    <row r="229" spans="8:76" x14ac:dyDescent="0.2">
      <c r="H229" s="2">
        <f t="shared" si="46"/>
        <v>29</v>
      </c>
      <c r="I229" s="2"/>
      <c r="AI229" s="2">
        <f t="shared" si="47"/>
        <v>11.101461861340281</v>
      </c>
      <c r="BL229" s="4"/>
      <c r="BM229" s="4"/>
      <c r="BN229" s="4"/>
      <c r="BV229" s="4"/>
      <c r="BW229" s="4"/>
      <c r="BX229" s="2"/>
    </row>
    <row r="230" spans="8:76" x14ac:dyDescent="0.2">
      <c r="H230" s="2">
        <f t="shared" si="46"/>
        <v>42</v>
      </c>
      <c r="I230" s="2"/>
      <c r="AI230" s="2">
        <f t="shared" si="47"/>
        <v>29.135909683022145</v>
      </c>
      <c r="BL230" s="4"/>
      <c r="BM230" s="4"/>
      <c r="BN230" s="4"/>
      <c r="BV230" s="4"/>
      <c r="BW230" s="4"/>
      <c r="BX230" s="2"/>
    </row>
    <row r="231" spans="8:76" x14ac:dyDescent="0.2">
      <c r="H231" s="2">
        <f t="shared" si="46"/>
        <v>46</v>
      </c>
      <c r="I231" s="2"/>
      <c r="AI231" s="2">
        <f t="shared" si="47"/>
        <v>17.773918077869446</v>
      </c>
      <c r="BL231" s="4"/>
      <c r="BM231" s="4"/>
      <c r="BN231" s="4"/>
      <c r="BV231" s="4"/>
      <c r="BW231" s="4"/>
      <c r="BX231" s="2"/>
    </row>
    <row r="232" spans="8:76" x14ac:dyDescent="0.2">
      <c r="H232" s="2">
        <f t="shared" si="46"/>
        <v>0</v>
      </c>
      <c r="I232" s="2"/>
      <c r="AI232" s="2">
        <f t="shared" si="47"/>
        <v>0</v>
      </c>
      <c r="BL232" s="4"/>
      <c r="BM232" s="4"/>
      <c r="BN232" s="4"/>
      <c r="BV232" s="4"/>
      <c r="BW232" s="4"/>
      <c r="BX232" s="2"/>
    </row>
    <row r="233" spans="8:76" x14ac:dyDescent="0.2">
      <c r="H233" s="2">
        <f t="shared" si="46"/>
        <v>27</v>
      </c>
      <c r="I233" s="2"/>
      <c r="AI233" s="2">
        <f t="shared" si="47"/>
        <v>14.777826024026632</v>
      </c>
      <c r="BL233" s="4"/>
      <c r="BM233" s="4"/>
      <c r="BN233" s="4"/>
      <c r="BV233" s="4"/>
      <c r="BW233" s="4"/>
      <c r="BX233" s="2"/>
    </row>
    <row r="234" spans="8:76" x14ac:dyDescent="0.2">
      <c r="H234" s="2">
        <f t="shared" si="46"/>
        <v>26</v>
      </c>
      <c r="I234" s="2"/>
      <c r="AI234" s="2">
        <f t="shared" si="47"/>
        <v>25.242437400492111</v>
      </c>
      <c r="BL234" s="4"/>
      <c r="BM234" s="4"/>
      <c r="BN234" s="4"/>
      <c r="BV234" s="4"/>
      <c r="BW234" s="4"/>
      <c r="BX234" s="2"/>
    </row>
    <row r="235" spans="8:76" x14ac:dyDescent="0.2">
      <c r="H235" s="2">
        <f t="shared" si="46"/>
        <v>36</v>
      </c>
      <c r="I235" s="2"/>
      <c r="AI235" s="2">
        <f t="shared" si="47"/>
        <v>17.1225937183384</v>
      </c>
      <c r="BL235" s="4"/>
      <c r="BM235" s="4"/>
      <c r="BN235" s="4"/>
      <c r="BV235" s="4"/>
      <c r="BW235" s="4"/>
      <c r="BX235" s="2"/>
    </row>
    <row r="236" spans="8:76" x14ac:dyDescent="0.2">
      <c r="H236" s="2">
        <f t="shared" si="46"/>
        <v>0</v>
      </c>
      <c r="I236" s="2"/>
      <c r="AI236" s="2">
        <f t="shared" si="47"/>
        <v>0</v>
      </c>
      <c r="BL236" s="4"/>
      <c r="BM236" s="4"/>
      <c r="BN236" s="4"/>
      <c r="BV236" s="4"/>
      <c r="BW236" s="4"/>
      <c r="BX236" s="2"/>
    </row>
    <row r="237" spans="8:76" x14ac:dyDescent="0.2">
      <c r="H237" s="2">
        <f t="shared" si="46"/>
        <v>24</v>
      </c>
      <c r="I237" s="2"/>
      <c r="AI237" s="2">
        <f t="shared" si="47"/>
        <v>6.2671877261542912</v>
      </c>
      <c r="BL237" s="4"/>
      <c r="BM237" s="4"/>
      <c r="BN237" s="4"/>
      <c r="BV237" s="4"/>
      <c r="BW237" s="4"/>
      <c r="BX237" s="2"/>
    </row>
    <row r="238" spans="8:76" x14ac:dyDescent="0.2">
      <c r="H238" s="2">
        <f t="shared" si="46"/>
        <v>13</v>
      </c>
      <c r="I238" s="2"/>
      <c r="AI238" s="2">
        <f t="shared" si="47"/>
        <v>6.0356057316543641</v>
      </c>
      <c r="BL238" s="4"/>
      <c r="BM238" s="4"/>
      <c r="BN238" s="4"/>
      <c r="BV238" s="4"/>
      <c r="BW238" s="4"/>
      <c r="BX238" s="2"/>
    </row>
    <row r="239" spans="8:76" x14ac:dyDescent="0.2">
      <c r="H239" s="2">
        <f t="shared" si="46"/>
        <v>31</v>
      </c>
      <c r="I239" s="2"/>
      <c r="AI239" s="2">
        <f t="shared" si="47"/>
        <v>12.12910696193371</v>
      </c>
      <c r="BL239" s="4"/>
      <c r="BM239" s="4"/>
      <c r="BN239" s="4"/>
      <c r="BV239" s="4"/>
      <c r="BW239" s="4"/>
      <c r="BX239" s="2"/>
    </row>
    <row r="240" spans="8:76" x14ac:dyDescent="0.2">
      <c r="H240" s="2">
        <f t="shared" si="46"/>
        <v>0</v>
      </c>
      <c r="I240" s="2"/>
      <c r="AI240" s="2">
        <f t="shared" si="47"/>
        <v>7.2369373281227389E-2</v>
      </c>
      <c r="BL240" s="4"/>
      <c r="BM240" s="4"/>
      <c r="BN240" s="4"/>
      <c r="BV240" s="4"/>
      <c r="BW240" s="4"/>
      <c r="BX240" s="2"/>
    </row>
    <row r="241" spans="8:76" x14ac:dyDescent="0.2">
      <c r="H241" s="2">
        <f t="shared" si="46"/>
        <v>18</v>
      </c>
      <c r="I241" s="2"/>
      <c r="AI241" s="2">
        <f t="shared" si="47"/>
        <v>9.9580257634968881</v>
      </c>
      <c r="BL241" s="4"/>
      <c r="BM241" s="4"/>
      <c r="BN241" s="4"/>
      <c r="BV241" s="4"/>
      <c r="BW241" s="4"/>
      <c r="BX241" s="2"/>
    </row>
    <row r="242" spans="8:76" x14ac:dyDescent="0.2">
      <c r="H242" s="2">
        <f t="shared" si="46"/>
        <v>9</v>
      </c>
      <c r="I242" s="2"/>
      <c r="AI242" s="2">
        <f t="shared" si="47"/>
        <v>4.6171660153423071</v>
      </c>
      <c r="BL242" s="4"/>
      <c r="BM242" s="4"/>
      <c r="BN242" s="4"/>
      <c r="BV242" s="4"/>
      <c r="BW242" s="4"/>
      <c r="BX242" s="2"/>
    </row>
    <row r="243" spans="8:76" x14ac:dyDescent="0.2">
      <c r="H243" s="2">
        <f t="shared" si="46"/>
        <v>20</v>
      </c>
      <c r="I243" s="2"/>
      <c r="AI243" s="2">
        <f t="shared" si="47"/>
        <v>7.5119409465914027</v>
      </c>
      <c r="BL243" s="4"/>
      <c r="BM243" s="4"/>
      <c r="BN243" s="4"/>
      <c r="BV243" s="4"/>
      <c r="BW243" s="4"/>
      <c r="BX243" s="2"/>
    </row>
    <row r="244" spans="8:76" x14ac:dyDescent="0.2">
      <c r="H244" s="2">
        <f t="shared" ref="H244:H259" si="48">Z5</f>
        <v>1</v>
      </c>
      <c r="I244" s="2"/>
      <c r="AI244" s="2">
        <f t="shared" ref="AI244:AI259" si="49">AZ5</f>
        <v>8.6843247937472862E-2</v>
      </c>
      <c r="BL244" s="4"/>
      <c r="BM244" s="4"/>
      <c r="BN244" s="4"/>
      <c r="BV244" s="4"/>
      <c r="BW244" s="4"/>
      <c r="BX244" s="2"/>
    </row>
    <row r="245" spans="8:76" x14ac:dyDescent="0.2">
      <c r="H245" s="2">
        <f t="shared" si="48"/>
        <v>26</v>
      </c>
      <c r="I245" s="2"/>
      <c r="AI245" s="2">
        <f t="shared" si="49"/>
        <v>7.5119409465914027</v>
      </c>
      <c r="BL245" s="4"/>
      <c r="BM245" s="4"/>
      <c r="BN245" s="4"/>
      <c r="BV245" s="4"/>
      <c r="BW245" s="4"/>
      <c r="BX245" s="2"/>
    </row>
    <row r="246" spans="8:76" x14ac:dyDescent="0.2">
      <c r="H246" s="2">
        <f t="shared" si="48"/>
        <v>24</v>
      </c>
      <c r="I246" s="2"/>
      <c r="AI246" s="2">
        <f t="shared" si="49"/>
        <v>9.5672311477782603</v>
      </c>
      <c r="BL246" s="4"/>
      <c r="BM246" s="4"/>
      <c r="BN246" s="4"/>
      <c r="BV246" s="4"/>
      <c r="BW246" s="4"/>
      <c r="BX246" s="2"/>
    </row>
    <row r="247" spans="8:76" x14ac:dyDescent="0.2">
      <c r="H247" s="2">
        <f t="shared" si="48"/>
        <v>29</v>
      </c>
      <c r="I247" s="2"/>
      <c r="AI247" s="2">
        <f t="shared" si="49"/>
        <v>47.445361123172674</v>
      </c>
      <c r="BL247" s="4"/>
      <c r="BM247" s="4"/>
      <c r="BN247" s="4"/>
      <c r="BV247" s="4"/>
      <c r="BW247" s="4"/>
      <c r="BX247" s="2"/>
    </row>
    <row r="248" spans="8:76" x14ac:dyDescent="0.2">
      <c r="H248" s="2">
        <f t="shared" si="48"/>
        <v>1</v>
      </c>
      <c r="I248" s="2"/>
      <c r="AI248" s="2">
        <f t="shared" si="49"/>
        <v>0.17368649587494572</v>
      </c>
      <c r="BL248" s="4"/>
      <c r="BM248" s="4"/>
      <c r="BN248" s="4"/>
      <c r="BV248" s="4"/>
      <c r="BW248" s="4"/>
      <c r="BX248" s="2"/>
    </row>
    <row r="249" spans="8:76" x14ac:dyDescent="0.2">
      <c r="H249" s="2">
        <f t="shared" si="48"/>
        <v>32</v>
      </c>
      <c r="I249" s="2"/>
      <c r="AI249" s="2">
        <f t="shared" si="49"/>
        <v>13.475177304964539</v>
      </c>
      <c r="BL249" s="4"/>
      <c r="BM249" s="4"/>
      <c r="BN249" s="4"/>
      <c r="BV249" s="4"/>
      <c r="BW249" s="4"/>
      <c r="BX249" s="2"/>
    </row>
    <row r="250" spans="8:76" x14ac:dyDescent="0.2">
      <c r="H250" s="2">
        <f t="shared" si="48"/>
        <v>23</v>
      </c>
      <c r="I250" s="2"/>
      <c r="AI250" s="2">
        <f t="shared" si="49"/>
        <v>6.0935012302793456</v>
      </c>
      <c r="BL250" s="4"/>
      <c r="BM250" s="4"/>
      <c r="BN250" s="4"/>
      <c r="BV250" s="4"/>
      <c r="BW250" s="4"/>
      <c r="BX250" s="2"/>
    </row>
    <row r="251" spans="8:76" x14ac:dyDescent="0.2">
      <c r="H251" s="2">
        <f t="shared" si="48"/>
        <v>22</v>
      </c>
      <c r="I251" s="2"/>
      <c r="AI251" s="2">
        <f t="shared" si="49"/>
        <v>4.4579533941236065</v>
      </c>
      <c r="BL251" s="4"/>
      <c r="BM251" s="4"/>
      <c r="BN251" s="4"/>
      <c r="BV251" s="4"/>
      <c r="BW251" s="4"/>
      <c r="BX251" s="2"/>
    </row>
    <row r="252" spans="8:76" x14ac:dyDescent="0.2">
      <c r="H252" s="2">
        <f t="shared" si="48"/>
        <v>1</v>
      </c>
      <c r="I252" s="2"/>
      <c r="AI252" s="2">
        <f t="shared" si="49"/>
        <v>0</v>
      </c>
      <c r="BL252" s="4"/>
      <c r="BM252" s="4"/>
      <c r="BN252" s="4"/>
      <c r="BV252" s="4"/>
      <c r="BW252" s="4"/>
      <c r="BX252" s="2"/>
    </row>
    <row r="253" spans="8:76" x14ac:dyDescent="0.2">
      <c r="H253" s="2">
        <f t="shared" si="48"/>
        <v>8</v>
      </c>
      <c r="I253" s="2"/>
      <c r="AI253" s="2">
        <f t="shared" si="49"/>
        <v>5.0513822550296714</v>
      </c>
      <c r="BL253" s="4"/>
      <c r="BM253" s="4"/>
      <c r="BN253" s="4"/>
      <c r="BV253" s="4"/>
      <c r="BW253" s="4"/>
      <c r="BX253" s="2"/>
    </row>
    <row r="254" spans="8:76" x14ac:dyDescent="0.2">
      <c r="H254" s="2">
        <f t="shared" si="48"/>
        <v>4</v>
      </c>
      <c r="I254" s="2"/>
      <c r="AI254" s="2">
        <f t="shared" si="49"/>
        <v>0.303951367781155</v>
      </c>
      <c r="BL254" s="4"/>
      <c r="BM254" s="4"/>
      <c r="BN254" s="4"/>
      <c r="BV254" s="4"/>
      <c r="BW254" s="4"/>
      <c r="BX254" s="2"/>
    </row>
    <row r="255" spans="8:76" x14ac:dyDescent="0.2">
      <c r="H255" s="2">
        <f t="shared" si="48"/>
        <v>12</v>
      </c>
      <c r="I255" s="2"/>
      <c r="AI255" s="2">
        <f t="shared" si="49"/>
        <v>2.7500361846866408</v>
      </c>
      <c r="BL255" s="4"/>
      <c r="BM255" s="4"/>
      <c r="BN255" s="4"/>
      <c r="BV255" s="4"/>
      <c r="BW255" s="4"/>
      <c r="BX255" s="2"/>
    </row>
    <row r="256" spans="8:76" x14ac:dyDescent="0.2">
      <c r="H256" s="2">
        <f t="shared" si="48"/>
        <v>2</v>
      </c>
      <c r="I256" s="2"/>
      <c r="AI256" s="2">
        <f t="shared" si="49"/>
        <v>0.10131712259371833</v>
      </c>
      <c r="BL256" s="4"/>
      <c r="BM256" s="4"/>
      <c r="BN256" s="4"/>
      <c r="BV256" s="4"/>
      <c r="BW256" s="4"/>
      <c r="BX256" s="2"/>
    </row>
    <row r="257" spans="8:76" x14ac:dyDescent="0.2">
      <c r="H257" s="2">
        <f t="shared" si="48"/>
        <v>23</v>
      </c>
      <c r="I257" s="2"/>
      <c r="AI257" s="2">
        <f t="shared" si="49"/>
        <v>5.8184976118106819</v>
      </c>
      <c r="BL257" s="4"/>
      <c r="BM257" s="4"/>
      <c r="BN257" s="4"/>
      <c r="BV257" s="4"/>
      <c r="BW257" s="4"/>
      <c r="BX257" s="2"/>
    </row>
    <row r="258" spans="8:76" x14ac:dyDescent="0.2">
      <c r="H258" s="2">
        <f t="shared" si="48"/>
        <v>5</v>
      </c>
      <c r="I258" s="2"/>
      <c r="AI258" s="2">
        <f t="shared" si="49"/>
        <v>2.0552902011868577</v>
      </c>
      <c r="BL258" s="4"/>
      <c r="BM258" s="4"/>
      <c r="BN258" s="4"/>
      <c r="BV258" s="4"/>
      <c r="BW258" s="4"/>
      <c r="BX258" s="2"/>
    </row>
    <row r="259" spans="8:76" x14ac:dyDescent="0.2">
      <c r="H259" s="2">
        <f t="shared" si="48"/>
        <v>2</v>
      </c>
      <c r="I259" s="2"/>
      <c r="AI259" s="2">
        <f t="shared" si="49"/>
        <v>0.44869011434360978</v>
      </c>
      <c r="BL259" s="4"/>
      <c r="BM259" s="4"/>
      <c r="BN259" s="4"/>
      <c r="BV259" s="4"/>
      <c r="BW259" s="4"/>
      <c r="BX259" s="2"/>
    </row>
    <row r="260" spans="8:76" x14ac:dyDescent="0.2">
      <c r="H260" s="2">
        <f t="shared" ref="H260:H275" si="50">AA5</f>
        <v>72</v>
      </c>
      <c r="I260" s="2"/>
      <c r="AI260" s="2">
        <f t="shared" ref="AI260:AI275" si="51">BA5</f>
        <v>33.935018050541515</v>
      </c>
      <c r="BL260" s="4"/>
      <c r="BM260" s="4"/>
      <c r="BN260" s="4"/>
      <c r="BV260" s="4"/>
      <c r="BW260" s="4"/>
      <c r="BX260" s="2"/>
    </row>
    <row r="261" spans="8:76" x14ac:dyDescent="0.2">
      <c r="H261" s="2">
        <f t="shared" si="50"/>
        <v>72</v>
      </c>
      <c r="I261" s="2"/>
      <c r="AI261" s="2">
        <f t="shared" si="51"/>
        <v>29.602888086642601</v>
      </c>
      <c r="BL261" s="4"/>
      <c r="BM261" s="4"/>
      <c r="BN261" s="4"/>
      <c r="BV261" s="4"/>
      <c r="BW261" s="4"/>
      <c r="BX261" s="2"/>
    </row>
    <row r="262" spans="8:76" x14ac:dyDescent="0.2">
      <c r="H262" s="2">
        <f t="shared" si="50"/>
        <v>74</v>
      </c>
      <c r="I262" s="2"/>
      <c r="AI262" s="2">
        <f t="shared" si="51"/>
        <v>53.720417168070597</v>
      </c>
      <c r="BL262" s="4"/>
      <c r="BM262" s="4"/>
      <c r="BN262" s="4"/>
      <c r="BV262" s="4"/>
      <c r="BW262" s="4"/>
      <c r="BX262" s="2"/>
    </row>
    <row r="263" spans="8:76" x14ac:dyDescent="0.2">
      <c r="H263" s="2">
        <f t="shared" si="50"/>
        <v>79</v>
      </c>
      <c r="I263" s="2"/>
      <c r="AI263" s="2">
        <f t="shared" si="51"/>
        <v>38.9189731247493</v>
      </c>
      <c r="BL263" s="4"/>
      <c r="BM263" s="4"/>
      <c r="BN263" s="4"/>
      <c r="BV263" s="4"/>
      <c r="BW263" s="4"/>
      <c r="BX263" s="2"/>
    </row>
    <row r="264" spans="8:76" x14ac:dyDescent="0.2">
      <c r="H264" s="2">
        <f t="shared" si="50"/>
        <v>76</v>
      </c>
      <c r="I264" s="2"/>
      <c r="AI264" s="2">
        <f t="shared" si="51"/>
        <v>51.022864019253909</v>
      </c>
      <c r="BL264" s="4"/>
      <c r="BM264" s="4"/>
      <c r="BN264" s="4"/>
      <c r="BV264" s="4"/>
      <c r="BW264" s="4"/>
      <c r="BX264" s="2"/>
    </row>
    <row r="265" spans="8:76" x14ac:dyDescent="0.2">
      <c r="H265" s="2">
        <f t="shared" si="50"/>
        <v>76</v>
      </c>
      <c r="I265" s="2"/>
      <c r="AI265" s="2">
        <f t="shared" si="51"/>
        <v>39.801444043321297</v>
      </c>
      <c r="BL265" s="4"/>
      <c r="BM265" s="4"/>
      <c r="BN265" s="4"/>
      <c r="BV265" s="4"/>
      <c r="BW265" s="4"/>
      <c r="BX265" s="2"/>
    </row>
    <row r="266" spans="8:76" x14ac:dyDescent="0.2">
      <c r="H266" s="2">
        <f t="shared" si="50"/>
        <v>77</v>
      </c>
      <c r="I266" s="2"/>
      <c r="AI266" s="2">
        <f t="shared" si="51"/>
        <v>64.360208584035306</v>
      </c>
      <c r="BL266" s="4"/>
      <c r="BM266" s="4"/>
      <c r="BN266" s="4"/>
      <c r="BV266" s="4"/>
      <c r="BW266" s="4"/>
      <c r="BX266" s="2"/>
    </row>
    <row r="267" spans="8:76" x14ac:dyDescent="0.2">
      <c r="H267" s="2">
        <f t="shared" si="50"/>
        <v>76</v>
      </c>
      <c r="I267" s="2"/>
      <c r="AI267" s="2">
        <f t="shared" si="51"/>
        <v>52.807862013638186</v>
      </c>
      <c r="BL267" s="4"/>
      <c r="BM267" s="4"/>
      <c r="BN267" s="4"/>
      <c r="BV267" s="4"/>
      <c r="BW267" s="4"/>
      <c r="BX267" s="2"/>
    </row>
    <row r="268" spans="8:76" x14ac:dyDescent="0.2">
      <c r="H268" s="2">
        <f t="shared" si="50"/>
        <v>72</v>
      </c>
      <c r="I268" s="2"/>
      <c r="AI268" s="2">
        <f t="shared" si="51"/>
        <v>49.488567990373042</v>
      </c>
      <c r="BL268" s="4"/>
      <c r="BM268" s="4"/>
      <c r="BN268" s="4"/>
      <c r="BV268" s="4"/>
      <c r="BW268" s="4"/>
      <c r="BX268" s="2"/>
    </row>
    <row r="269" spans="8:76" x14ac:dyDescent="0.2">
      <c r="H269" s="2">
        <f t="shared" si="50"/>
        <v>69</v>
      </c>
      <c r="I269" s="2"/>
      <c r="AI269" s="2">
        <f t="shared" si="51"/>
        <v>37.274368231046928</v>
      </c>
      <c r="BL269" s="4"/>
      <c r="BM269" s="4"/>
      <c r="BN269" s="4"/>
      <c r="BV269" s="4"/>
      <c r="BW269" s="4"/>
      <c r="BX269" s="2"/>
    </row>
    <row r="270" spans="8:76" x14ac:dyDescent="0.2">
      <c r="H270" s="2">
        <f t="shared" si="50"/>
        <v>72</v>
      </c>
      <c r="I270" s="2"/>
      <c r="AI270" s="2">
        <f t="shared" si="51"/>
        <v>39.640994785399116</v>
      </c>
      <c r="BL270" s="4"/>
      <c r="BM270" s="4"/>
      <c r="BN270" s="4"/>
      <c r="BV270" s="4"/>
      <c r="BW270" s="4"/>
      <c r="BX270" s="2"/>
    </row>
    <row r="271" spans="8:76" x14ac:dyDescent="0.2">
      <c r="H271" s="2">
        <f t="shared" si="50"/>
        <v>73</v>
      </c>
      <c r="I271" s="2"/>
      <c r="AI271" s="2">
        <f t="shared" si="51"/>
        <v>36.83313277176093</v>
      </c>
      <c r="BL271" s="4"/>
      <c r="BM271" s="4"/>
      <c r="BN271" s="4"/>
      <c r="BV271" s="4"/>
      <c r="BW271" s="4"/>
      <c r="BX271" s="2"/>
    </row>
    <row r="272" spans="8:76" x14ac:dyDescent="0.2">
      <c r="H272" s="2">
        <f t="shared" si="50"/>
        <v>71</v>
      </c>
      <c r="I272" s="2"/>
      <c r="AI272" s="2">
        <f t="shared" si="51"/>
        <v>29.091456077015643</v>
      </c>
      <c r="BL272" s="4"/>
      <c r="BM272" s="4"/>
      <c r="BN272" s="4"/>
      <c r="BV272" s="4"/>
      <c r="BW272" s="4"/>
      <c r="BX272" s="2"/>
    </row>
    <row r="273" spans="8:76" x14ac:dyDescent="0.2">
      <c r="H273" s="2">
        <f t="shared" si="50"/>
        <v>69</v>
      </c>
      <c r="I273" s="2"/>
      <c r="AI273" s="2">
        <f t="shared" si="51"/>
        <v>32.701564380264742</v>
      </c>
      <c r="BL273" s="4"/>
      <c r="BM273" s="4"/>
      <c r="BN273" s="4"/>
      <c r="BV273" s="4"/>
      <c r="BW273" s="4"/>
      <c r="BX273" s="2"/>
    </row>
    <row r="274" spans="8:76" x14ac:dyDescent="0.2">
      <c r="H274" s="2">
        <f t="shared" si="50"/>
        <v>68</v>
      </c>
      <c r="I274" s="2"/>
      <c r="AI274" s="2">
        <f t="shared" si="51"/>
        <v>32.922182109907745</v>
      </c>
      <c r="BL274" s="4"/>
      <c r="BM274" s="4"/>
      <c r="BN274" s="4"/>
      <c r="BV274" s="4"/>
      <c r="BW274" s="4"/>
      <c r="BX274" s="2"/>
    </row>
    <row r="275" spans="8:76" x14ac:dyDescent="0.2">
      <c r="H275" s="2">
        <f t="shared" si="50"/>
        <v>80</v>
      </c>
      <c r="I275" s="2"/>
      <c r="AI275" s="2">
        <f t="shared" si="51"/>
        <v>51.353790613718409</v>
      </c>
      <c r="BL275" s="4"/>
      <c r="BM275" s="4"/>
      <c r="BN275" s="4"/>
      <c r="BV275" s="4"/>
      <c r="BW275" s="4"/>
      <c r="BX275" s="2"/>
    </row>
    <row r="276" spans="8:76" x14ac:dyDescent="0.2">
      <c r="H276" s="2">
        <f t="shared" ref="H276:H291" si="52">AB5</f>
        <v>93</v>
      </c>
      <c r="I276" s="2"/>
      <c r="AI276" s="2">
        <f t="shared" ref="AI276:AI291" si="53">BB5</f>
        <v>76.744885679903732</v>
      </c>
      <c r="BL276" s="4"/>
      <c r="BM276" s="4"/>
      <c r="BN276" s="4"/>
      <c r="BV276" s="4"/>
      <c r="BW276" s="4"/>
      <c r="BX276" s="2"/>
    </row>
    <row r="277" spans="8:76" x14ac:dyDescent="0.2">
      <c r="H277" s="2">
        <f t="shared" si="52"/>
        <v>79</v>
      </c>
      <c r="I277" s="2"/>
      <c r="AI277" s="2">
        <f t="shared" si="53"/>
        <v>56.37785800240674</v>
      </c>
      <c r="BL277" s="4"/>
      <c r="BM277" s="4"/>
      <c r="BN277" s="4"/>
      <c r="BV277" s="4"/>
      <c r="BW277" s="4"/>
      <c r="BX277" s="2"/>
    </row>
    <row r="278" spans="8:76" x14ac:dyDescent="0.2">
      <c r="H278" s="2">
        <f t="shared" si="52"/>
        <v>81</v>
      </c>
      <c r="I278" s="2"/>
      <c r="AI278" s="2">
        <f t="shared" si="53"/>
        <v>34.286000802246292</v>
      </c>
      <c r="BL278" s="4"/>
      <c r="BM278" s="4"/>
      <c r="BN278" s="4"/>
      <c r="BV278" s="4"/>
      <c r="BW278" s="4"/>
      <c r="BX278" s="2"/>
    </row>
    <row r="279" spans="8:76" x14ac:dyDescent="0.2">
      <c r="H279" s="2">
        <f t="shared" si="52"/>
        <v>70</v>
      </c>
      <c r="I279" s="2"/>
      <c r="AI279" s="2">
        <f t="shared" si="53"/>
        <v>47.011632571199357</v>
      </c>
      <c r="BL279" s="4"/>
      <c r="BM279" s="4"/>
      <c r="BN279" s="4"/>
      <c r="BV279" s="4"/>
      <c r="BW279" s="4"/>
      <c r="BX279" s="2"/>
    </row>
    <row r="280" spans="8:76" x14ac:dyDescent="0.2">
      <c r="H280" s="2">
        <f t="shared" si="52"/>
        <v>78</v>
      </c>
      <c r="I280" s="2"/>
      <c r="AI280" s="2">
        <f t="shared" si="53"/>
        <v>40.0220617729643</v>
      </c>
      <c r="BL280" s="4"/>
      <c r="BM280" s="4"/>
      <c r="BN280" s="4"/>
      <c r="BV280" s="4"/>
      <c r="BW280" s="4"/>
      <c r="BX280" s="2"/>
    </row>
    <row r="281" spans="8:76" x14ac:dyDescent="0.2">
      <c r="H281" s="2">
        <f t="shared" si="52"/>
        <v>100</v>
      </c>
      <c r="I281" s="2"/>
      <c r="AI281" s="2">
        <f t="shared" si="53"/>
        <v>100</v>
      </c>
      <c r="BL281" s="4"/>
      <c r="BM281" s="4"/>
      <c r="BN281" s="4"/>
      <c r="BV281" s="4"/>
      <c r="BW281" s="4"/>
      <c r="BX281" s="2"/>
    </row>
    <row r="282" spans="8:76" x14ac:dyDescent="0.2">
      <c r="H282" s="2">
        <f t="shared" si="52"/>
        <v>0</v>
      </c>
      <c r="I282" s="2"/>
      <c r="AI282" s="2">
        <f t="shared" si="53"/>
        <v>13.768551945447252</v>
      </c>
      <c r="BL282" s="4"/>
      <c r="BM282" s="4"/>
      <c r="BN282" s="4"/>
      <c r="BV282" s="4"/>
      <c r="BW282" s="4"/>
      <c r="BX282" s="2"/>
    </row>
    <row r="283" spans="8:76" x14ac:dyDescent="0.2">
      <c r="H283" s="2">
        <f t="shared" si="52"/>
        <v>58</v>
      </c>
      <c r="I283" s="2"/>
      <c r="AI283" s="2">
        <f t="shared" si="53"/>
        <v>15.734055354993982</v>
      </c>
      <c r="BL283" s="4"/>
      <c r="BM283" s="4"/>
      <c r="BN283" s="4"/>
      <c r="BV283" s="4"/>
      <c r="BW283" s="4"/>
      <c r="BX283" s="2"/>
    </row>
    <row r="284" spans="8:76" x14ac:dyDescent="0.2">
      <c r="H284" s="2">
        <f t="shared" si="52"/>
        <v>59</v>
      </c>
      <c r="I284" s="2"/>
      <c r="AI284" s="2">
        <f t="shared" si="53"/>
        <v>32.029683112715603</v>
      </c>
      <c r="BL284" s="4"/>
      <c r="BM284" s="4"/>
      <c r="BN284" s="4"/>
      <c r="BV284" s="4"/>
      <c r="BW284" s="4"/>
      <c r="BX284" s="2"/>
    </row>
    <row r="285" spans="8:76" x14ac:dyDescent="0.2">
      <c r="H285" s="2">
        <f t="shared" si="52"/>
        <v>67</v>
      </c>
      <c r="I285" s="2"/>
      <c r="AI285" s="2">
        <f t="shared" si="53"/>
        <v>32.480946650621739</v>
      </c>
      <c r="BL285" s="4"/>
      <c r="BM285" s="4"/>
      <c r="BN285" s="4"/>
      <c r="BV285" s="4"/>
      <c r="BW285" s="4"/>
      <c r="BX285" s="2"/>
    </row>
    <row r="286" spans="8:76" x14ac:dyDescent="0.2">
      <c r="H286" s="2">
        <f t="shared" si="52"/>
        <v>68</v>
      </c>
      <c r="I286" s="2"/>
      <c r="AI286" s="2">
        <f t="shared" si="53"/>
        <v>25.401123144805457</v>
      </c>
      <c r="BL286" s="4"/>
      <c r="BM286" s="4"/>
      <c r="BN286" s="4"/>
      <c r="BV286" s="4"/>
      <c r="BW286" s="4"/>
      <c r="BX286" s="2"/>
    </row>
    <row r="287" spans="8:76" x14ac:dyDescent="0.2">
      <c r="H287" s="2">
        <f t="shared" si="52"/>
        <v>47</v>
      </c>
      <c r="I287" s="2"/>
      <c r="AI287" s="2">
        <f t="shared" si="53"/>
        <v>43.361411953469712</v>
      </c>
      <c r="BL287" s="4"/>
      <c r="BM287" s="4"/>
      <c r="BN287" s="4"/>
      <c r="BV287" s="4"/>
      <c r="BW287" s="4"/>
      <c r="BX287" s="2"/>
    </row>
    <row r="288" spans="8:76" x14ac:dyDescent="0.2">
      <c r="H288" s="2">
        <f t="shared" si="52"/>
        <v>64</v>
      </c>
      <c r="I288" s="2"/>
      <c r="AI288" s="2">
        <f t="shared" si="53"/>
        <v>31.799037304452465</v>
      </c>
      <c r="BL288" s="4"/>
      <c r="BM288" s="4"/>
      <c r="BN288" s="4"/>
      <c r="BV288" s="4"/>
      <c r="BW288" s="4"/>
      <c r="BX288" s="2"/>
    </row>
    <row r="289" spans="8:76" x14ac:dyDescent="0.2">
      <c r="H289" s="2">
        <f t="shared" si="52"/>
        <v>50</v>
      </c>
      <c r="I289" s="2"/>
      <c r="AI289" s="2">
        <f t="shared" si="53"/>
        <v>24.879663056558364</v>
      </c>
      <c r="BL289" s="4"/>
      <c r="BM289" s="4"/>
      <c r="BN289" s="4"/>
      <c r="BV289" s="4"/>
      <c r="BW289" s="4"/>
      <c r="BX289" s="2"/>
    </row>
    <row r="290" spans="8:76" x14ac:dyDescent="0.2">
      <c r="H290" s="2">
        <f t="shared" si="52"/>
        <v>48</v>
      </c>
      <c r="I290" s="2"/>
      <c r="AI290" s="2">
        <f t="shared" si="53"/>
        <v>37.775772162053748</v>
      </c>
      <c r="BL290" s="4"/>
      <c r="BM290" s="4"/>
      <c r="BN290" s="4"/>
      <c r="BV290" s="4"/>
      <c r="BW290" s="4"/>
      <c r="BX290" s="2"/>
    </row>
    <row r="291" spans="8:76" x14ac:dyDescent="0.2">
      <c r="H291" s="2">
        <f t="shared" si="52"/>
        <v>67</v>
      </c>
      <c r="I291" s="2"/>
      <c r="AI291" s="2">
        <f t="shared" si="53"/>
        <v>22.392699558764541</v>
      </c>
      <c r="BL291" s="4"/>
      <c r="BM291" s="4"/>
      <c r="BN291" s="4"/>
      <c r="BV291" s="4"/>
      <c r="BW291" s="4"/>
      <c r="BX291" s="2"/>
    </row>
    <row r="292" spans="8:76" x14ac:dyDescent="0.2">
      <c r="H292" s="2">
        <f t="shared" ref="H292:H307" si="54">AC5</f>
        <v>0</v>
      </c>
      <c r="I292" s="2"/>
      <c r="AI292" s="2">
        <f t="shared" ref="AI292:AI307" si="55">BC5</f>
        <v>2.0056157240272765E-2</v>
      </c>
      <c r="BL292" s="4"/>
      <c r="BM292" s="4"/>
      <c r="BN292" s="4"/>
      <c r="BV292" s="4"/>
      <c r="BW292" s="4"/>
      <c r="BX292" s="2"/>
    </row>
    <row r="293" spans="8:76" x14ac:dyDescent="0.2">
      <c r="H293" s="2">
        <f t="shared" si="54"/>
        <v>36</v>
      </c>
      <c r="I293" s="2"/>
      <c r="AI293" s="2">
        <f t="shared" si="55"/>
        <v>23.11472121941436</v>
      </c>
      <c r="BL293" s="4"/>
      <c r="BM293" s="4"/>
      <c r="BN293" s="4"/>
      <c r="BV293" s="4"/>
      <c r="BW293" s="4"/>
      <c r="BX293" s="2"/>
    </row>
    <row r="294" spans="8:76" x14ac:dyDescent="0.2">
      <c r="H294" s="2">
        <f t="shared" si="54"/>
        <v>49</v>
      </c>
      <c r="I294" s="2"/>
      <c r="AI294" s="2">
        <f t="shared" si="55"/>
        <v>27.146008824709185</v>
      </c>
      <c r="BL294" s="4"/>
      <c r="BM294" s="4"/>
      <c r="BN294" s="4"/>
      <c r="BV294" s="4"/>
      <c r="BW294" s="4"/>
      <c r="BX294" s="2"/>
    </row>
    <row r="295" spans="8:76" x14ac:dyDescent="0.2">
      <c r="H295" s="2">
        <f t="shared" si="54"/>
        <v>49</v>
      </c>
      <c r="I295" s="2"/>
      <c r="AI295" s="2">
        <f t="shared" si="55"/>
        <v>25.732049739269957</v>
      </c>
      <c r="BL295" s="4"/>
      <c r="BM295" s="4"/>
      <c r="BN295" s="4"/>
      <c r="BV295" s="4"/>
      <c r="BW295" s="4"/>
      <c r="BX295" s="2"/>
    </row>
    <row r="296" spans="8:76" x14ac:dyDescent="0.2">
      <c r="H296" s="2">
        <f t="shared" si="54"/>
        <v>0</v>
      </c>
      <c r="I296" s="2"/>
      <c r="AI296" s="2">
        <f t="shared" si="55"/>
        <v>0.10028078620136383</v>
      </c>
      <c r="BL296" s="4"/>
      <c r="BM296" s="4"/>
      <c r="BN296" s="4"/>
      <c r="BV296" s="4"/>
      <c r="BW296" s="4"/>
      <c r="BX296" s="2"/>
    </row>
    <row r="297" spans="8:76" x14ac:dyDescent="0.2">
      <c r="H297" s="2">
        <f t="shared" si="54"/>
        <v>23</v>
      </c>
      <c r="I297" s="2"/>
      <c r="AI297" s="2">
        <f t="shared" si="55"/>
        <v>28.981147212194145</v>
      </c>
      <c r="BL297" s="4"/>
      <c r="BM297" s="4"/>
      <c r="BN297" s="4"/>
      <c r="BV297" s="4"/>
      <c r="BW297" s="4"/>
      <c r="BX297" s="2"/>
    </row>
    <row r="298" spans="8:76" x14ac:dyDescent="0.2">
      <c r="H298" s="2">
        <f t="shared" si="54"/>
        <v>37</v>
      </c>
      <c r="I298" s="2"/>
      <c r="AI298" s="2">
        <f t="shared" si="55"/>
        <v>26.13317288407541</v>
      </c>
      <c r="BL298" s="4"/>
      <c r="BM298" s="4"/>
      <c r="BN298" s="4"/>
      <c r="BV298" s="4"/>
      <c r="BW298" s="4"/>
      <c r="BX298" s="2"/>
    </row>
    <row r="299" spans="8:76" x14ac:dyDescent="0.2">
      <c r="H299" s="2">
        <f t="shared" si="54"/>
        <v>43</v>
      </c>
      <c r="I299" s="2"/>
      <c r="AI299" s="2">
        <f t="shared" si="55"/>
        <v>33.904933814681108</v>
      </c>
      <c r="BL299" s="4"/>
      <c r="BM299" s="4"/>
      <c r="BN299" s="4"/>
      <c r="BV299" s="4"/>
      <c r="BW299" s="4"/>
      <c r="BX299" s="2"/>
    </row>
    <row r="300" spans="8:76" x14ac:dyDescent="0.2">
      <c r="H300" s="2">
        <f t="shared" si="54"/>
        <v>0</v>
      </c>
      <c r="I300" s="2"/>
      <c r="AI300" s="2">
        <f t="shared" si="55"/>
        <v>0</v>
      </c>
      <c r="BL300" s="4"/>
      <c r="BM300" s="4"/>
      <c r="BN300" s="4"/>
      <c r="BV300" s="4"/>
      <c r="BW300" s="4"/>
      <c r="BX300" s="2"/>
    </row>
    <row r="301" spans="8:76" x14ac:dyDescent="0.2">
      <c r="H301" s="2">
        <f t="shared" si="54"/>
        <v>22</v>
      </c>
      <c r="I301" s="2"/>
      <c r="AI301" s="2">
        <f t="shared" si="55"/>
        <v>19.153630164460488</v>
      </c>
      <c r="BL301" s="4"/>
      <c r="BM301" s="4"/>
      <c r="BN301" s="4"/>
      <c r="BV301" s="4"/>
      <c r="BW301" s="4"/>
      <c r="BX301" s="2"/>
    </row>
    <row r="302" spans="8:76" x14ac:dyDescent="0.2">
      <c r="H302" s="2">
        <f t="shared" si="54"/>
        <v>14</v>
      </c>
      <c r="I302" s="2"/>
      <c r="AI302" s="2">
        <f t="shared" si="55"/>
        <v>12.314480545527477</v>
      </c>
      <c r="BL302" s="4"/>
      <c r="BM302" s="4"/>
      <c r="BN302" s="4"/>
      <c r="BV302" s="4"/>
      <c r="BW302" s="4"/>
      <c r="BX302" s="2"/>
    </row>
    <row r="303" spans="8:76" x14ac:dyDescent="0.2">
      <c r="H303" s="2">
        <f t="shared" si="54"/>
        <v>20</v>
      </c>
      <c r="I303" s="2"/>
      <c r="AI303" s="2">
        <f t="shared" si="55"/>
        <v>18.62214199759326</v>
      </c>
      <c r="BL303" s="4"/>
      <c r="BM303" s="4"/>
      <c r="BN303" s="4"/>
      <c r="BV303" s="4"/>
      <c r="BW303" s="4"/>
      <c r="BX303" s="2"/>
    </row>
    <row r="304" spans="8:76" x14ac:dyDescent="0.2">
      <c r="H304" s="2">
        <f t="shared" si="54"/>
        <v>0</v>
      </c>
      <c r="I304" s="2"/>
      <c r="AI304" s="2">
        <f t="shared" si="55"/>
        <v>9.0252707581227443E-2</v>
      </c>
      <c r="BL304" s="4"/>
      <c r="BM304" s="4"/>
      <c r="BN304" s="4"/>
      <c r="BV304" s="4"/>
      <c r="BW304" s="4"/>
      <c r="BX304" s="2"/>
    </row>
    <row r="305" spans="8:76" x14ac:dyDescent="0.2">
      <c r="H305" s="2">
        <f t="shared" si="54"/>
        <v>17</v>
      </c>
      <c r="I305" s="2"/>
      <c r="AI305" s="2">
        <f t="shared" si="55"/>
        <v>19.965904532691535</v>
      </c>
      <c r="BL305" s="4"/>
      <c r="BM305" s="4"/>
      <c r="BN305" s="4"/>
      <c r="BV305" s="4"/>
      <c r="BW305" s="4"/>
      <c r="BX305" s="2"/>
    </row>
    <row r="306" spans="8:76" x14ac:dyDescent="0.2">
      <c r="H306" s="2">
        <f t="shared" si="54"/>
        <v>13</v>
      </c>
      <c r="I306" s="2"/>
      <c r="AI306" s="2">
        <f t="shared" si="55"/>
        <v>13.557962294424389</v>
      </c>
      <c r="BL306" s="4"/>
      <c r="BM306" s="4"/>
      <c r="BN306" s="4"/>
      <c r="BV306" s="4"/>
      <c r="BW306" s="4"/>
      <c r="BX306" s="2"/>
    </row>
    <row r="307" spans="8:76" x14ac:dyDescent="0.2">
      <c r="H307" s="2">
        <f t="shared" si="54"/>
        <v>24</v>
      </c>
      <c r="I307" s="2"/>
      <c r="AI307" s="2">
        <f t="shared" si="55"/>
        <v>11.903329322101886</v>
      </c>
      <c r="BL307" s="4"/>
      <c r="BM307" s="4"/>
      <c r="BN307" s="4"/>
      <c r="BV307" s="4"/>
      <c r="BW307" s="4"/>
      <c r="BX307" s="2"/>
    </row>
    <row r="308" spans="8:76" x14ac:dyDescent="0.2">
      <c r="H308" s="2">
        <f t="shared" ref="H308:H323" si="56">AD5</f>
        <v>1</v>
      </c>
      <c r="I308" s="2"/>
      <c r="AI308" s="2">
        <f t="shared" ref="AI308:AI323" si="57">BD5</f>
        <v>0.11030886482150019</v>
      </c>
      <c r="BL308" s="4"/>
      <c r="BM308" s="4"/>
      <c r="BN308" s="4"/>
      <c r="BV308" s="4"/>
      <c r="BW308" s="4"/>
      <c r="BX308" s="2"/>
    </row>
    <row r="309" spans="8:76" x14ac:dyDescent="0.2">
      <c r="H309" s="2">
        <f t="shared" si="56"/>
        <v>23</v>
      </c>
      <c r="I309" s="2"/>
      <c r="AI309" s="2">
        <f t="shared" si="57"/>
        <v>11.732851985559567</v>
      </c>
      <c r="BL309" s="4"/>
      <c r="BM309" s="4"/>
      <c r="BN309" s="4"/>
      <c r="BV309" s="4"/>
      <c r="BW309" s="4"/>
      <c r="BX309" s="2"/>
    </row>
    <row r="310" spans="8:76" x14ac:dyDescent="0.2">
      <c r="H310" s="2">
        <f t="shared" si="56"/>
        <v>23</v>
      </c>
      <c r="I310" s="2"/>
      <c r="AI310" s="2">
        <f t="shared" si="57"/>
        <v>4.4925792218210994</v>
      </c>
      <c r="BL310" s="4"/>
      <c r="BM310" s="4"/>
      <c r="BN310" s="4"/>
      <c r="BV310" s="4"/>
      <c r="BW310" s="4"/>
      <c r="BX310" s="2"/>
    </row>
    <row r="311" spans="8:76" x14ac:dyDescent="0.2">
      <c r="H311" s="2">
        <f t="shared" si="56"/>
        <v>25</v>
      </c>
      <c r="I311" s="2"/>
      <c r="AI311" s="2">
        <f t="shared" si="57"/>
        <v>9.4464500601684716</v>
      </c>
      <c r="BL311" s="4"/>
      <c r="BM311" s="4"/>
      <c r="BN311" s="4"/>
      <c r="BV311" s="4"/>
      <c r="BW311" s="4"/>
      <c r="BX311" s="2"/>
    </row>
    <row r="312" spans="8:76" x14ac:dyDescent="0.2">
      <c r="H312" s="2">
        <f t="shared" si="56"/>
        <v>1</v>
      </c>
      <c r="I312" s="2"/>
      <c r="AI312" s="2">
        <f t="shared" si="57"/>
        <v>0</v>
      </c>
      <c r="BL312" s="4"/>
      <c r="BM312" s="4"/>
      <c r="BN312" s="4"/>
      <c r="BV312" s="4"/>
      <c r="BW312" s="4"/>
      <c r="BX312" s="2"/>
    </row>
    <row r="313" spans="8:76" x14ac:dyDescent="0.2">
      <c r="H313" s="2">
        <f t="shared" si="56"/>
        <v>25</v>
      </c>
      <c r="I313" s="2"/>
      <c r="AI313" s="2">
        <f t="shared" si="57"/>
        <v>11.522262334536702</v>
      </c>
      <c r="BL313" s="4"/>
      <c r="BM313" s="4"/>
      <c r="BN313" s="4"/>
      <c r="BV313" s="4"/>
      <c r="BW313" s="4"/>
      <c r="BX313" s="2"/>
    </row>
    <row r="314" spans="8:76" x14ac:dyDescent="0.2">
      <c r="H314" s="2">
        <f t="shared" si="56"/>
        <v>15</v>
      </c>
      <c r="I314" s="2"/>
      <c r="AI314" s="2">
        <f t="shared" si="57"/>
        <v>4.4424388287204168</v>
      </c>
      <c r="BL314" s="4"/>
      <c r="BM314" s="4"/>
      <c r="BN314" s="4"/>
      <c r="BV314" s="4"/>
      <c r="BW314" s="4"/>
      <c r="BX314" s="2"/>
    </row>
    <row r="315" spans="8:76" x14ac:dyDescent="0.2">
      <c r="H315" s="2">
        <f t="shared" si="56"/>
        <v>19</v>
      </c>
      <c r="I315" s="2"/>
      <c r="AI315" s="2">
        <f t="shared" si="57"/>
        <v>8.7845968712394704</v>
      </c>
      <c r="BL315" s="4"/>
      <c r="BM315" s="4"/>
      <c r="BN315" s="4"/>
      <c r="BV315" s="4"/>
      <c r="BW315" s="4"/>
      <c r="BX315" s="2"/>
    </row>
    <row r="316" spans="8:76" x14ac:dyDescent="0.2">
      <c r="H316" s="2">
        <f t="shared" si="56"/>
        <v>1</v>
      </c>
      <c r="I316" s="2"/>
      <c r="AI316" s="2">
        <f t="shared" si="57"/>
        <v>0</v>
      </c>
      <c r="BL316" s="4"/>
      <c r="BM316" s="4"/>
      <c r="BN316" s="4"/>
      <c r="BV316" s="4"/>
      <c r="BW316" s="4"/>
      <c r="BX316" s="2"/>
    </row>
    <row r="317" spans="8:76" x14ac:dyDescent="0.2">
      <c r="H317" s="2">
        <f t="shared" si="56"/>
        <v>5</v>
      </c>
      <c r="I317" s="2"/>
      <c r="AI317" s="2">
        <f t="shared" si="57"/>
        <v>1.784997994384276</v>
      </c>
      <c r="BL317" s="4"/>
      <c r="BM317" s="4"/>
      <c r="BN317" s="4"/>
      <c r="BV317" s="4"/>
      <c r="BW317" s="4"/>
      <c r="BX317" s="2"/>
    </row>
    <row r="318" spans="8:76" x14ac:dyDescent="0.2">
      <c r="H318" s="2">
        <f t="shared" si="56"/>
        <v>3</v>
      </c>
      <c r="I318" s="2"/>
      <c r="AI318" s="2">
        <f t="shared" si="57"/>
        <v>0.95266746891295628</v>
      </c>
      <c r="BL318" s="4"/>
      <c r="BM318" s="4"/>
      <c r="BN318" s="4"/>
      <c r="BV318" s="4"/>
      <c r="BW318" s="4"/>
      <c r="BX318" s="2"/>
    </row>
    <row r="319" spans="8:76" x14ac:dyDescent="0.2">
      <c r="H319" s="2">
        <f t="shared" si="56"/>
        <v>4</v>
      </c>
      <c r="I319" s="2"/>
      <c r="AI319" s="2">
        <f t="shared" si="57"/>
        <v>1.2635379061371841</v>
      </c>
      <c r="BL319" s="4"/>
      <c r="BM319" s="4"/>
      <c r="BN319" s="4"/>
      <c r="BV319" s="4"/>
      <c r="BW319" s="4"/>
      <c r="BX319" s="2"/>
    </row>
    <row r="320" spans="8:76" x14ac:dyDescent="0.2">
      <c r="H320" s="2">
        <f t="shared" si="56"/>
        <v>1</v>
      </c>
      <c r="I320" s="2"/>
      <c r="AI320" s="2">
        <f t="shared" si="57"/>
        <v>1.0028078620136383E-2</v>
      </c>
      <c r="BL320" s="4"/>
      <c r="BM320" s="4"/>
      <c r="BN320" s="4"/>
      <c r="BV320" s="4"/>
      <c r="BW320" s="4"/>
      <c r="BX320" s="2"/>
    </row>
    <row r="321" spans="8:76" x14ac:dyDescent="0.2">
      <c r="H321" s="2">
        <f t="shared" si="56"/>
        <v>22</v>
      </c>
      <c r="I321" s="2"/>
      <c r="AI321" s="2">
        <f t="shared" si="57"/>
        <v>9.8375451263537901</v>
      </c>
      <c r="BL321" s="4"/>
      <c r="BM321" s="4"/>
      <c r="BN321" s="4"/>
      <c r="BV321" s="4"/>
      <c r="BW321" s="4"/>
      <c r="BX321" s="2"/>
    </row>
    <row r="322" spans="8:76" x14ac:dyDescent="0.2">
      <c r="H322" s="2">
        <f t="shared" si="56"/>
        <v>1</v>
      </c>
      <c r="I322" s="2"/>
      <c r="AI322" s="2">
        <f t="shared" si="57"/>
        <v>0.31087043722422786</v>
      </c>
      <c r="BL322" s="4"/>
      <c r="BM322" s="4"/>
      <c r="BN322" s="4"/>
      <c r="BV322" s="4"/>
      <c r="BW322" s="4"/>
      <c r="BX322" s="2"/>
    </row>
    <row r="323" spans="8:76" x14ac:dyDescent="0.2">
      <c r="H323" s="2">
        <f t="shared" si="56"/>
        <v>0</v>
      </c>
      <c r="I323" s="2"/>
      <c r="AI323" s="2">
        <f t="shared" si="57"/>
        <v>0</v>
      </c>
      <c r="BL323" s="4"/>
      <c r="BM323" s="4"/>
      <c r="BN323" s="4"/>
      <c r="BV323" s="4"/>
      <c r="BW323" s="4"/>
      <c r="BX323" s="2"/>
    </row>
    <row r="324" spans="8:76" x14ac:dyDescent="0.2">
      <c r="H324" s="2">
        <f t="shared" ref="H324:H339" si="58">AE5</f>
        <v>73</v>
      </c>
      <c r="I324" s="2"/>
      <c r="J324" s="2"/>
      <c r="AI324" s="2">
        <f t="shared" ref="AI324:AI339" si="59">BE5</f>
        <v>76.162601626016254</v>
      </c>
      <c r="BL324" s="4"/>
      <c r="BM324" s="4"/>
      <c r="BN324" s="4"/>
      <c r="BV324" s="4"/>
      <c r="BW324" s="4"/>
      <c r="BX324" s="2"/>
    </row>
    <row r="325" spans="8:76" x14ac:dyDescent="0.2">
      <c r="H325" s="2">
        <f t="shared" si="58"/>
        <v>70</v>
      </c>
      <c r="I325" s="2"/>
      <c r="J325" s="2"/>
      <c r="AI325" s="2">
        <f t="shared" si="59"/>
        <v>43.772357723577237</v>
      </c>
      <c r="BL325" s="4"/>
      <c r="BM325" s="4"/>
      <c r="BN325" s="4"/>
      <c r="BV325" s="4"/>
      <c r="BW325" s="4"/>
      <c r="BX325" s="2"/>
    </row>
    <row r="326" spans="8:76" x14ac:dyDescent="0.2">
      <c r="H326" s="2">
        <f t="shared" si="58"/>
        <v>68</v>
      </c>
      <c r="I326" s="2"/>
      <c r="J326" s="2"/>
      <c r="AI326" s="2">
        <f t="shared" si="59"/>
        <v>73.82113821138212</v>
      </c>
      <c r="BL326" s="4"/>
      <c r="BM326" s="4"/>
      <c r="BN326" s="4"/>
      <c r="BV326" s="4"/>
      <c r="BW326" s="4"/>
      <c r="BX326" s="2"/>
    </row>
    <row r="327" spans="8:76" x14ac:dyDescent="0.2">
      <c r="H327" s="2">
        <f t="shared" si="58"/>
        <v>75</v>
      </c>
      <c r="I327" s="2"/>
      <c r="J327" s="2"/>
      <c r="AI327" s="2">
        <f t="shared" si="59"/>
        <v>91.447154471544721</v>
      </c>
      <c r="BL327" s="4"/>
      <c r="BM327" s="4"/>
      <c r="BN327" s="4"/>
      <c r="BV327" s="4"/>
      <c r="BW327" s="4"/>
      <c r="BX327" s="2"/>
    </row>
    <row r="328" spans="8:76" x14ac:dyDescent="0.2">
      <c r="H328" s="2">
        <f t="shared" si="58"/>
        <v>69</v>
      </c>
      <c r="I328" s="2"/>
      <c r="J328" s="2"/>
      <c r="AI328" s="2">
        <f t="shared" si="59"/>
        <v>70.861788617886177</v>
      </c>
      <c r="BL328" s="4"/>
      <c r="BM328" s="4"/>
      <c r="BN328" s="4"/>
      <c r="BV328" s="4"/>
      <c r="BW328" s="4"/>
      <c r="BX328" s="2"/>
    </row>
    <row r="329" spans="8:76" x14ac:dyDescent="0.2">
      <c r="H329" s="2">
        <f t="shared" si="58"/>
        <v>70</v>
      </c>
      <c r="I329" s="2"/>
      <c r="J329" s="2"/>
      <c r="AI329" s="2">
        <f t="shared" si="59"/>
        <v>60.390243902439025</v>
      </c>
      <c r="BL329" s="4"/>
      <c r="BM329" s="4"/>
      <c r="BN329" s="4"/>
      <c r="BV329" s="4"/>
      <c r="BW329" s="4"/>
      <c r="BX329" s="2"/>
    </row>
    <row r="330" spans="8:76" x14ac:dyDescent="0.2">
      <c r="H330" s="2">
        <f t="shared" si="58"/>
        <v>71</v>
      </c>
      <c r="I330" s="2"/>
      <c r="J330" s="2"/>
      <c r="AI330" s="2">
        <f t="shared" si="59"/>
        <v>65.040650406504071</v>
      </c>
      <c r="BL330" s="4"/>
      <c r="BM330" s="4"/>
      <c r="BN330" s="4"/>
      <c r="BV330" s="4"/>
      <c r="BW330" s="4"/>
      <c r="BX330" s="2"/>
    </row>
    <row r="331" spans="8:76" x14ac:dyDescent="0.2">
      <c r="H331" s="2">
        <f t="shared" si="58"/>
        <v>74</v>
      </c>
      <c r="I331" s="2"/>
      <c r="J331" s="2"/>
      <c r="AI331" s="2">
        <f t="shared" si="59"/>
        <v>53.853658536585364</v>
      </c>
      <c r="BL331" s="4"/>
      <c r="BM331" s="4"/>
      <c r="BN331" s="4"/>
      <c r="BV331" s="4"/>
      <c r="BW331" s="4"/>
      <c r="BX331" s="2"/>
    </row>
    <row r="332" spans="8:76" x14ac:dyDescent="0.2">
      <c r="H332" s="2">
        <f t="shared" si="58"/>
        <v>73</v>
      </c>
      <c r="I332" s="2"/>
      <c r="J332" s="2"/>
      <c r="AI332" s="2">
        <f t="shared" si="59"/>
        <v>77.495934959349597</v>
      </c>
      <c r="BL332" s="4"/>
      <c r="BM332" s="4"/>
      <c r="BN332" s="4"/>
      <c r="BV332" s="4"/>
      <c r="BW332" s="4"/>
      <c r="BX332" s="2"/>
    </row>
    <row r="333" spans="8:76" x14ac:dyDescent="0.2">
      <c r="H333" s="2">
        <f t="shared" si="58"/>
        <v>66</v>
      </c>
      <c r="I333" s="2"/>
      <c r="J333" s="2"/>
      <c r="AI333" s="2">
        <f t="shared" si="59"/>
        <v>73.170731707317074</v>
      </c>
      <c r="BL333" s="4"/>
      <c r="BM333" s="4"/>
      <c r="BN333" s="4"/>
      <c r="BV333" s="4"/>
      <c r="BW333" s="4"/>
      <c r="BX333" s="2"/>
    </row>
    <row r="334" spans="8:76" x14ac:dyDescent="0.2">
      <c r="H334" s="2">
        <f t="shared" si="58"/>
        <v>68</v>
      </c>
      <c r="I334" s="2"/>
      <c r="J334" s="2"/>
      <c r="AI334" s="2">
        <f t="shared" si="59"/>
        <v>70.243902439024396</v>
      </c>
      <c r="BL334" s="4"/>
      <c r="BM334" s="4"/>
      <c r="BN334" s="4"/>
      <c r="BV334" s="4"/>
      <c r="BW334" s="4"/>
      <c r="BX334" s="2"/>
    </row>
    <row r="335" spans="8:76" x14ac:dyDescent="0.2">
      <c r="H335" s="2">
        <f t="shared" si="58"/>
        <v>73</v>
      </c>
      <c r="I335" s="2"/>
      <c r="J335" s="2"/>
      <c r="AI335" s="2">
        <f t="shared" si="59"/>
        <v>100</v>
      </c>
      <c r="BL335" s="4"/>
      <c r="BM335" s="4"/>
      <c r="BN335" s="4"/>
      <c r="BV335" s="4"/>
      <c r="BW335" s="4"/>
      <c r="BX335" s="2"/>
    </row>
    <row r="336" spans="8:76" x14ac:dyDescent="0.2">
      <c r="H336" s="2">
        <f t="shared" si="58"/>
        <v>73</v>
      </c>
      <c r="I336" s="2"/>
      <c r="J336" s="2"/>
      <c r="AI336" s="2">
        <f t="shared" si="59"/>
        <v>85.39837398373983</v>
      </c>
      <c r="BL336" s="4"/>
      <c r="BM336" s="4"/>
      <c r="BN336" s="4"/>
      <c r="BV336" s="4"/>
      <c r="BW336" s="4"/>
      <c r="BX336" s="2"/>
    </row>
    <row r="337" spans="8:76" x14ac:dyDescent="0.2">
      <c r="H337" s="2">
        <f t="shared" si="58"/>
        <v>68</v>
      </c>
      <c r="I337" s="2"/>
      <c r="J337" s="2"/>
      <c r="AI337" s="2">
        <f t="shared" si="59"/>
        <v>19.252032520325205</v>
      </c>
      <c r="BL337" s="4"/>
      <c r="BM337" s="4"/>
      <c r="BN337" s="4"/>
      <c r="BV337" s="4"/>
      <c r="BW337" s="4"/>
      <c r="BX337" s="2"/>
    </row>
    <row r="338" spans="8:76" x14ac:dyDescent="0.2">
      <c r="H338" s="2">
        <f t="shared" si="58"/>
        <v>68</v>
      </c>
      <c r="I338" s="2"/>
      <c r="J338" s="2"/>
      <c r="AI338" s="2">
        <f t="shared" si="59"/>
        <v>51.577235772357724</v>
      </c>
      <c r="BL338" s="4"/>
      <c r="BM338" s="4"/>
      <c r="BN338" s="4"/>
      <c r="BV338" s="4"/>
      <c r="BW338" s="4"/>
      <c r="BX338" s="2"/>
    </row>
    <row r="339" spans="8:76" x14ac:dyDescent="0.2">
      <c r="H339" s="2">
        <f t="shared" si="58"/>
        <v>77</v>
      </c>
      <c r="I339" s="2"/>
      <c r="J339" s="2"/>
      <c r="AI339" s="2">
        <f t="shared" si="59"/>
        <v>57.365853658536587</v>
      </c>
      <c r="BL339" s="4"/>
      <c r="BM339" s="4"/>
      <c r="BN339" s="4"/>
      <c r="BV339" s="4"/>
      <c r="BW339" s="4"/>
      <c r="BX339" s="2"/>
    </row>
    <row r="340" spans="8:76" x14ac:dyDescent="0.2">
      <c r="H340" s="2">
        <f t="shared" ref="H340:H355" si="60">AF5</f>
        <v>100</v>
      </c>
      <c r="I340" s="2"/>
      <c r="J340" s="2"/>
      <c r="AI340" s="2">
        <f t="shared" ref="AI340:AI355" si="61">BF5</f>
        <v>71.934959349593498</v>
      </c>
      <c r="BL340" s="4"/>
      <c r="BM340" s="4"/>
      <c r="BN340" s="4"/>
      <c r="BV340" s="4"/>
      <c r="BW340" s="4"/>
      <c r="BX340" s="2"/>
    </row>
    <row r="341" spans="8:76" x14ac:dyDescent="0.2">
      <c r="H341" s="2">
        <f t="shared" si="60"/>
        <v>81</v>
      </c>
      <c r="I341" s="2"/>
      <c r="J341" s="2"/>
      <c r="AI341" s="2">
        <f t="shared" si="61"/>
        <v>61.463414634146339</v>
      </c>
      <c r="BL341" s="4"/>
      <c r="BM341" s="4"/>
      <c r="BN341" s="4"/>
      <c r="BV341" s="4"/>
      <c r="BW341" s="4"/>
      <c r="BX341" s="2"/>
    </row>
    <row r="342" spans="8:76" x14ac:dyDescent="0.2">
      <c r="H342" s="2">
        <f t="shared" si="60"/>
        <v>71</v>
      </c>
      <c r="I342" s="2"/>
      <c r="J342" s="2"/>
      <c r="AI342" s="2">
        <f t="shared" si="61"/>
        <v>51.804878048780488</v>
      </c>
      <c r="BL342" s="4"/>
      <c r="BM342" s="4"/>
      <c r="BN342" s="4"/>
      <c r="BV342" s="4"/>
      <c r="BW342" s="4"/>
      <c r="BX342" s="2"/>
    </row>
    <row r="343" spans="8:76" x14ac:dyDescent="0.2">
      <c r="H343" s="2">
        <f t="shared" si="60"/>
        <v>69</v>
      </c>
      <c r="I343" s="2"/>
      <c r="J343" s="2"/>
      <c r="AI343" s="2">
        <f t="shared" si="61"/>
        <v>77.691056910569102</v>
      </c>
      <c r="BL343" s="4"/>
      <c r="BM343" s="4"/>
      <c r="BN343" s="4"/>
      <c r="BV343" s="4"/>
      <c r="BW343" s="4"/>
      <c r="BX343" s="2"/>
    </row>
    <row r="344" spans="8:76" x14ac:dyDescent="0.2">
      <c r="H344" s="2">
        <f t="shared" si="60"/>
        <v>51</v>
      </c>
      <c r="I344" s="2"/>
      <c r="J344" s="2"/>
      <c r="AI344" s="2">
        <f t="shared" si="61"/>
        <v>29.886178861788618</v>
      </c>
      <c r="BL344" s="4"/>
      <c r="BM344" s="4"/>
      <c r="BN344" s="4"/>
      <c r="BV344" s="4"/>
      <c r="BW344" s="4"/>
      <c r="BX344" s="2"/>
    </row>
    <row r="345" spans="8:76" x14ac:dyDescent="0.2">
      <c r="H345" s="2">
        <f t="shared" si="60"/>
        <v>68</v>
      </c>
      <c r="I345" s="2"/>
      <c r="J345" s="2"/>
      <c r="AI345" s="2">
        <f t="shared" si="61"/>
        <v>65.691056910569102</v>
      </c>
      <c r="BL345" s="4"/>
      <c r="BM345" s="4"/>
      <c r="BN345" s="4"/>
      <c r="BV345" s="4"/>
      <c r="BW345" s="4"/>
      <c r="BX345" s="2"/>
    </row>
    <row r="346" spans="8:76" x14ac:dyDescent="0.2">
      <c r="H346" s="2">
        <f t="shared" si="60"/>
        <v>67</v>
      </c>
      <c r="I346" s="2"/>
      <c r="J346" s="2"/>
      <c r="AI346" s="2">
        <f t="shared" si="61"/>
        <v>83.674796747967477</v>
      </c>
      <c r="BL346" s="4"/>
      <c r="BM346" s="4"/>
      <c r="BN346" s="4"/>
      <c r="BV346" s="4"/>
      <c r="BW346" s="4"/>
      <c r="BX346" s="2"/>
    </row>
    <row r="347" spans="8:76" x14ac:dyDescent="0.2">
      <c r="H347" s="2">
        <f t="shared" si="60"/>
        <v>65</v>
      </c>
      <c r="I347" s="2"/>
      <c r="J347" s="2"/>
      <c r="AI347" s="2">
        <f t="shared" si="61"/>
        <v>67.642276422764226</v>
      </c>
      <c r="BL347" s="4"/>
      <c r="BM347" s="4"/>
      <c r="BN347" s="4"/>
      <c r="BV347" s="4"/>
      <c r="BW347" s="4"/>
      <c r="BX347" s="2"/>
    </row>
    <row r="348" spans="8:76" x14ac:dyDescent="0.2">
      <c r="H348" s="2">
        <f t="shared" si="60"/>
        <v>40</v>
      </c>
      <c r="I348" s="2"/>
      <c r="J348" s="2"/>
      <c r="AI348" s="2">
        <f t="shared" si="61"/>
        <v>36.68292682926829</v>
      </c>
      <c r="BL348" s="4"/>
      <c r="BM348" s="4"/>
      <c r="BN348" s="4"/>
      <c r="BV348" s="4"/>
      <c r="BW348" s="4"/>
      <c r="BX348" s="2"/>
    </row>
    <row r="349" spans="8:76" x14ac:dyDescent="0.2">
      <c r="H349" s="2">
        <f t="shared" si="60"/>
        <v>72</v>
      </c>
      <c r="I349" s="2"/>
      <c r="J349" s="2"/>
      <c r="AI349" s="2">
        <f t="shared" si="61"/>
        <v>56.650406504065039</v>
      </c>
      <c r="BL349" s="4"/>
      <c r="BM349" s="4"/>
      <c r="BN349" s="4"/>
      <c r="BV349" s="4"/>
      <c r="BW349" s="4"/>
      <c r="BX349" s="2"/>
    </row>
    <row r="350" spans="8:76" x14ac:dyDescent="0.2">
      <c r="H350" s="2">
        <f t="shared" si="60"/>
        <v>48</v>
      </c>
      <c r="I350" s="2"/>
      <c r="J350" s="2"/>
      <c r="AI350" s="2">
        <f t="shared" si="61"/>
        <v>35.902439024390247</v>
      </c>
      <c r="BL350" s="4"/>
      <c r="BM350" s="4"/>
      <c r="BN350" s="4"/>
      <c r="BV350" s="4"/>
      <c r="BW350" s="4"/>
      <c r="BX350" s="2"/>
    </row>
    <row r="351" spans="8:76" x14ac:dyDescent="0.2">
      <c r="H351" s="2">
        <f t="shared" si="60"/>
        <v>47</v>
      </c>
      <c r="I351" s="2"/>
      <c r="J351" s="2"/>
      <c r="AI351" s="2">
        <f t="shared" si="61"/>
        <v>49.203252032520325</v>
      </c>
      <c r="BL351" s="4"/>
      <c r="BM351" s="4"/>
      <c r="BN351" s="4"/>
      <c r="BV351" s="4"/>
      <c r="BW351" s="4"/>
      <c r="BX351" s="2"/>
    </row>
    <row r="352" spans="8:76" x14ac:dyDescent="0.2">
      <c r="H352" s="2">
        <f t="shared" si="60"/>
        <v>54</v>
      </c>
      <c r="I352" s="2"/>
      <c r="J352" s="2"/>
      <c r="AI352" s="2">
        <f t="shared" si="61"/>
        <v>51.31707317073171</v>
      </c>
      <c r="BL352" s="4"/>
      <c r="BM352" s="4"/>
      <c r="BN352" s="4"/>
      <c r="BV352" s="4"/>
      <c r="BW352" s="4"/>
      <c r="BX352" s="2"/>
    </row>
    <row r="353" spans="8:76" x14ac:dyDescent="0.2">
      <c r="H353" s="2">
        <f t="shared" si="60"/>
        <v>0</v>
      </c>
      <c r="I353" s="2"/>
      <c r="J353" s="2"/>
      <c r="AI353" s="2">
        <f t="shared" si="61"/>
        <v>57.138211382113823</v>
      </c>
      <c r="BL353" s="4"/>
      <c r="BM353" s="4"/>
      <c r="BN353" s="4"/>
      <c r="BV353" s="4"/>
      <c r="BW353" s="4"/>
      <c r="BX353" s="2"/>
    </row>
    <row r="354" spans="8:76" x14ac:dyDescent="0.2">
      <c r="H354" s="2">
        <f t="shared" si="60"/>
        <v>0</v>
      </c>
      <c r="I354" s="2"/>
      <c r="J354" s="2"/>
      <c r="AI354" s="2">
        <f t="shared" si="61"/>
        <v>0</v>
      </c>
      <c r="BL354" s="4"/>
      <c r="BM354" s="4"/>
      <c r="BN354" s="4"/>
      <c r="BV354" s="4"/>
      <c r="BW354" s="4"/>
      <c r="BX354" s="2"/>
    </row>
    <row r="355" spans="8:76" x14ac:dyDescent="0.2">
      <c r="H355" s="2">
        <f t="shared" si="60"/>
        <v>0</v>
      </c>
      <c r="I355" s="2"/>
      <c r="J355" s="2"/>
      <c r="AI355" s="2">
        <f t="shared" si="61"/>
        <v>58.731707317073173</v>
      </c>
      <c r="BL355" s="4"/>
      <c r="BM355" s="4"/>
      <c r="BN355" s="4"/>
      <c r="BV355" s="4"/>
      <c r="BW355" s="4"/>
      <c r="BX355" s="2"/>
    </row>
    <row r="356" spans="8:76" x14ac:dyDescent="0.2">
      <c r="H356" s="2">
        <f t="shared" ref="H356:H371" si="62">AG5</f>
        <v>0</v>
      </c>
      <c r="I356" s="2"/>
      <c r="J356" s="2"/>
      <c r="AI356" s="2">
        <f t="shared" ref="AI356:AI371" si="63">BG5</f>
        <v>0</v>
      </c>
      <c r="BL356" s="4"/>
      <c r="BM356" s="4"/>
      <c r="BN356" s="4"/>
      <c r="BV356" s="4"/>
      <c r="BW356" s="4"/>
      <c r="BX356" s="2"/>
    </row>
    <row r="357" spans="8:76" x14ac:dyDescent="0.2">
      <c r="H357" s="2">
        <f t="shared" si="62"/>
        <v>27</v>
      </c>
      <c r="I357" s="2"/>
      <c r="J357" s="2"/>
      <c r="AI357" s="2">
        <f t="shared" si="63"/>
        <v>34.666666666666664</v>
      </c>
      <c r="BL357" s="4"/>
      <c r="BM357" s="4"/>
      <c r="BN357" s="4"/>
      <c r="BV357" s="4"/>
      <c r="BW357" s="4"/>
      <c r="BX357" s="2"/>
    </row>
    <row r="358" spans="8:76" x14ac:dyDescent="0.2">
      <c r="H358" s="2">
        <f t="shared" si="62"/>
        <v>52</v>
      </c>
      <c r="I358" s="2"/>
      <c r="J358" s="2"/>
      <c r="AI358" s="2">
        <f t="shared" si="63"/>
        <v>55.024390243902438</v>
      </c>
      <c r="BL358" s="4"/>
      <c r="BM358" s="4"/>
      <c r="BN358" s="4"/>
      <c r="BV358" s="4"/>
      <c r="BW358" s="4"/>
      <c r="BX358" s="2"/>
    </row>
    <row r="359" spans="8:76" x14ac:dyDescent="0.2">
      <c r="H359" s="2">
        <f t="shared" si="62"/>
        <v>51</v>
      </c>
      <c r="I359" s="2"/>
      <c r="J359" s="2"/>
      <c r="AI359" s="2">
        <f t="shared" si="63"/>
        <v>59.642276422764226</v>
      </c>
      <c r="BL359" s="4"/>
      <c r="BM359" s="4"/>
      <c r="BN359" s="4"/>
      <c r="BV359" s="4"/>
      <c r="BW359" s="4"/>
      <c r="BX359" s="2"/>
    </row>
    <row r="360" spans="8:76" x14ac:dyDescent="0.2">
      <c r="H360" s="2">
        <f t="shared" si="62"/>
        <v>0</v>
      </c>
      <c r="I360" s="2"/>
      <c r="J360" s="2"/>
      <c r="AI360" s="2">
        <f t="shared" si="63"/>
        <v>6.5040650406504072E-2</v>
      </c>
      <c r="BL360" s="4"/>
      <c r="BM360" s="4"/>
      <c r="BN360" s="4"/>
      <c r="BV360" s="4"/>
      <c r="BW360" s="4"/>
      <c r="BX360" s="2"/>
    </row>
    <row r="361" spans="8:76" x14ac:dyDescent="0.2">
      <c r="H361" s="2">
        <f t="shared" si="62"/>
        <v>35</v>
      </c>
      <c r="I361" s="2"/>
      <c r="J361" s="2"/>
      <c r="AI361" s="2">
        <f t="shared" si="63"/>
        <v>48.357723577235774</v>
      </c>
      <c r="BL361" s="4"/>
      <c r="BM361" s="4"/>
      <c r="BN361" s="4"/>
      <c r="BV361" s="4"/>
      <c r="BW361" s="4"/>
      <c r="BX361" s="2"/>
    </row>
    <row r="362" spans="8:76" x14ac:dyDescent="0.2">
      <c r="H362" s="2">
        <f t="shared" si="62"/>
        <v>26</v>
      </c>
      <c r="I362" s="2"/>
      <c r="J362" s="2"/>
      <c r="AI362" s="2">
        <f t="shared" si="63"/>
        <v>68.422764227642276</v>
      </c>
      <c r="BL362" s="4"/>
      <c r="BM362" s="4"/>
      <c r="BN362" s="4"/>
      <c r="BV362" s="4"/>
      <c r="BW362" s="4"/>
      <c r="BX362" s="2"/>
    </row>
    <row r="363" spans="8:76" x14ac:dyDescent="0.2">
      <c r="H363" s="2">
        <f t="shared" si="62"/>
        <v>43</v>
      </c>
      <c r="I363" s="2"/>
      <c r="J363" s="2"/>
      <c r="AI363" s="2">
        <f t="shared" si="63"/>
        <v>60.68292682926829</v>
      </c>
      <c r="BL363" s="4"/>
      <c r="BM363" s="4"/>
      <c r="BN363" s="4"/>
      <c r="BV363" s="4"/>
      <c r="BW363" s="4"/>
      <c r="BX363" s="2"/>
    </row>
    <row r="364" spans="8:76" x14ac:dyDescent="0.2">
      <c r="H364" s="2">
        <f t="shared" si="62"/>
        <v>0</v>
      </c>
      <c r="I364" s="2"/>
      <c r="J364" s="2"/>
      <c r="AI364" s="2">
        <f t="shared" si="63"/>
        <v>0.13008130081300814</v>
      </c>
      <c r="BL364" s="4"/>
      <c r="BM364" s="4"/>
      <c r="BN364" s="4"/>
      <c r="BV364" s="4"/>
      <c r="BW364" s="4"/>
      <c r="BX364" s="2"/>
    </row>
    <row r="365" spans="8:76" x14ac:dyDescent="0.2">
      <c r="H365" s="2">
        <f t="shared" si="62"/>
        <v>18</v>
      </c>
      <c r="I365" s="2"/>
      <c r="J365" s="2"/>
      <c r="AI365" s="2">
        <f t="shared" si="63"/>
        <v>17.691056910569106</v>
      </c>
      <c r="BL365" s="4"/>
      <c r="BM365" s="4"/>
      <c r="BN365" s="4"/>
      <c r="BV365" s="4"/>
      <c r="BW365" s="4"/>
      <c r="BX365" s="2"/>
    </row>
    <row r="366" spans="8:76" x14ac:dyDescent="0.2">
      <c r="H366" s="2">
        <f t="shared" si="62"/>
        <v>14</v>
      </c>
      <c r="I366" s="2"/>
      <c r="J366" s="2"/>
      <c r="AI366" s="2">
        <f t="shared" si="63"/>
        <v>20.227642276422763</v>
      </c>
      <c r="BL366" s="4"/>
      <c r="BM366" s="4"/>
      <c r="BN366" s="4"/>
      <c r="BV366" s="4"/>
      <c r="BW366" s="4"/>
      <c r="BX366" s="2"/>
    </row>
    <row r="367" spans="8:76" x14ac:dyDescent="0.2">
      <c r="H367" s="2">
        <f t="shared" si="62"/>
        <v>21</v>
      </c>
      <c r="I367" s="2"/>
      <c r="J367" s="2"/>
      <c r="AI367" s="2">
        <f t="shared" si="63"/>
        <v>16.910569105691057</v>
      </c>
      <c r="BL367" s="4"/>
      <c r="BM367" s="4"/>
      <c r="BN367" s="4"/>
      <c r="BV367" s="4"/>
      <c r="BW367" s="4"/>
      <c r="BX367" s="2"/>
    </row>
    <row r="368" spans="8:76" x14ac:dyDescent="0.2">
      <c r="H368" s="2">
        <f t="shared" si="62"/>
        <v>0</v>
      </c>
      <c r="I368" s="2"/>
      <c r="J368" s="2"/>
      <c r="AI368" s="2">
        <f t="shared" si="63"/>
        <v>0.16260162601626016</v>
      </c>
      <c r="BL368" s="4"/>
      <c r="BM368" s="4"/>
      <c r="BN368" s="4"/>
      <c r="BV368" s="4"/>
      <c r="BW368" s="4"/>
      <c r="BX368" s="2"/>
    </row>
    <row r="369" spans="8:76" x14ac:dyDescent="0.2">
      <c r="H369" s="2">
        <f t="shared" si="62"/>
        <v>21</v>
      </c>
      <c r="I369" s="2"/>
      <c r="J369" s="2"/>
      <c r="AI369" s="2">
        <f t="shared" si="63"/>
        <v>33.658536585365852</v>
      </c>
      <c r="BL369" s="4"/>
      <c r="BM369" s="4"/>
      <c r="BN369" s="4"/>
      <c r="BV369" s="4"/>
      <c r="BW369" s="4"/>
      <c r="BX369" s="2"/>
    </row>
    <row r="370" spans="8:76" x14ac:dyDescent="0.2">
      <c r="H370" s="2">
        <f t="shared" si="62"/>
        <v>21</v>
      </c>
      <c r="I370" s="2"/>
      <c r="J370" s="2"/>
      <c r="AI370" s="2">
        <f t="shared" si="63"/>
        <v>23.284552845528456</v>
      </c>
      <c r="BL370" s="4"/>
      <c r="BM370" s="4"/>
      <c r="BN370" s="4"/>
      <c r="BV370" s="4"/>
      <c r="BW370" s="4"/>
      <c r="BX370" s="2"/>
    </row>
    <row r="371" spans="8:76" x14ac:dyDescent="0.2">
      <c r="H371" s="2">
        <f t="shared" si="62"/>
        <v>0</v>
      </c>
      <c r="I371" s="2"/>
      <c r="J371" s="2"/>
      <c r="AI371" s="2">
        <f t="shared" si="63"/>
        <v>19.577235772357724</v>
      </c>
      <c r="BL371" s="4"/>
      <c r="BM371" s="4"/>
      <c r="BN371" s="4"/>
      <c r="BV371" s="4"/>
      <c r="BW371" s="4"/>
      <c r="BX371" s="2"/>
    </row>
    <row r="372" spans="8:76" x14ac:dyDescent="0.2">
      <c r="H372" s="2">
        <f t="shared" ref="H372:H387" si="64">AH5</f>
        <v>1</v>
      </c>
      <c r="I372" s="2"/>
      <c r="J372" s="2"/>
      <c r="AI372" s="2">
        <f t="shared" ref="AI372:AI387" si="65">BH5</f>
        <v>0.32520325203252032</v>
      </c>
      <c r="BL372" s="4"/>
      <c r="BM372" s="4"/>
      <c r="BN372" s="4"/>
      <c r="BV372" s="4"/>
      <c r="BW372" s="4"/>
      <c r="BX372" s="2"/>
    </row>
    <row r="373" spans="8:76" x14ac:dyDescent="0.2">
      <c r="H373" s="2">
        <f t="shared" si="64"/>
        <v>33</v>
      </c>
      <c r="I373" s="2"/>
      <c r="J373" s="2"/>
      <c r="AI373" s="2">
        <f t="shared" si="65"/>
        <v>27.154471544715449</v>
      </c>
      <c r="BL373" s="4"/>
      <c r="BM373" s="4"/>
      <c r="BN373" s="4"/>
      <c r="BV373" s="4"/>
      <c r="BW373" s="4"/>
      <c r="BX373" s="2"/>
    </row>
    <row r="374" spans="8:76" x14ac:dyDescent="0.2">
      <c r="H374" s="2">
        <f t="shared" si="64"/>
        <v>25</v>
      </c>
      <c r="I374" s="2"/>
      <c r="J374" s="2"/>
      <c r="AI374" s="2">
        <f t="shared" si="65"/>
        <v>18.048780487804876</v>
      </c>
      <c r="BL374" s="4"/>
      <c r="BM374" s="4"/>
      <c r="BN374" s="4"/>
      <c r="BV374" s="4"/>
      <c r="BW374" s="4"/>
      <c r="BX374" s="2"/>
    </row>
    <row r="375" spans="8:76" x14ac:dyDescent="0.2">
      <c r="H375" s="2">
        <f t="shared" si="64"/>
        <v>32</v>
      </c>
      <c r="I375" s="2"/>
      <c r="J375" s="2"/>
      <c r="AI375" s="2">
        <f t="shared" si="65"/>
        <v>32.227642276422763</v>
      </c>
      <c r="BL375" s="4"/>
      <c r="BM375" s="4"/>
      <c r="BN375" s="4"/>
      <c r="BV375" s="4"/>
      <c r="BW375" s="4"/>
      <c r="BX375" s="2"/>
    </row>
    <row r="376" spans="8:76" x14ac:dyDescent="0.2">
      <c r="H376" s="2">
        <f t="shared" si="64"/>
        <v>1</v>
      </c>
      <c r="I376" s="2"/>
      <c r="J376" s="2"/>
      <c r="AI376" s="2">
        <f t="shared" si="65"/>
        <v>0</v>
      </c>
      <c r="BL376" s="4"/>
      <c r="BM376" s="4"/>
      <c r="BN376" s="4"/>
      <c r="BV376" s="4"/>
      <c r="BW376" s="4"/>
      <c r="BX376" s="2"/>
    </row>
    <row r="377" spans="8:76" x14ac:dyDescent="0.2">
      <c r="H377" s="2">
        <f t="shared" si="64"/>
        <v>38</v>
      </c>
      <c r="I377" s="2"/>
      <c r="J377" s="2"/>
      <c r="AI377" s="2">
        <f t="shared" si="65"/>
        <v>34.081300813008127</v>
      </c>
      <c r="BL377" s="4"/>
      <c r="BM377" s="4"/>
      <c r="BN377" s="4"/>
      <c r="BV377" s="4"/>
      <c r="BW377" s="4"/>
      <c r="BX377" s="2"/>
    </row>
    <row r="378" spans="8:76" x14ac:dyDescent="0.2">
      <c r="H378" s="2">
        <f t="shared" si="64"/>
        <v>29</v>
      </c>
      <c r="I378" s="2"/>
      <c r="J378" s="2"/>
      <c r="AI378" s="2">
        <f t="shared" si="65"/>
        <v>22.504065040650406</v>
      </c>
      <c r="BL378" s="4"/>
      <c r="BM378" s="4"/>
      <c r="BN378" s="4"/>
      <c r="BV378" s="4"/>
      <c r="BW378" s="4"/>
      <c r="BX378" s="2"/>
    </row>
    <row r="379" spans="8:76" x14ac:dyDescent="0.2">
      <c r="H379" s="2">
        <f t="shared" si="64"/>
        <v>33</v>
      </c>
      <c r="I379" s="2"/>
      <c r="J379" s="2"/>
      <c r="AI379" s="2">
        <f t="shared" si="65"/>
        <v>22.211382113821138</v>
      </c>
      <c r="BL379" s="4"/>
      <c r="BM379" s="4"/>
      <c r="BN379" s="4"/>
      <c r="BV379" s="4"/>
      <c r="BW379" s="4"/>
      <c r="BX379" s="2"/>
    </row>
    <row r="380" spans="8:76" x14ac:dyDescent="0.2">
      <c r="H380" s="2">
        <f t="shared" si="64"/>
        <v>1</v>
      </c>
      <c r="I380" s="2"/>
      <c r="J380" s="2"/>
      <c r="AI380" s="2">
        <f t="shared" si="65"/>
        <v>0</v>
      </c>
      <c r="BL380" s="4"/>
      <c r="BM380" s="4"/>
      <c r="BN380" s="4"/>
      <c r="BV380" s="4"/>
      <c r="BW380" s="4"/>
      <c r="BX380" s="2"/>
    </row>
    <row r="381" spans="8:76" x14ac:dyDescent="0.2">
      <c r="H381" s="2">
        <f t="shared" si="64"/>
        <v>13</v>
      </c>
      <c r="I381" s="2"/>
      <c r="J381" s="2"/>
      <c r="AI381" s="2">
        <f t="shared" si="65"/>
        <v>8.4552845528455283</v>
      </c>
      <c r="BL381" s="4"/>
      <c r="BM381" s="4"/>
      <c r="BN381" s="4"/>
      <c r="BV381" s="4"/>
      <c r="BW381" s="4"/>
      <c r="BX381" s="2"/>
    </row>
    <row r="382" spans="8:76" x14ac:dyDescent="0.2">
      <c r="H382" s="2">
        <f t="shared" si="64"/>
        <v>5</v>
      </c>
      <c r="I382" s="2"/>
      <c r="J382" s="2"/>
      <c r="AI382" s="2">
        <f t="shared" si="65"/>
        <v>3.8373983739837398</v>
      </c>
      <c r="BL382" s="4"/>
      <c r="BM382" s="4"/>
      <c r="BN382" s="4"/>
      <c r="BV382" s="4"/>
      <c r="BW382" s="4"/>
      <c r="BX382" s="2"/>
    </row>
    <row r="383" spans="8:76" x14ac:dyDescent="0.2">
      <c r="H383" s="2">
        <f t="shared" si="64"/>
        <v>12</v>
      </c>
      <c r="I383" s="2"/>
      <c r="J383" s="2"/>
      <c r="AI383" s="2">
        <f t="shared" si="65"/>
        <v>11.024390243902438</v>
      </c>
      <c r="BL383" s="4"/>
      <c r="BM383" s="4"/>
      <c r="BN383" s="4"/>
      <c r="BV383" s="4"/>
      <c r="BW383" s="4"/>
      <c r="BX383" s="2"/>
    </row>
    <row r="384" spans="8:76" x14ac:dyDescent="0.2">
      <c r="H384" s="2">
        <f t="shared" si="64"/>
        <v>1</v>
      </c>
      <c r="I384" s="2"/>
      <c r="J384" s="2"/>
      <c r="AI384" s="2">
        <f t="shared" si="65"/>
        <v>0.1951219512195122</v>
      </c>
      <c r="BL384" s="4"/>
      <c r="BM384" s="4"/>
      <c r="BN384" s="4"/>
      <c r="BV384" s="4"/>
      <c r="BW384" s="4"/>
      <c r="BX384" s="2"/>
    </row>
    <row r="385" spans="8:76" x14ac:dyDescent="0.2">
      <c r="H385" s="2">
        <f t="shared" si="64"/>
        <v>29</v>
      </c>
      <c r="I385" s="2"/>
      <c r="J385" s="2"/>
      <c r="AI385" s="2">
        <f t="shared" si="65"/>
        <v>26.634146341463413</v>
      </c>
      <c r="BL385" s="4"/>
      <c r="BM385" s="4"/>
      <c r="BN385" s="4"/>
      <c r="BV385" s="4"/>
      <c r="BW385" s="4"/>
      <c r="BX385" s="2"/>
    </row>
    <row r="386" spans="8:76" x14ac:dyDescent="0.2">
      <c r="H386" s="2">
        <f t="shared" si="64"/>
        <v>10</v>
      </c>
      <c r="I386" s="2"/>
      <c r="J386" s="2"/>
      <c r="AI386" s="2">
        <f t="shared" si="65"/>
        <v>6.1138211382113825</v>
      </c>
      <c r="BL386" s="4"/>
      <c r="BM386" s="4"/>
      <c r="BN386" s="4"/>
      <c r="BV386" s="4"/>
      <c r="BW386" s="4"/>
      <c r="BX386" s="2"/>
    </row>
    <row r="387" spans="8:76" x14ac:dyDescent="0.2">
      <c r="H387" s="2">
        <f t="shared" si="64"/>
        <v>1</v>
      </c>
      <c r="I387" s="2"/>
      <c r="J387" s="2"/>
      <c r="AI387" s="2">
        <f t="shared" si="65"/>
        <v>0.84552845528455289</v>
      </c>
      <c r="BL387" s="4"/>
      <c r="BM387" s="4"/>
      <c r="BN387" s="4"/>
      <c r="BV387" s="4"/>
      <c r="BW387" s="4"/>
      <c r="BX387" s="2"/>
    </row>
    <row r="388" spans="8:76" x14ac:dyDescent="0.2">
      <c r="H388" s="2"/>
      <c r="I388" s="2"/>
      <c r="AI388" s="2"/>
      <c r="BL388" s="4"/>
      <c r="BM388" s="4"/>
      <c r="BN388" s="4"/>
      <c r="BV388" s="4"/>
      <c r="BW388" s="4"/>
      <c r="BX388" s="2"/>
    </row>
    <row r="389" spans="8:76" x14ac:dyDescent="0.2">
      <c r="H389" s="2"/>
      <c r="I389" s="2"/>
      <c r="AI389" s="2"/>
      <c r="BL389" s="4"/>
      <c r="BM389" s="4"/>
      <c r="BN389" s="4"/>
      <c r="BV389" s="4"/>
      <c r="BW389" s="4"/>
      <c r="BX389" s="2"/>
    </row>
    <row r="390" spans="8:76" x14ac:dyDescent="0.2">
      <c r="H390" s="2"/>
      <c r="I390" s="2"/>
      <c r="AI390" s="2"/>
      <c r="BL390" s="4"/>
      <c r="BM390" s="4"/>
      <c r="BN390" s="4"/>
      <c r="BV390" s="4"/>
      <c r="BW390" s="4"/>
      <c r="BX390" s="2"/>
    </row>
    <row r="391" spans="8:76" x14ac:dyDescent="0.2">
      <c r="H391" s="2"/>
      <c r="I391" s="2"/>
      <c r="AI391" s="2"/>
      <c r="BL391" s="4"/>
      <c r="BM391" s="4"/>
      <c r="BN391" s="4"/>
      <c r="BV391" s="4"/>
      <c r="BW391" s="4"/>
      <c r="BX391" s="2"/>
    </row>
    <row r="392" spans="8:76" x14ac:dyDescent="0.2">
      <c r="I392" s="2"/>
      <c r="BN392" s="4"/>
      <c r="BX392" s="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7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20 BV21:BV37 BV38:BW1048576">
    <cfRule type="cellIs" dxfId="6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C30F-B273-1D4A-9F12-655E56E310C0}">
  <dimension ref="A1:CC392"/>
  <sheetViews>
    <sheetView zoomScale="120" zoomScaleNormal="120" workbookViewId="0">
      <selection sqref="A1:F1"/>
    </sheetView>
  </sheetViews>
  <sheetFormatPr baseColWidth="10" defaultColWidth="8.83203125" defaultRowHeight="15" x14ac:dyDescent="0.2"/>
  <cols>
    <col min="7" max="7" width="8.83203125" style="1"/>
    <col min="8" max="8" width="8.6640625" bestFit="1" customWidth="1"/>
    <col min="9" max="9" width="3.6640625" customWidth="1"/>
    <col min="10" max="10" width="21" customWidth="1"/>
    <col min="11" max="34" width="3.6640625" style="3" customWidth="1"/>
    <col min="35" max="35" width="15.5" customWidth="1"/>
    <col min="36" max="36" width="30.1640625" style="2" customWidth="1"/>
    <col min="37" max="60" width="3.6640625" style="2" customWidth="1"/>
    <col min="61" max="61" width="8.83203125" customWidth="1"/>
    <col min="63" max="63" width="38.33203125" style="8" bestFit="1" customWidth="1"/>
    <col min="64" max="64" width="8.6640625" style="1" bestFit="1" customWidth="1"/>
    <col min="65" max="65" width="14.5" style="1" bestFit="1" customWidth="1"/>
    <col min="66" max="66" width="18.5" style="1" bestFit="1" customWidth="1"/>
    <col min="67" max="67" width="25.5" bestFit="1" customWidth="1"/>
    <col min="68" max="71" width="4.6640625" customWidth="1"/>
    <col min="72" max="72" width="16.5" style="8" customWidth="1"/>
    <col min="73" max="73" width="38.33203125" style="8" bestFit="1" customWidth="1"/>
    <col min="74" max="74" width="15.5" style="1" bestFit="1" customWidth="1"/>
    <col min="75" max="75" width="14.5" style="1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43" t="s">
        <v>233</v>
      </c>
      <c r="B1" s="43"/>
      <c r="C1" s="43"/>
      <c r="D1" s="43"/>
      <c r="E1" s="43"/>
      <c r="F1" s="43"/>
      <c r="G1" s="47" t="s">
        <v>234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K1" s="47" t="s">
        <v>235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2" t="s">
        <v>3</v>
      </c>
      <c r="AI3" t="s">
        <v>4</v>
      </c>
      <c r="BK3" s="1" t="s">
        <v>5</v>
      </c>
      <c r="BL3" s="4" t="s">
        <v>3</v>
      </c>
      <c r="BM3" s="4"/>
      <c r="BN3" s="1" t="s">
        <v>6</v>
      </c>
      <c r="BO3" s="2" t="s">
        <v>3</v>
      </c>
      <c r="BP3" s="5" t="s">
        <v>7</v>
      </c>
      <c r="BQ3" s="5" t="s">
        <v>8</v>
      </c>
      <c r="BR3" s="5" t="s">
        <v>9</v>
      </c>
      <c r="BS3" s="5" t="s">
        <v>10</v>
      </c>
      <c r="BT3" s="1"/>
      <c r="BU3" s="1" t="s">
        <v>5</v>
      </c>
      <c r="BV3" s="1" t="s">
        <v>4</v>
      </c>
      <c r="BX3" s="1" t="s">
        <v>11</v>
      </c>
      <c r="BY3" s="1" t="s">
        <v>4</v>
      </c>
      <c r="BZ3" s="5" t="s">
        <v>7</v>
      </c>
      <c r="CA3" s="5" t="s">
        <v>8</v>
      </c>
      <c r="CB3" s="5" t="s">
        <v>9</v>
      </c>
      <c r="CC3" s="5" t="s">
        <v>10</v>
      </c>
    </row>
    <row r="4" spans="1:81" ht="16" x14ac:dyDescent="0.2">
      <c r="G4" s="6"/>
      <c r="H4" s="2">
        <f>K5</f>
        <v>14</v>
      </c>
      <c r="J4" s="2" t="s">
        <v>12</v>
      </c>
      <c r="K4" s="7">
        <v>1</v>
      </c>
      <c r="L4" s="7">
        <v>2</v>
      </c>
      <c r="M4" s="7">
        <v>3</v>
      </c>
      <c r="N4" s="7">
        <v>4</v>
      </c>
      <c r="O4" s="7">
        <v>5</v>
      </c>
      <c r="P4" s="7">
        <v>6</v>
      </c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  <c r="X4" s="7">
        <v>14</v>
      </c>
      <c r="Y4" s="7">
        <v>15</v>
      </c>
      <c r="Z4" s="7">
        <v>16</v>
      </c>
      <c r="AA4" s="7">
        <v>17</v>
      </c>
      <c r="AB4" s="7">
        <v>18</v>
      </c>
      <c r="AC4" s="7">
        <v>19</v>
      </c>
      <c r="AD4" s="7">
        <v>20</v>
      </c>
      <c r="AE4" s="7">
        <v>21</v>
      </c>
      <c r="AF4" s="7">
        <v>22</v>
      </c>
      <c r="AG4" s="7">
        <v>23</v>
      </c>
      <c r="AH4" s="7">
        <v>24</v>
      </c>
      <c r="AI4" s="2">
        <f>AK5</f>
        <v>16.476174468442725</v>
      </c>
      <c r="AJ4" t="s">
        <v>13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2">
        <v>7</v>
      </c>
      <c r="AR4" s="2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2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2">
        <v>20</v>
      </c>
      <c r="BE4" s="2">
        <v>21</v>
      </c>
      <c r="BF4" s="2">
        <v>22</v>
      </c>
      <c r="BG4" s="2">
        <v>23</v>
      </c>
      <c r="BH4" s="2">
        <v>24</v>
      </c>
      <c r="BK4" s="8" t="s">
        <v>169</v>
      </c>
      <c r="BL4" s="4">
        <f t="shared" ref="BL4:BL19" si="0">BP4</f>
        <v>26</v>
      </c>
      <c r="BM4" s="48" t="s">
        <v>7</v>
      </c>
      <c r="BN4" s="4">
        <f>AVERAGE(BL4:BL19)</f>
        <v>10.291666666666666</v>
      </c>
      <c r="BO4" s="2" t="s">
        <v>15</v>
      </c>
      <c r="BP4" s="10">
        <f>AVERAGE(K5,O5,S5,W5,AA5,AE5)</f>
        <v>26</v>
      </c>
      <c r="BQ4" s="10">
        <f t="shared" ref="BP4:BS19" si="1">AVERAGE(L5,P5,T5,X5,AB5,AF5)</f>
        <v>72.833333333333329</v>
      </c>
      <c r="BR4" s="10">
        <f t="shared" si="1"/>
        <v>67</v>
      </c>
      <c r="BS4" s="10">
        <f t="shared" si="1"/>
        <v>29</v>
      </c>
      <c r="BU4" s="8" t="s">
        <v>169</v>
      </c>
      <c r="BV4" s="4">
        <f>BZ4</f>
        <v>13.942164152293172</v>
      </c>
      <c r="BW4" s="48" t="s">
        <v>7</v>
      </c>
      <c r="BX4" s="4">
        <f>AVERAGE(BV4:BV19)</f>
        <v>5.4002483494599502</v>
      </c>
      <c r="BY4" t="s">
        <v>15</v>
      </c>
      <c r="BZ4" s="10">
        <f t="shared" ref="BZ4:CC19" si="2">AVERAGE(AK5,AO5,AS5,AW5,BA5,BE5)</f>
        <v>13.942164152293172</v>
      </c>
      <c r="CA4" s="10">
        <f t="shared" si="2"/>
        <v>61.584024948950464</v>
      </c>
      <c r="CB4" s="10">
        <f t="shared" si="2"/>
        <v>55.678688377721933</v>
      </c>
      <c r="CC4" s="10">
        <f t="shared" si="2"/>
        <v>15.746994472367817</v>
      </c>
    </row>
    <row r="5" spans="1:81" ht="16" x14ac:dyDescent="0.2">
      <c r="G5" s="6"/>
      <c r="H5" s="2">
        <f t="shared" ref="H5:H19" si="3">K6</f>
        <v>10</v>
      </c>
      <c r="I5" s="2"/>
      <c r="J5" s="2" t="s">
        <v>15</v>
      </c>
      <c r="K5" s="2">
        <v>14</v>
      </c>
      <c r="L5" s="2">
        <v>86</v>
      </c>
      <c r="M5" s="11">
        <v>82</v>
      </c>
      <c r="N5" s="11">
        <v>26</v>
      </c>
      <c r="O5" s="11">
        <v>0</v>
      </c>
      <c r="P5" s="11">
        <v>0</v>
      </c>
      <c r="Q5" s="11">
        <v>0</v>
      </c>
      <c r="R5" s="11">
        <v>0</v>
      </c>
      <c r="S5" s="11">
        <v>25</v>
      </c>
      <c r="T5" s="11">
        <v>98</v>
      </c>
      <c r="U5" s="11">
        <v>81</v>
      </c>
      <c r="V5" s="11">
        <v>33</v>
      </c>
      <c r="W5" s="11">
        <v>37</v>
      </c>
      <c r="X5" s="11">
        <v>84</v>
      </c>
      <c r="Y5" s="11">
        <v>78</v>
      </c>
      <c r="Z5" s="11">
        <v>37</v>
      </c>
      <c r="AA5" s="11">
        <v>34</v>
      </c>
      <c r="AB5" s="11">
        <v>94</v>
      </c>
      <c r="AC5" s="11">
        <v>85</v>
      </c>
      <c r="AD5" s="11">
        <v>36</v>
      </c>
      <c r="AE5" s="11">
        <v>46</v>
      </c>
      <c r="AF5" s="11">
        <v>75</v>
      </c>
      <c r="AG5" s="11">
        <v>76</v>
      </c>
      <c r="AH5" s="11">
        <v>42</v>
      </c>
      <c r="AI5" s="2">
        <f t="shared" ref="AI5:AI19" si="4">AK6</f>
        <v>6.8514160853853268</v>
      </c>
      <c r="AJ5" t="s">
        <v>15</v>
      </c>
      <c r="AK5" s="12">
        <v>16.476174468442725</v>
      </c>
      <c r="AL5" s="12">
        <v>94.112950668123375</v>
      </c>
      <c r="AM5" s="12">
        <v>95.48911673249853</v>
      </c>
      <c r="AN5" s="12">
        <v>15.583242289268005</v>
      </c>
      <c r="AO5" s="12">
        <v>0</v>
      </c>
      <c r="AP5" s="12">
        <v>0</v>
      </c>
      <c r="AQ5" s="12">
        <v>0</v>
      </c>
      <c r="AR5" s="12">
        <v>0</v>
      </c>
      <c r="AS5" s="12">
        <v>13.365095285857572</v>
      </c>
      <c r="AT5" s="12">
        <v>77.281845536609836</v>
      </c>
      <c r="AU5" s="12">
        <v>62.650451354062184</v>
      </c>
      <c r="AV5" s="12">
        <v>17.866098294884655</v>
      </c>
      <c r="AW5" s="12">
        <v>17.429077421726202</v>
      </c>
      <c r="AX5" s="12">
        <v>54.840110936612426</v>
      </c>
      <c r="AY5" s="12">
        <v>48.628328933738764</v>
      </c>
      <c r="AZ5" s="12">
        <v>16.042369766431651</v>
      </c>
      <c r="BA5" s="12">
        <v>17.65906139862734</v>
      </c>
      <c r="BB5" s="12">
        <v>88.888888888888886</v>
      </c>
      <c r="BC5" s="12">
        <v>73.99369319235764</v>
      </c>
      <c r="BD5" s="12">
        <v>21.869782971619365</v>
      </c>
      <c r="BE5" s="12">
        <v>18.723576339105179</v>
      </c>
      <c r="BF5" s="12">
        <v>54.380353663468256</v>
      </c>
      <c r="BG5" s="12">
        <v>53.310540053674494</v>
      </c>
      <c r="BH5" s="12">
        <v>23.120473512003237</v>
      </c>
      <c r="BK5" s="8" t="s">
        <v>170</v>
      </c>
      <c r="BL5" s="4">
        <f t="shared" si="0"/>
        <v>17.333333333333332</v>
      </c>
      <c r="BM5" s="48" t="s">
        <v>8</v>
      </c>
      <c r="BN5" s="13">
        <f>AVERAGE(BL20:BL35)</f>
        <v>46.114583333333343</v>
      </c>
      <c r="BO5" s="2" t="s">
        <v>17</v>
      </c>
      <c r="BP5" s="10">
        <f t="shared" si="1"/>
        <v>17.333333333333332</v>
      </c>
      <c r="BQ5" s="10">
        <f t="shared" si="1"/>
        <v>64.5</v>
      </c>
      <c r="BR5" s="10">
        <f t="shared" si="1"/>
        <v>56.166666666666664</v>
      </c>
      <c r="BS5" s="10">
        <f t="shared" si="1"/>
        <v>22.666666666666668</v>
      </c>
      <c r="BU5" s="8" t="s">
        <v>170</v>
      </c>
      <c r="BV5" s="4">
        <f t="shared" ref="BV5:BV19" si="5">BZ5</f>
        <v>8.0729466278713371</v>
      </c>
      <c r="BW5" s="48" t="s">
        <v>8</v>
      </c>
      <c r="BX5" s="13">
        <f>AVERAGE(BV20:BV35)</f>
        <v>35.628137424132831</v>
      </c>
      <c r="BY5" t="s">
        <v>17</v>
      </c>
      <c r="BZ5" s="10">
        <f t="shared" si="2"/>
        <v>8.0729466278713371</v>
      </c>
      <c r="CA5" s="10">
        <f t="shared" si="2"/>
        <v>44.130881661379014</v>
      </c>
      <c r="CB5" s="10">
        <f t="shared" si="2"/>
        <v>38.822762667114404</v>
      </c>
      <c r="CC5" s="10">
        <f t="shared" si="2"/>
        <v>12.79370717947787</v>
      </c>
    </row>
    <row r="6" spans="1:81" ht="16" x14ac:dyDescent="0.2">
      <c r="G6" s="6"/>
      <c r="H6" s="2">
        <f t="shared" si="3"/>
        <v>0</v>
      </c>
      <c r="I6" s="2"/>
      <c r="J6" s="2" t="s">
        <v>17</v>
      </c>
      <c r="K6" s="2">
        <v>10</v>
      </c>
      <c r="L6" s="2">
        <v>81</v>
      </c>
      <c r="M6" s="11">
        <v>72</v>
      </c>
      <c r="N6" s="11">
        <v>21</v>
      </c>
      <c r="O6" s="11">
        <v>0</v>
      </c>
      <c r="P6" s="11">
        <v>0</v>
      </c>
      <c r="Q6" s="11">
        <v>0</v>
      </c>
      <c r="R6" s="11">
        <v>0</v>
      </c>
      <c r="S6" s="11">
        <v>14</v>
      </c>
      <c r="T6" s="11">
        <v>69</v>
      </c>
      <c r="U6" s="11">
        <v>51</v>
      </c>
      <c r="V6" s="11">
        <v>18</v>
      </c>
      <c r="W6" s="11">
        <v>25</v>
      </c>
      <c r="X6" s="11">
        <v>78</v>
      </c>
      <c r="Y6" s="11">
        <v>68</v>
      </c>
      <c r="Z6" s="11">
        <v>32</v>
      </c>
      <c r="AA6" s="11">
        <v>27</v>
      </c>
      <c r="AB6" s="11">
        <v>94</v>
      </c>
      <c r="AC6" s="11">
        <v>79</v>
      </c>
      <c r="AD6" s="11">
        <v>32</v>
      </c>
      <c r="AE6" s="11">
        <v>28</v>
      </c>
      <c r="AF6" s="11">
        <v>65</v>
      </c>
      <c r="AG6" s="11">
        <v>67</v>
      </c>
      <c r="AH6" s="11">
        <v>33</v>
      </c>
      <c r="AI6" s="2">
        <f t="shared" si="4"/>
        <v>0</v>
      </c>
      <c r="AJ6" t="s">
        <v>17</v>
      </c>
      <c r="AK6" s="12">
        <v>6.8514160853853268</v>
      </c>
      <c r="AL6" s="12">
        <v>76.70602571644676</v>
      </c>
      <c r="AM6" s="12">
        <v>57.933439784855871</v>
      </c>
      <c r="AN6" s="12">
        <v>19.510042860744601</v>
      </c>
      <c r="AO6" s="12">
        <v>0</v>
      </c>
      <c r="AP6" s="12">
        <v>0</v>
      </c>
      <c r="AQ6" s="12">
        <v>0</v>
      </c>
      <c r="AR6" s="12">
        <v>0</v>
      </c>
      <c r="AS6" s="12">
        <v>8.299899699097292</v>
      </c>
      <c r="AT6" s="12">
        <v>49.316700100300906</v>
      </c>
      <c r="AU6" s="12">
        <v>33.682296890672013</v>
      </c>
      <c r="AV6" s="12">
        <v>9.8169508525576727</v>
      </c>
      <c r="AW6" s="12">
        <v>8.5508069636114552</v>
      </c>
      <c r="AX6" s="12">
        <v>47.562401844488257</v>
      </c>
      <c r="AY6" s="12">
        <v>36.776155311257391</v>
      </c>
      <c r="AZ6" s="12">
        <v>13.633174056871722</v>
      </c>
      <c r="BA6" s="12">
        <v>14.357262103505843</v>
      </c>
      <c r="BB6" s="12">
        <v>61.120385828232237</v>
      </c>
      <c r="BC6" s="12">
        <v>66.138007790762387</v>
      </c>
      <c r="BD6" s="12">
        <v>19.309961046188093</v>
      </c>
      <c r="BE6" s="12">
        <v>10.378294915628102</v>
      </c>
      <c r="BF6" s="12">
        <v>30.079776478805925</v>
      </c>
      <c r="BG6" s="12">
        <v>38.406676225138781</v>
      </c>
      <c r="BH6" s="12">
        <v>14.492114260505128</v>
      </c>
      <c r="BK6" s="8" t="s">
        <v>171</v>
      </c>
      <c r="BL6" s="4">
        <f t="shared" si="0"/>
        <v>0</v>
      </c>
      <c r="BM6" s="48" t="s">
        <v>9</v>
      </c>
      <c r="BN6" s="13">
        <f>AVERAGE(BL36:BL51)</f>
        <v>43.104166666666664</v>
      </c>
      <c r="BO6" s="2" t="s">
        <v>19</v>
      </c>
      <c r="BP6" s="10">
        <f t="shared" si="1"/>
        <v>0</v>
      </c>
      <c r="BQ6" s="10">
        <f t="shared" si="1"/>
        <v>22.166666666666668</v>
      </c>
      <c r="BR6" s="10">
        <f t="shared" si="1"/>
        <v>0.16666666666666666</v>
      </c>
      <c r="BS6" s="10">
        <f t="shared" si="1"/>
        <v>2</v>
      </c>
      <c r="BU6" s="8" t="s">
        <v>171</v>
      </c>
      <c r="BV6" s="4">
        <f t="shared" si="5"/>
        <v>0</v>
      </c>
      <c r="BW6" s="48" t="s">
        <v>9</v>
      </c>
      <c r="BX6" s="13">
        <f>AVERAGE(BV36:BV51)</f>
        <v>31.31105414102376</v>
      </c>
      <c r="BY6" t="s">
        <v>19</v>
      </c>
      <c r="BZ6" s="10">
        <f t="shared" si="2"/>
        <v>0</v>
      </c>
      <c r="CA6" s="10">
        <f t="shared" si="2"/>
        <v>14.451978915917826</v>
      </c>
      <c r="CB6" s="10">
        <f t="shared" si="2"/>
        <v>1.7003648055400975E-2</v>
      </c>
      <c r="CC6" s="10">
        <f t="shared" si="2"/>
        <v>1.4599746979952888</v>
      </c>
    </row>
    <row r="7" spans="1:81" ht="16" x14ac:dyDescent="0.2">
      <c r="G7" s="6"/>
      <c r="H7" s="2">
        <f t="shared" si="3"/>
        <v>1</v>
      </c>
      <c r="I7" s="2"/>
      <c r="J7" s="2" t="s">
        <v>19</v>
      </c>
      <c r="K7" s="2">
        <v>0</v>
      </c>
      <c r="L7" s="2">
        <v>70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17</v>
      </c>
      <c r="U7" s="11">
        <v>0</v>
      </c>
      <c r="V7" s="11">
        <v>4</v>
      </c>
      <c r="W7" s="11">
        <v>0</v>
      </c>
      <c r="X7" s="11">
        <v>9</v>
      </c>
      <c r="Y7" s="11">
        <v>0</v>
      </c>
      <c r="Z7" s="11">
        <v>3</v>
      </c>
      <c r="AA7" s="11">
        <v>0</v>
      </c>
      <c r="AB7" s="11">
        <v>20</v>
      </c>
      <c r="AC7" s="11">
        <v>0</v>
      </c>
      <c r="AD7" s="11">
        <v>0</v>
      </c>
      <c r="AE7" s="11">
        <v>0</v>
      </c>
      <c r="AF7" s="11">
        <v>17</v>
      </c>
      <c r="AG7" s="11">
        <v>0</v>
      </c>
      <c r="AH7" s="11">
        <v>5</v>
      </c>
      <c r="AI7" s="2">
        <f t="shared" si="4"/>
        <v>0</v>
      </c>
      <c r="AJ7" t="s">
        <v>19</v>
      </c>
      <c r="AK7" s="12">
        <v>0</v>
      </c>
      <c r="AL7" s="12">
        <v>62.73636440036978</v>
      </c>
      <c r="AM7" s="12">
        <v>0</v>
      </c>
      <c r="AN7" s="12">
        <v>1.529540297503992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7.2780842527582745</v>
      </c>
      <c r="AU7" s="12">
        <v>0</v>
      </c>
      <c r="AV7" s="12">
        <v>1.7552657973921766</v>
      </c>
      <c r="AW7" s="12">
        <v>0</v>
      </c>
      <c r="AX7" s="12">
        <v>3.7758545794767269</v>
      </c>
      <c r="AY7" s="12">
        <v>0</v>
      </c>
      <c r="AZ7" s="12">
        <v>1.0191465900357537</v>
      </c>
      <c r="BA7" s="12">
        <v>0</v>
      </c>
      <c r="BB7" s="12">
        <v>7.2342793544796882</v>
      </c>
      <c r="BC7" s="12">
        <v>0.10202188833240586</v>
      </c>
      <c r="BD7" s="12">
        <v>2.6618438137636802</v>
      </c>
      <c r="BE7" s="12">
        <v>0</v>
      </c>
      <c r="BF7" s="12">
        <v>5.6872909084224847</v>
      </c>
      <c r="BG7" s="12">
        <v>0</v>
      </c>
      <c r="BH7" s="12">
        <v>1.7940516892761296</v>
      </c>
      <c r="BK7" s="8" t="s">
        <v>172</v>
      </c>
      <c r="BL7" s="4">
        <f t="shared" si="0"/>
        <v>0.83333333333333337</v>
      </c>
      <c r="BM7" s="48" t="s">
        <v>10</v>
      </c>
      <c r="BN7" s="13">
        <f>AVERAGE(BL52:BL67)</f>
        <v>23.510416666666668</v>
      </c>
      <c r="BO7" s="2" t="s">
        <v>21</v>
      </c>
      <c r="BP7" s="10">
        <f t="shared" si="1"/>
        <v>0.83333333333333337</v>
      </c>
      <c r="BQ7" s="10">
        <f t="shared" si="1"/>
        <v>56</v>
      </c>
      <c r="BR7" s="10">
        <f t="shared" si="1"/>
        <v>59.166666666666664</v>
      </c>
      <c r="BS7" s="10">
        <f t="shared" si="1"/>
        <v>32.833333333333336</v>
      </c>
      <c r="BU7" s="8" t="s">
        <v>172</v>
      </c>
      <c r="BV7" s="4">
        <f t="shared" si="5"/>
        <v>0</v>
      </c>
      <c r="BW7" s="48" t="s">
        <v>10</v>
      </c>
      <c r="BX7" s="13">
        <f>AVERAGE(BV52:BV67)</f>
        <v>14.612524562608465</v>
      </c>
      <c r="BY7" t="s">
        <v>21</v>
      </c>
      <c r="BZ7" s="10">
        <f t="shared" si="2"/>
        <v>0</v>
      </c>
      <c r="CA7" s="10">
        <f t="shared" si="2"/>
        <v>40.466715556621637</v>
      </c>
      <c r="CB7" s="10">
        <f t="shared" si="2"/>
        <v>42.499882962143772</v>
      </c>
      <c r="CC7" s="10">
        <f t="shared" si="2"/>
        <v>25.11548599385144</v>
      </c>
    </row>
    <row r="8" spans="1:81" ht="16" x14ac:dyDescent="0.2">
      <c r="G8" s="6"/>
      <c r="H8" s="2">
        <f t="shared" si="3"/>
        <v>19</v>
      </c>
      <c r="I8" s="2"/>
      <c r="J8" s="2" t="s">
        <v>21</v>
      </c>
      <c r="K8" s="2">
        <v>1</v>
      </c>
      <c r="L8" s="2">
        <v>81</v>
      </c>
      <c r="M8" s="11">
        <v>83</v>
      </c>
      <c r="N8" s="11">
        <v>42</v>
      </c>
      <c r="O8" s="11">
        <v>0</v>
      </c>
      <c r="P8" s="11">
        <v>0</v>
      </c>
      <c r="Q8" s="11">
        <v>0</v>
      </c>
      <c r="R8" s="11">
        <v>0</v>
      </c>
      <c r="S8" s="11">
        <v>1</v>
      </c>
      <c r="T8" s="11">
        <v>95</v>
      </c>
      <c r="U8" s="11">
        <v>100</v>
      </c>
      <c r="V8" s="11">
        <v>69</v>
      </c>
      <c r="W8" s="11">
        <v>1</v>
      </c>
      <c r="X8" s="11">
        <v>56</v>
      </c>
      <c r="Y8" s="11">
        <v>59</v>
      </c>
      <c r="Z8" s="11">
        <v>27</v>
      </c>
      <c r="AA8" s="11">
        <v>1</v>
      </c>
      <c r="AB8" s="11">
        <v>70</v>
      </c>
      <c r="AC8" s="11">
        <v>69</v>
      </c>
      <c r="AD8" s="11">
        <v>39</v>
      </c>
      <c r="AE8" s="11">
        <v>1</v>
      </c>
      <c r="AF8" s="11">
        <v>34</v>
      </c>
      <c r="AG8" s="11">
        <v>44</v>
      </c>
      <c r="AH8" s="11">
        <v>20</v>
      </c>
      <c r="AI8" s="2">
        <f t="shared" si="4"/>
        <v>16.055971090007564</v>
      </c>
      <c r="AJ8" t="s">
        <v>21</v>
      </c>
      <c r="AK8" s="12">
        <v>0</v>
      </c>
      <c r="AL8" s="12">
        <v>63.948651147155225</v>
      </c>
      <c r="AM8" s="12">
        <v>60.566013950752165</v>
      </c>
      <c r="AN8" s="12">
        <v>32.868308261198422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86.509528585757266</v>
      </c>
      <c r="AU8" s="12">
        <v>93.524322968906716</v>
      </c>
      <c r="AV8" s="12">
        <v>71.464393179538618</v>
      </c>
      <c r="AW8" s="12">
        <v>0</v>
      </c>
      <c r="AX8" s="12">
        <v>27.49356768135797</v>
      </c>
      <c r="AY8" s="12">
        <v>34.226618104053195</v>
      </c>
      <c r="AZ8" s="12">
        <v>12.19634443813279</v>
      </c>
      <c r="BA8" s="12">
        <v>0</v>
      </c>
      <c r="BB8" s="12">
        <v>52.216657391949546</v>
      </c>
      <c r="BC8" s="12">
        <v>49.091077722129477</v>
      </c>
      <c r="BD8" s="12">
        <v>24.355407160081619</v>
      </c>
      <c r="BE8" s="12">
        <v>0</v>
      </c>
      <c r="BF8" s="12">
        <v>12.631888533509798</v>
      </c>
      <c r="BG8" s="12">
        <v>17.591265027021066</v>
      </c>
      <c r="BH8" s="12">
        <v>9.8084629241571992</v>
      </c>
      <c r="BK8" s="8" t="s">
        <v>173</v>
      </c>
      <c r="BL8" s="4">
        <f t="shared" si="0"/>
        <v>29.333333333333332</v>
      </c>
      <c r="BM8" s="4"/>
      <c r="BN8" s="4"/>
      <c r="BO8" s="2" t="s">
        <v>23</v>
      </c>
      <c r="BP8" s="10">
        <f t="shared" si="1"/>
        <v>29.333333333333332</v>
      </c>
      <c r="BQ8" s="10">
        <f t="shared" si="1"/>
        <v>69.333333333333329</v>
      </c>
      <c r="BR8" s="10">
        <f t="shared" si="1"/>
        <v>71.666666666666671</v>
      </c>
      <c r="BS8" s="10">
        <f t="shared" si="1"/>
        <v>50</v>
      </c>
      <c r="BU8" s="8" t="s">
        <v>173</v>
      </c>
      <c r="BV8" s="4">
        <f t="shared" si="5"/>
        <v>18.318315467595937</v>
      </c>
      <c r="BW8" s="4"/>
      <c r="BX8" s="2"/>
      <c r="BY8" t="s">
        <v>23</v>
      </c>
      <c r="BZ8" s="10">
        <f t="shared" si="2"/>
        <v>18.318315467595937</v>
      </c>
      <c r="CA8" s="10">
        <f t="shared" si="2"/>
        <v>60.687437293618878</v>
      </c>
      <c r="CB8" s="10">
        <f t="shared" si="2"/>
        <v>57.459845555628341</v>
      </c>
      <c r="CC8" s="10">
        <f t="shared" si="2"/>
        <v>33.257490064021574</v>
      </c>
    </row>
    <row r="9" spans="1:81" ht="16" x14ac:dyDescent="0.2">
      <c r="G9" s="6"/>
      <c r="H9" s="2">
        <f t="shared" si="3"/>
        <v>12</v>
      </c>
      <c r="I9" s="2"/>
      <c r="J9" s="2" t="s">
        <v>23</v>
      </c>
      <c r="K9" s="2">
        <v>19</v>
      </c>
      <c r="L9" s="2">
        <v>33</v>
      </c>
      <c r="M9" s="11">
        <v>83</v>
      </c>
      <c r="N9" s="11">
        <v>54</v>
      </c>
      <c r="O9" s="11">
        <v>0</v>
      </c>
      <c r="P9" s="11">
        <v>0</v>
      </c>
      <c r="Q9" s="11">
        <v>0</v>
      </c>
      <c r="R9" s="11">
        <v>0</v>
      </c>
      <c r="S9" s="11">
        <v>26</v>
      </c>
      <c r="T9" s="11">
        <v>93</v>
      </c>
      <c r="U9" s="11">
        <v>76</v>
      </c>
      <c r="V9" s="11">
        <v>46</v>
      </c>
      <c r="W9" s="11">
        <v>45</v>
      </c>
      <c r="X9" s="11">
        <v>98</v>
      </c>
      <c r="Y9" s="11">
        <v>92</v>
      </c>
      <c r="Z9" s="11">
        <v>71</v>
      </c>
      <c r="AA9" s="11">
        <v>34</v>
      </c>
      <c r="AB9" s="11">
        <v>95</v>
      </c>
      <c r="AC9" s="11">
        <v>87</v>
      </c>
      <c r="AD9" s="11">
        <v>59</v>
      </c>
      <c r="AE9" s="11">
        <v>52</v>
      </c>
      <c r="AF9" s="11">
        <v>97</v>
      </c>
      <c r="AG9" s="11">
        <v>92</v>
      </c>
      <c r="AH9" s="11">
        <v>70</v>
      </c>
      <c r="AI9" s="2">
        <f t="shared" si="4"/>
        <v>8.2296831666526593</v>
      </c>
      <c r="AJ9" t="s">
        <v>23</v>
      </c>
      <c r="AK9" s="12">
        <v>16.055971090007564</v>
      </c>
      <c r="AL9" s="12">
        <v>19.678124212118664</v>
      </c>
      <c r="AM9" s="12">
        <v>75.189091520295818</v>
      </c>
      <c r="AN9" s="12">
        <v>52.771241280779897</v>
      </c>
      <c r="AO9" s="12">
        <v>0</v>
      </c>
      <c r="AP9" s="12">
        <v>0</v>
      </c>
      <c r="AQ9" s="12">
        <v>0</v>
      </c>
      <c r="AR9" s="12">
        <v>0</v>
      </c>
      <c r="AS9" s="12">
        <v>14.669007021063189</v>
      </c>
      <c r="AT9" s="12">
        <v>100</v>
      </c>
      <c r="AU9" s="12">
        <v>47.812186559679034</v>
      </c>
      <c r="AV9" s="12">
        <v>21.583500501504513</v>
      </c>
      <c r="AW9" s="12">
        <v>26.103518561833795</v>
      </c>
      <c r="AX9" s="12">
        <v>83.696996023657562</v>
      </c>
      <c r="AY9" s="12">
        <v>80.014702442610357</v>
      </c>
      <c r="AZ9" s="12">
        <v>42.650449426938884</v>
      </c>
      <c r="BA9" s="12">
        <v>22.630309775551847</v>
      </c>
      <c r="BB9" s="12">
        <v>87.590428491930993</v>
      </c>
      <c r="BC9" s="12">
        <v>61.194583565201263</v>
      </c>
      <c r="BD9" s="12">
        <v>42.941940270821739</v>
      </c>
      <c r="BE9" s="12">
        <v>30.451086357119223</v>
      </c>
      <c r="BF9" s="12">
        <v>73.159075034006108</v>
      </c>
      <c r="BG9" s="12">
        <v>80.54850924598361</v>
      </c>
      <c r="BH9" s="12">
        <v>39.59780890408441</v>
      </c>
      <c r="BK9" s="8" t="s">
        <v>174</v>
      </c>
      <c r="BL9" s="4">
        <f t="shared" si="0"/>
        <v>17.666666666666668</v>
      </c>
      <c r="BM9" s="4"/>
      <c r="BN9" s="4"/>
      <c r="BO9" s="2" t="s">
        <v>25</v>
      </c>
      <c r="BP9" s="10">
        <f t="shared" si="1"/>
        <v>17.666666666666668</v>
      </c>
      <c r="BQ9" s="10">
        <f t="shared" si="1"/>
        <v>64.333333333333329</v>
      </c>
      <c r="BR9" s="10">
        <f t="shared" si="1"/>
        <v>54</v>
      </c>
      <c r="BS9" s="10">
        <f t="shared" si="1"/>
        <v>23.833333333333332</v>
      </c>
      <c r="BU9" s="8" t="s">
        <v>174</v>
      </c>
      <c r="BV9" s="4">
        <f t="shared" si="5"/>
        <v>8.0813272116096115</v>
      </c>
      <c r="BW9" s="4"/>
      <c r="BX9" s="2"/>
      <c r="BY9" t="s">
        <v>25</v>
      </c>
      <c r="BZ9" s="10">
        <f t="shared" si="2"/>
        <v>8.0813272116096115</v>
      </c>
      <c r="CA9" s="10">
        <f t="shared" si="2"/>
        <v>49.632174008494452</v>
      </c>
      <c r="CB9" s="10">
        <f t="shared" si="2"/>
        <v>33.430061360518827</v>
      </c>
      <c r="CC9" s="10">
        <f t="shared" si="2"/>
        <v>13.145552895360078</v>
      </c>
    </row>
    <row r="10" spans="1:81" x14ac:dyDescent="0.2">
      <c r="H10" s="2">
        <f t="shared" si="3"/>
        <v>0</v>
      </c>
      <c r="I10" s="2"/>
      <c r="J10" s="2" t="s">
        <v>25</v>
      </c>
      <c r="K10" s="2">
        <v>12</v>
      </c>
      <c r="L10" s="2">
        <v>85</v>
      </c>
      <c r="M10" s="11">
        <v>69</v>
      </c>
      <c r="N10" s="11">
        <v>26</v>
      </c>
      <c r="O10" s="11">
        <v>0</v>
      </c>
      <c r="P10" s="11">
        <v>0</v>
      </c>
      <c r="Q10" s="11">
        <v>0</v>
      </c>
      <c r="R10" s="11">
        <v>0</v>
      </c>
      <c r="S10" s="11">
        <v>15</v>
      </c>
      <c r="T10" s="11">
        <v>50</v>
      </c>
      <c r="U10" s="11">
        <v>37</v>
      </c>
      <c r="V10" s="11">
        <v>14</v>
      </c>
      <c r="W10" s="11">
        <v>25</v>
      </c>
      <c r="X10" s="11">
        <v>81</v>
      </c>
      <c r="Y10" s="11">
        <v>67</v>
      </c>
      <c r="Z10" s="11">
        <v>34</v>
      </c>
      <c r="AA10" s="11">
        <v>25</v>
      </c>
      <c r="AB10" s="11">
        <v>89</v>
      </c>
      <c r="AC10" s="11">
        <v>82</v>
      </c>
      <c r="AD10" s="11">
        <v>36</v>
      </c>
      <c r="AE10" s="11">
        <v>29</v>
      </c>
      <c r="AF10" s="11">
        <v>81</v>
      </c>
      <c r="AG10" s="11">
        <v>69</v>
      </c>
      <c r="AH10" s="11">
        <v>33</v>
      </c>
      <c r="AI10" s="2">
        <f t="shared" si="4"/>
        <v>1.2606101353054878E-2</v>
      </c>
      <c r="AJ10" t="s">
        <v>25</v>
      </c>
      <c r="AK10" s="12">
        <v>8.2296831666526593</v>
      </c>
      <c r="AL10" s="12">
        <v>71.829565509706697</v>
      </c>
      <c r="AM10" s="12">
        <v>60.471468190604256</v>
      </c>
      <c r="AN10" s="12">
        <v>23.008235986217329</v>
      </c>
      <c r="AO10" s="12">
        <v>0</v>
      </c>
      <c r="AP10" s="12">
        <v>0</v>
      </c>
      <c r="AQ10" s="12">
        <v>0</v>
      </c>
      <c r="AR10" s="12">
        <v>0</v>
      </c>
      <c r="AS10" s="12">
        <v>6.243731193580742</v>
      </c>
      <c r="AT10" s="12">
        <v>21.144684052156471</v>
      </c>
      <c r="AU10" s="12">
        <v>11.277582748244734</v>
      </c>
      <c r="AV10" s="12">
        <v>5.4914744232698096</v>
      </c>
      <c r="AW10" s="12">
        <v>8.042904400708391</v>
      </c>
      <c r="AX10" s="12">
        <v>68.272797139706626</v>
      </c>
      <c r="AY10" s="12">
        <v>34.554081598556486</v>
      </c>
      <c r="AZ10" s="12">
        <v>12.904734854813379</v>
      </c>
      <c r="BA10" s="12">
        <v>14.450009274717122</v>
      </c>
      <c r="BB10" s="12">
        <v>84.705991467260247</v>
      </c>
      <c r="BC10" s="12">
        <v>62.947505101094414</v>
      </c>
      <c r="BD10" s="12">
        <v>21.304025227230568</v>
      </c>
      <c r="BE10" s="12">
        <v>11.521635233998751</v>
      </c>
      <c r="BF10" s="12">
        <v>51.840005882136687</v>
      </c>
      <c r="BG10" s="12">
        <v>31.329730524613066</v>
      </c>
      <c r="BH10" s="12">
        <v>16.164846880629387</v>
      </c>
      <c r="BK10" s="8" t="s">
        <v>175</v>
      </c>
      <c r="BL10" s="4">
        <f t="shared" si="0"/>
        <v>0</v>
      </c>
      <c r="BM10" s="4"/>
      <c r="BN10" s="4"/>
      <c r="BO10" s="2" t="s">
        <v>27</v>
      </c>
      <c r="BP10" s="10">
        <f t="shared" si="1"/>
        <v>0</v>
      </c>
      <c r="BQ10" s="10">
        <f t="shared" si="1"/>
        <v>13.5</v>
      </c>
      <c r="BR10" s="10">
        <f t="shared" si="1"/>
        <v>5.833333333333333</v>
      </c>
      <c r="BS10" s="10">
        <f t="shared" si="1"/>
        <v>1.8333333333333333</v>
      </c>
      <c r="BU10" s="8" t="s">
        <v>175</v>
      </c>
      <c r="BV10" s="4">
        <f t="shared" si="5"/>
        <v>6.0287867463506674E-3</v>
      </c>
      <c r="BW10" s="4"/>
      <c r="BX10" s="2"/>
      <c r="BY10" t="s">
        <v>27</v>
      </c>
      <c r="BZ10" s="10">
        <f t="shared" si="2"/>
        <v>6.0287867463506674E-3</v>
      </c>
      <c r="CA10" s="10">
        <f t="shared" si="2"/>
        <v>10.548960829408959</v>
      </c>
      <c r="CB10" s="10">
        <f t="shared" si="2"/>
        <v>3.794939869396817</v>
      </c>
      <c r="CC10" s="10">
        <f t="shared" si="2"/>
        <v>0.66947136835539134</v>
      </c>
    </row>
    <row r="11" spans="1:81" x14ac:dyDescent="0.2">
      <c r="H11" s="2">
        <f t="shared" si="3"/>
        <v>1</v>
      </c>
      <c r="I11" s="2"/>
      <c r="J11" s="2" t="s">
        <v>27</v>
      </c>
      <c r="K11" s="2">
        <v>0</v>
      </c>
      <c r="L11" s="2">
        <v>46</v>
      </c>
      <c r="M11" s="11">
        <v>1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4</v>
      </c>
      <c r="U11" s="11">
        <v>13</v>
      </c>
      <c r="V11" s="11">
        <v>2</v>
      </c>
      <c r="W11" s="11">
        <v>0</v>
      </c>
      <c r="X11" s="11">
        <v>6</v>
      </c>
      <c r="Y11" s="11">
        <v>0</v>
      </c>
      <c r="Z11" s="11">
        <v>2</v>
      </c>
      <c r="AA11" s="11">
        <v>0</v>
      </c>
      <c r="AB11" s="11">
        <v>14</v>
      </c>
      <c r="AC11" s="11">
        <v>20</v>
      </c>
      <c r="AD11" s="11">
        <v>4</v>
      </c>
      <c r="AE11" s="11">
        <v>0</v>
      </c>
      <c r="AF11" s="11">
        <v>11</v>
      </c>
      <c r="AG11" s="11">
        <v>1</v>
      </c>
      <c r="AH11" s="11">
        <v>2</v>
      </c>
      <c r="AI11" s="2">
        <f t="shared" si="4"/>
        <v>3.15152533826372E-2</v>
      </c>
      <c r="AJ11" t="s">
        <v>27</v>
      </c>
      <c r="AK11" s="12">
        <v>1.2606101353054878E-2</v>
      </c>
      <c r="AL11" s="12">
        <v>52.185057567862849</v>
      </c>
      <c r="AM11" s="12">
        <v>8.1393394402890991</v>
      </c>
      <c r="AN11" s="12">
        <v>1.5505504664257501</v>
      </c>
      <c r="AO11" s="12">
        <v>0</v>
      </c>
      <c r="AP11" s="12">
        <v>0</v>
      </c>
      <c r="AQ11" s="12">
        <v>0</v>
      </c>
      <c r="AR11" s="12">
        <v>0</v>
      </c>
      <c r="AS11" s="12">
        <v>1.2537612838515547E-2</v>
      </c>
      <c r="AT11" s="12">
        <v>1.2913741223671014</v>
      </c>
      <c r="AU11" s="12">
        <v>5.4099799398194586</v>
      </c>
      <c r="AV11" s="12">
        <v>0.35105315947843529</v>
      </c>
      <c r="AW11" s="12">
        <v>0</v>
      </c>
      <c r="AX11" s="12">
        <v>2.0449761085307583</v>
      </c>
      <c r="AY11" s="12">
        <v>0</v>
      </c>
      <c r="AZ11" s="12">
        <v>0.24392688876265581</v>
      </c>
      <c r="BA11" s="12">
        <v>0</v>
      </c>
      <c r="BB11" s="12">
        <v>4.7393804488963083</v>
      </c>
      <c r="BC11" s="12">
        <v>9.1541457985531434</v>
      </c>
      <c r="BD11" s="12">
        <v>1.2242626599888704</v>
      </c>
      <c r="BE11" s="12">
        <v>1.1029006286533583E-2</v>
      </c>
      <c r="BF11" s="12">
        <v>3.0329767287967355</v>
      </c>
      <c r="BG11" s="12">
        <v>6.6174037719201495E-2</v>
      </c>
      <c r="BH11" s="12">
        <v>0.64703503547663688</v>
      </c>
      <c r="BK11" s="8" t="s">
        <v>176</v>
      </c>
      <c r="BL11" s="4">
        <f t="shared" si="0"/>
        <v>0.5</v>
      </c>
      <c r="BM11" s="4"/>
      <c r="BN11" s="4"/>
      <c r="BO11" s="2" t="s">
        <v>29</v>
      </c>
      <c r="BP11" s="10">
        <f t="shared" si="1"/>
        <v>0.5</v>
      </c>
      <c r="BQ11" s="10">
        <f t="shared" si="1"/>
        <v>31.333333333333332</v>
      </c>
      <c r="BR11" s="10">
        <f t="shared" si="1"/>
        <v>29.5</v>
      </c>
      <c r="BS11" s="10">
        <f t="shared" si="1"/>
        <v>13.666666666666666</v>
      </c>
      <c r="BU11" s="8" t="s">
        <v>176</v>
      </c>
      <c r="BV11" s="4">
        <f t="shared" si="5"/>
        <v>2.8230731443848339E-2</v>
      </c>
      <c r="BW11" s="4"/>
      <c r="BX11" s="2"/>
      <c r="BY11" t="s">
        <v>29</v>
      </c>
      <c r="BZ11" s="10">
        <f t="shared" si="2"/>
        <v>2.8230731443848339E-2</v>
      </c>
      <c r="CA11" s="10">
        <f t="shared" si="2"/>
        <v>18.79603142598312</v>
      </c>
      <c r="CB11" s="10">
        <f t="shared" si="2"/>
        <v>20.638673789477789</v>
      </c>
      <c r="CC11" s="10">
        <f t="shared" si="2"/>
        <v>7.9918303236242503</v>
      </c>
    </row>
    <row r="12" spans="1:81" x14ac:dyDescent="0.2">
      <c r="H12" s="2">
        <f t="shared" si="3"/>
        <v>0</v>
      </c>
      <c r="I12" s="2"/>
      <c r="J12" s="2" t="s">
        <v>29</v>
      </c>
      <c r="K12" s="2">
        <v>1</v>
      </c>
      <c r="L12" s="2">
        <v>68</v>
      </c>
      <c r="M12" s="11">
        <v>69</v>
      </c>
      <c r="N12" s="11">
        <v>31</v>
      </c>
      <c r="O12" s="11">
        <v>0</v>
      </c>
      <c r="P12" s="11">
        <v>0</v>
      </c>
      <c r="Q12" s="11">
        <v>0</v>
      </c>
      <c r="R12" s="11">
        <v>0</v>
      </c>
      <c r="S12" s="11">
        <v>1</v>
      </c>
      <c r="T12" s="11">
        <v>25</v>
      </c>
      <c r="U12" s="11">
        <v>17</v>
      </c>
      <c r="V12" s="11">
        <v>4</v>
      </c>
      <c r="W12" s="11">
        <v>1</v>
      </c>
      <c r="X12" s="11">
        <v>24</v>
      </c>
      <c r="Y12" s="11">
        <v>17</v>
      </c>
      <c r="Z12" s="11">
        <v>6</v>
      </c>
      <c r="AA12" s="11">
        <v>0</v>
      </c>
      <c r="AB12" s="11">
        <v>61</v>
      </c>
      <c r="AC12" s="11">
        <v>64</v>
      </c>
      <c r="AD12" s="11">
        <v>38</v>
      </c>
      <c r="AE12" s="11">
        <v>0</v>
      </c>
      <c r="AF12" s="11">
        <v>10</v>
      </c>
      <c r="AG12" s="11">
        <v>10</v>
      </c>
      <c r="AH12" s="11">
        <v>3</v>
      </c>
      <c r="AI12" s="2">
        <f t="shared" si="4"/>
        <v>6.3555760988318344</v>
      </c>
      <c r="AJ12" t="s">
        <v>29</v>
      </c>
      <c r="AK12" s="12">
        <v>3.15152533826372E-2</v>
      </c>
      <c r="AL12" s="12">
        <v>35.973611227834269</v>
      </c>
      <c r="AM12" s="12">
        <v>55.849231027817467</v>
      </c>
      <c r="AN12" s="12">
        <v>22.737204807126648</v>
      </c>
      <c r="AO12" s="12">
        <v>0</v>
      </c>
      <c r="AP12" s="12">
        <v>0</v>
      </c>
      <c r="AQ12" s="12">
        <v>0</v>
      </c>
      <c r="AR12" s="12">
        <v>0</v>
      </c>
      <c r="AS12" s="12">
        <v>6.2688064192577735E-3</v>
      </c>
      <c r="AT12" s="12">
        <v>13.145687061183551</v>
      </c>
      <c r="AU12" s="12">
        <v>9.2527582748244726</v>
      </c>
      <c r="AV12" s="12">
        <v>1.3289869608826479</v>
      </c>
      <c r="AW12" s="12">
        <v>0</v>
      </c>
      <c r="AX12" s="12">
        <v>6.3721722858956795</v>
      </c>
      <c r="AY12" s="12">
        <v>4.5377084238313232</v>
      </c>
      <c r="AZ12" s="12">
        <v>1.1427807665318943</v>
      </c>
      <c r="BA12" s="12">
        <v>0.12057132257466148</v>
      </c>
      <c r="BB12" s="12">
        <v>54.071600816175106</v>
      </c>
      <c r="BC12" s="12">
        <v>51.975514746800222</v>
      </c>
      <c r="BD12" s="12">
        <v>19.940641810424783</v>
      </c>
      <c r="BE12" s="12">
        <v>1.1029006286533583E-2</v>
      </c>
      <c r="BF12" s="12">
        <v>3.2131171648101171</v>
      </c>
      <c r="BG12" s="12">
        <v>2.2168302635932502</v>
      </c>
      <c r="BH12" s="12">
        <v>2.8013675967795302</v>
      </c>
      <c r="BK12" s="8" t="s">
        <v>177</v>
      </c>
      <c r="BL12" s="4">
        <f t="shared" si="0"/>
        <v>22</v>
      </c>
      <c r="BM12" s="4"/>
      <c r="BN12" s="4"/>
      <c r="BO12" s="2" t="s">
        <v>31</v>
      </c>
      <c r="BP12" s="10">
        <f t="shared" si="1"/>
        <v>22</v>
      </c>
      <c r="BQ12" s="10">
        <f t="shared" si="1"/>
        <v>82.166666666666671</v>
      </c>
      <c r="BR12" s="10">
        <f t="shared" si="1"/>
        <v>71.833333333333329</v>
      </c>
      <c r="BS12" s="10">
        <f t="shared" si="1"/>
        <v>51.833333333333336</v>
      </c>
      <c r="BU12" s="8" t="s">
        <v>177</v>
      </c>
      <c r="BV12" s="4">
        <f t="shared" si="5"/>
        <v>12.977932222512385</v>
      </c>
      <c r="BW12" s="4"/>
      <c r="BX12" s="2"/>
      <c r="BY12" t="s">
        <v>31</v>
      </c>
      <c r="BZ12" s="10">
        <f t="shared" si="2"/>
        <v>12.977932222512385</v>
      </c>
      <c r="CA12" s="10">
        <f t="shared" si="2"/>
        <v>77.677220859077565</v>
      </c>
      <c r="CB12" s="10">
        <f t="shared" si="2"/>
        <v>62.704688829014678</v>
      </c>
      <c r="CC12" s="10">
        <f t="shared" si="2"/>
        <v>35.109525416346621</v>
      </c>
    </row>
    <row r="13" spans="1:81" x14ac:dyDescent="0.2">
      <c r="H13" s="2">
        <f t="shared" si="3"/>
        <v>7</v>
      </c>
      <c r="I13" s="2"/>
      <c r="J13" s="2" t="s">
        <v>31</v>
      </c>
      <c r="K13" s="2">
        <v>0</v>
      </c>
      <c r="L13" s="2">
        <v>100</v>
      </c>
      <c r="M13" s="11">
        <v>84</v>
      </c>
      <c r="N13" s="11">
        <v>50</v>
      </c>
      <c r="O13" s="11">
        <v>0</v>
      </c>
      <c r="P13" s="11">
        <v>0</v>
      </c>
      <c r="Q13" s="11">
        <v>0</v>
      </c>
      <c r="R13" s="11">
        <v>0</v>
      </c>
      <c r="S13" s="11">
        <v>24</v>
      </c>
      <c r="T13" s="11">
        <v>96</v>
      </c>
      <c r="U13" s="11">
        <v>79</v>
      </c>
      <c r="V13" s="11">
        <v>43</v>
      </c>
      <c r="W13" s="11">
        <v>39</v>
      </c>
      <c r="X13" s="11">
        <v>100</v>
      </c>
      <c r="Y13" s="11">
        <v>91</v>
      </c>
      <c r="Z13" s="11">
        <v>73</v>
      </c>
      <c r="AA13" s="11">
        <v>21</v>
      </c>
      <c r="AB13" s="11">
        <v>97</v>
      </c>
      <c r="AC13" s="11">
        <v>84</v>
      </c>
      <c r="AD13" s="11">
        <v>71</v>
      </c>
      <c r="AE13" s="11">
        <v>48</v>
      </c>
      <c r="AF13" s="11">
        <v>100</v>
      </c>
      <c r="AG13" s="11">
        <v>93</v>
      </c>
      <c r="AH13" s="11">
        <v>74</v>
      </c>
      <c r="AI13" s="2">
        <f t="shared" si="4"/>
        <v>3.5591226153458275</v>
      </c>
      <c r="AJ13" t="s">
        <v>31</v>
      </c>
      <c r="AK13" s="12">
        <v>6.3555760988318344</v>
      </c>
      <c r="AL13" s="12">
        <v>100</v>
      </c>
      <c r="AM13" s="12">
        <v>78.466677872090088</v>
      </c>
      <c r="AN13" s="12">
        <v>35.685771913606189</v>
      </c>
      <c r="AO13" s="12">
        <v>0</v>
      </c>
      <c r="AP13" s="12">
        <v>0</v>
      </c>
      <c r="AQ13" s="12">
        <v>0</v>
      </c>
      <c r="AR13" s="12">
        <v>0</v>
      </c>
      <c r="AS13" s="12">
        <v>17.421013039117351</v>
      </c>
      <c r="AT13" s="12">
        <v>86.616098294884651</v>
      </c>
      <c r="AU13" s="12">
        <v>53.1030591775326</v>
      </c>
      <c r="AV13" s="12">
        <v>29.156218655967905</v>
      </c>
      <c r="AW13" s="12">
        <v>18.301199585658434</v>
      </c>
      <c r="AX13" s="12">
        <v>100</v>
      </c>
      <c r="AY13" s="12">
        <v>70.555017208540789</v>
      </c>
      <c r="AZ13" s="12">
        <v>47.909914124369301</v>
      </c>
      <c r="BA13" s="12">
        <v>9.8312001483954745</v>
      </c>
      <c r="BB13" s="12">
        <v>79.44722685958078</v>
      </c>
      <c r="BC13" s="12">
        <v>78.195140048228524</v>
      </c>
      <c r="BD13" s="12">
        <v>54.961973659803377</v>
      </c>
      <c r="BE13" s="12">
        <v>25.958604463071211</v>
      </c>
      <c r="BF13" s="12">
        <v>100</v>
      </c>
      <c r="BG13" s="12">
        <v>95.90823866769604</v>
      </c>
      <c r="BH13" s="12">
        <v>42.943274144332932</v>
      </c>
      <c r="BK13" s="8" t="s">
        <v>178</v>
      </c>
      <c r="BL13" s="4">
        <f t="shared" si="0"/>
        <v>15.333333333333334</v>
      </c>
      <c r="BM13" s="4"/>
      <c r="BN13" s="4"/>
      <c r="BO13" s="2" t="s">
        <v>33</v>
      </c>
      <c r="BP13" s="10">
        <f t="shared" si="1"/>
        <v>15.333333333333334</v>
      </c>
      <c r="BQ13" s="10">
        <f t="shared" si="1"/>
        <v>63.833333333333336</v>
      </c>
      <c r="BR13" s="10">
        <f t="shared" si="1"/>
        <v>56.833333333333336</v>
      </c>
      <c r="BS13" s="10">
        <f t="shared" si="1"/>
        <v>30</v>
      </c>
      <c r="BU13" s="8" t="s">
        <v>178</v>
      </c>
      <c r="BV13" s="4">
        <f t="shared" si="5"/>
        <v>6.945162094551848</v>
      </c>
      <c r="BW13" s="4"/>
      <c r="BX13" s="2"/>
      <c r="BY13" t="s">
        <v>33</v>
      </c>
      <c r="BZ13" s="10">
        <f t="shared" si="2"/>
        <v>6.945162094551848</v>
      </c>
      <c r="CA13" s="10">
        <f t="shared" si="2"/>
        <v>46.259622950353283</v>
      </c>
      <c r="CB13" s="10">
        <f t="shared" si="2"/>
        <v>38.31443332597825</v>
      </c>
      <c r="CC13" s="10">
        <f t="shared" si="2"/>
        <v>14.618127470025131</v>
      </c>
    </row>
    <row r="14" spans="1:81" x14ac:dyDescent="0.2">
      <c r="H14" s="2">
        <f t="shared" si="3"/>
        <v>0</v>
      </c>
      <c r="I14" s="2"/>
      <c r="J14" s="2" t="s">
        <v>33</v>
      </c>
      <c r="K14" s="2">
        <v>7</v>
      </c>
      <c r="L14" s="2">
        <v>78</v>
      </c>
      <c r="M14" s="11">
        <v>70</v>
      </c>
      <c r="N14" s="11">
        <v>27</v>
      </c>
      <c r="O14" s="11">
        <v>0</v>
      </c>
      <c r="P14" s="11">
        <v>0</v>
      </c>
      <c r="Q14" s="11">
        <v>0</v>
      </c>
      <c r="R14" s="11">
        <v>0</v>
      </c>
      <c r="S14" s="11">
        <v>15</v>
      </c>
      <c r="T14" s="11">
        <v>46</v>
      </c>
      <c r="U14" s="11">
        <v>36</v>
      </c>
      <c r="V14" s="11">
        <v>16</v>
      </c>
      <c r="W14" s="11">
        <v>24</v>
      </c>
      <c r="X14" s="11">
        <v>87</v>
      </c>
      <c r="Y14" s="11">
        <v>74</v>
      </c>
      <c r="Z14" s="11">
        <v>42</v>
      </c>
      <c r="AA14" s="11">
        <v>18</v>
      </c>
      <c r="AB14" s="11">
        <v>88</v>
      </c>
      <c r="AC14" s="11">
        <v>87</v>
      </c>
      <c r="AD14" s="11">
        <v>52</v>
      </c>
      <c r="AE14" s="11">
        <v>28</v>
      </c>
      <c r="AF14" s="11">
        <v>84</v>
      </c>
      <c r="AG14" s="11">
        <v>74</v>
      </c>
      <c r="AH14" s="11">
        <v>43</v>
      </c>
      <c r="AI14" s="2">
        <f t="shared" si="4"/>
        <v>3.15152533826372E-2</v>
      </c>
      <c r="AJ14" t="s">
        <v>33</v>
      </c>
      <c r="AK14" s="12">
        <v>3.5591226153458275</v>
      </c>
      <c r="AL14" s="12">
        <v>69.963862509454572</v>
      </c>
      <c r="AM14" s="12">
        <v>69.281032019497431</v>
      </c>
      <c r="AN14" s="12">
        <v>22.277082107740146</v>
      </c>
      <c r="AO14" s="12">
        <v>0</v>
      </c>
      <c r="AP14" s="11">
        <v>0</v>
      </c>
      <c r="AQ14" s="12">
        <v>0</v>
      </c>
      <c r="AR14" s="12">
        <v>0</v>
      </c>
      <c r="AS14" s="12">
        <v>6.0870110330992979</v>
      </c>
      <c r="AT14" s="12">
        <v>22.43605817452357</v>
      </c>
      <c r="AU14" s="12">
        <v>15.490220661985958</v>
      </c>
      <c r="AV14" s="12">
        <v>4.7141424272818453</v>
      </c>
      <c r="AW14" s="12">
        <v>14.127710762856283</v>
      </c>
      <c r="AX14" s="12">
        <v>59.06038025862933</v>
      </c>
      <c r="AY14" s="12">
        <v>45.179937848765327</v>
      </c>
      <c r="AZ14" s="12">
        <v>16.710662612356735</v>
      </c>
      <c r="BA14" s="12">
        <v>8.8202559821925437</v>
      </c>
      <c r="BB14" s="12">
        <v>72.871452420701175</v>
      </c>
      <c r="BC14" s="12">
        <v>54.646633277685034</v>
      </c>
      <c r="BD14" s="12">
        <v>20.654795028751622</v>
      </c>
      <c r="BE14" s="12">
        <v>9.0768721738171383</v>
      </c>
      <c r="BF14" s="12">
        <v>53.225984338811074</v>
      </c>
      <c r="BG14" s="12">
        <v>45.288776147935735</v>
      </c>
      <c r="BH14" s="12">
        <v>23.352082644020442</v>
      </c>
      <c r="BK14" s="8" t="s">
        <v>179</v>
      </c>
      <c r="BL14" s="4">
        <f t="shared" si="0"/>
        <v>0</v>
      </c>
      <c r="BM14" s="4"/>
      <c r="BN14" s="4"/>
      <c r="BO14" s="2" t="s">
        <v>35</v>
      </c>
      <c r="BP14" s="10">
        <f t="shared" si="1"/>
        <v>0</v>
      </c>
      <c r="BQ14" s="10">
        <f t="shared" si="1"/>
        <v>5</v>
      </c>
      <c r="BR14" s="10">
        <f t="shared" si="1"/>
        <v>13.666666666666666</v>
      </c>
      <c r="BS14" s="10">
        <f t="shared" si="1"/>
        <v>7.833333333333333</v>
      </c>
      <c r="BU14" s="8" t="s">
        <v>179</v>
      </c>
      <c r="BV14" s="4">
        <f t="shared" si="5"/>
        <v>1.9529907523766633E-2</v>
      </c>
      <c r="BW14" s="4"/>
      <c r="BX14" s="2"/>
      <c r="BY14" t="s">
        <v>35</v>
      </c>
      <c r="BZ14" s="10">
        <f t="shared" si="2"/>
        <v>1.9529907523766633E-2</v>
      </c>
      <c r="CA14" s="10">
        <f t="shared" si="2"/>
        <v>3.5436079790750199</v>
      </c>
      <c r="CB14" s="10">
        <f t="shared" si="2"/>
        <v>7.7873681681854743</v>
      </c>
      <c r="CC14" s="10">
        <f t="shared" si="2"/>
        <v>5.6369330009840439</v>
      </c>
    </row>
    <row r="15" spans="1:81" x14ac:dyDescent="0.2">
      <c r="H15" s="2">
        <f t="shared" si="3"/>
        <v>1</v>
      </c>
      <c r="I15" s="2"/>
      <c r="J15" s="2" t="s">
        <v>35</v>
      </c>
      <c r="K15" s="2">
        <v>0</v>
      </c>
      <c r="L15" s="2">
        <v>0</v>
      </c>
      <c r="M15" s="11">
        <v>18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5</v>
      </c>
      <c r="U15" s="11">
        <v>29</v>
      </c>
      <c r="V15" s="11">
        <v>15</v>
      </c>
      <c r="W15" s="11">
        <v>0</v>
      </c>
      <c r="X15" s="11">
        <v>5</v>
      </c>
      <c r="Y15" s="11">
        <v>5</v>
      </c>
      <c r="Z15" s="11">
        <v>7</v>
      </c>
      <c r="AA15" s="11">
        <v>0</v>
      </c>
      <c r="AB15" s="11">
        <v>12</v>
      </c>
      <c r="AC15" s="11">
        <v>24</v>
      </c>
      <c r="AD15" s="11">
        <v>16</v>
      </c>
      <c r="AE15" s="11">
        <v>0</v>
      </c>
      <c r="AF15" s="11">
        <v>8</v>
      </c>
      <c r="AG15" s="11">
        <v>6</v>
      </c>
      <c r="AH15" s="11">
        <v>9</v>
      </c>
      <c r="AI15" s="2">
        <f t="shared" si="4"/>
        <v>5.8828472980922766E-2</v>
      </c>
      <c r="AJ15" t="s">
        <v>35</v>
      </c>
      <c r="AK15" s="12">
        <v>3.15152533826372E-2</v>
      </c>
      <c r="AL15" s="12">
        <v>7.2779225144970168</v>
      </c>
      <c r="AM15" s="12">
        <v>14.98865450878225</v>
      </c>
      <c r="AN15" s="12">
        <v>4.7272880073955799</v>
      </c>
      <c r="AO15" s="12">
        <v>0</v>
      </c>
      <c r="AP15" s="12">
        <v>0</v>
      </c>
      <c r="AQ15" s="12">
        <v>0</v>
      </c>
      <c r="AR15" s="12">
        <v>0</v>
      </c>
      <c r="AS15" s="12">
        <v>6.8956870611835502E-2</v>
      </c>
      <c r="AT15" s="12">
        <v>2.8523069207622869</v>
      </c>
      <c r="AU15" s="12">
        <v>17.007271815446337</v>
      </c>
      <c r="AV15" s="12">
        <v>10.199348044132398</v>
      </c>
      <c r="AW15" s="12">
        <v>1.6707321148127108E-2</v>
      </c>
      <c r="AX15" s="12">
        <v>1.2998295853242892</v>
      </c>
      <c r="AY15" s="12">
        <v>1.4468540114278077</v>
      </c>
      <c r="AZ15" s="12">
        <v>3.2545861596551608</v>
      </c>
      <c r="BA15" s="12">
        <v>0</v>
      </c>
      <c r="BB15" s="12">
        <v>6.6221480244852531</v>
      </c>
      <c r="BC15" s="12">
        <v>11.862363197922463</v>
      </c>
      <c r="BD15" s="12">
        <v>9.2839918382489337</v>
      </c>
      <c r="BE15" s="12">
        <v>0</v>
      </c>
      <c r="BF15" s="12">
        <v>3.2094408293812728</v>
      </c>
      <c r="BG15" s="12">
        <v>1.4190654755339878</v>
      </c>
      <c r="BH15" s="12">
        <v>6.3563839564721887</v>
      </c>
      <c r="BK15" s="8" t="s">
        <v>180</v>
      </c>
      <c r="BL15" s="4">
        <f t="shared" si="0"/>
        <v>0.16666666666666666</v>
      </c>
      <c r="BM15" s="4"/>
      <c r="BN15" s="4"/>
      <c r="BO15" s="2" t="s">
        <v>37</v>
      </c>
      <c r="BP15" s="10">
        <f t="shared" si="1"/>
        <v>0.16666666666666666</v>
      </c>
      <c r="BQ15" s="10">
        <f t="shared" si="1"/>
        <v>27.5</v>
      </c>
      <c r="BR15" s="10">
        <f t="shared" si="1"/>
        <v>34.5</v>
      </c>
      <c r="BS15" s="10">
        <f t="shared" si="1"/>
        <v>13.333333333333334</v>
      </c>
      <c r="BU15" s="8" t="s">
        <v>180</v>
      </c>
      <c r="BV15" s="4">
        <f t="shared" si="5"/>
        <v>1.4260031136321023E-2</v>
      </c>
      <c r="BW15" s="4"/>
      <c r="BX15" s="2"/>
      <c r="BY15" t="s">
        <v>37</v>
      </c>
      <c r="BZ15" s="10">
        <f t="shared" si="2"/>
        <v>1.4260031136321023E-2</v>
      </c>
      <c r="CA15" s="10">
        <f t="shared" si="2"/>
        <v>18.785047903441406</v>
      </c>
      <c r="CB15" s="10">
        <f t="shared" si="2"/>
        <v>22.31333008727329</v>
      </c>
      <c r="CC15" s="10">
        <f t="shared" si="2"/>
        <v>7.8040446214202426</v>
      </c>
    </row>
    <row r="16" spans="1:81" x14ac:dyDescent="0.2">
      <c r="H16" s="2">
        <f t="shared" si="3"/>
        <v>0</v>
      </c>
      <c r="I16" s="2"/>
      <c r="J16" s="2" t="s">
        <v>37</v>
      </c>
      <c r="K16" s="2">
        <v>1</v>
      </c>
      <c r="L16" s="2">
        <v>45</v>
      </c>
      <c r="M16" s="11">
        <v>53</v>
      </c>
      <c r="N16" s="11">
        <v>18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8</v>
      </c>
      <c r="U16" s="11">
        <v>15</v>
      </c>
      <c r="V16" s="11">
        <v>4</v>
      </c>
      <c r="W16" s="11">
        <v>0</v>
      </c>
      <c r="X16" s="11">
        <v>26</v>
      </c>
      <c r="Y16" s="11">
        <v>36</v>
      </c>
      <c r="Z16" s="11">
        <v>13</v>
      </c>
      <c r="AA16" s="11">
        <v>0</v>
      </c>
      <c r="AB16" s="11">
        <v>59</v>
      </c>
      <c r="AC16" s="11">
        <v>65</v>
      </c>
      <c r="AD16" s="11">
        <v>31</v>
      </c>
      <c r="AE16" s="11">
        <v>0</v>
      </c>
      <c r="AF16" s="11">
        <v>27</v>
      </c>
      <c r="AG16" s="11">
        <v>38</v>
      </c>
      <c r="AH16" s="11">
        <v>14</v>
      </c>
      <c r="AI16" s="2">
        <f t="shared" si="4"/>
        <v>4.6432473317085465</v>
      </c>
      <c r="AJ16" t="s">
        <v>37</v>
      </c>
      <c r="AK16" s="12">
        <v>5.8828472980922766E-2</v>
      </c>
      <c r="AL16" s="12">
        <v>33.834776031599297</v>
      </c>
      <c r="AM16" s="12">
        <v>41.55811412723758</v>
      </c>
      <c r="AN16" s="12">
        <v>11.755189511723675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3.8365095285857573</v>
      </c>
      <c r="AU16" s="12">
        <v>6.8204613841524573</v>
      </c>
      <c r="AV16" s="12">
        <v>1.4292878635907724</v>
      </c>
      <c r="AW16" s="12">
        <v>2.6731713837003374E-2</v>
      </c>
      <c r="AX16" s="12">
        <v>9.7537340862766069</v>
      </c>
      <c r="AY16" s="12">
        <v>13.62649112841247</v>
      </c>
      <c r="AZ16" s="12">
        <v>6.3554649647475525</v>
      </c>
      <c r="BA16" s="12">
        <v>0</v>
      </c>
      <c r="BB16" s="12">
        <v>51.929141161194586</v>
      </c>
      <c r="BC16" s="12">
        <v>56.17696160267112</v>
      </c>
      <c r="BD16" s="12">
        <v>20.979410127991095</v>
      </c>
      <c r="BE16" s="12">
        <v>0</v>
      </c>
      <c r="BF16" s="12">
        <v>13.356126612992169</v>
      </c>
      <c r="BG16" s="12">
        <v>15.697952281166133</v>
      </c>
      <c r="BH16" s="12">
        <v>6.3049152604683654</v>
      </c>
      <c r="BK16" s="8" t="s">
        <v>181</v>
      </c>
      <c r="BL16" s="4">
        <f t="shared" si="0"/>
        <v>21</v>
      </c>
      <c r="BM16" s="4"/>
      <c r="BN16" s="4"/>
      <c r="BO16" s="2" t="s">
        <v>39</v>
      </c>
      <c r="BP16" s="10">
        <f t="shared" si="1"/>
        <v>21</v>
      </c>
      <c r="BQ16" s="10">
        <f t="shared" si="1"/>
        <v>70.333333333333329</v>
      </c>
      <c r="BR16" s="10">
        <f t="shared" si="1"/>
        <v>75.5</v>
      </c>
      <c r="BS16" s="10">
        <f t="shared" si="1"/>
        <v>47.166666666666664</v>
      </c>
      <c r="BU16" s="8" t="s">
        <v>181</v>
      </c>
      <c r="BV16" s="4">
        <f t="shared" si="5"/>
        <v>11.693783626713293</v>
      </c>
      <c r="BW16" s="4"/>
      <c r="BX16" s="2"/>
      <c r="BY16" t="s">
        <v>39</v>
      </c>
      <c r="BZ16" s="10">
        <f t="shared" si="2"/>
        <v>11.693783626713293</v>
      </c>
      <c r="CA16" s="10">
        <f t="shared" si="2"/>
        <v>57.185498260814313</v>
      </c>
      <c r="CB16" s="10">
        <f t="shared" si="2"/>
        <v>56.592965141744394</v>
      </c>
      <c r="CC16" s="10">
        <f t="shared" si="2"/>
        <v>31.996634169421295</v>
      </c>
    </row>
    <row r="17" spans="8:81" x14ac:dyDescent="0.2">
      <c r="H17" s="2">
        <f t="shared" si="3"/>
        <v>5</v>
      </c>
      <c r="I17" s="2"/>
      <c r="J17" s="2" t="s">
        <v>39</v>
      </c>
      <c r="K17" s="2">
        <v>0</v>
      </c>
      <c r="L17" s="2">
        <v>53</v>
      </c>
      <c r="M17" s="11">
        <v>90</v>
      </c>
      <c r="N17" s="11">
        <v>46</v>
      </c>
      <c r="O17" s="11">
        <v>0</v>
      </c>
      <c r="P17" s="11">
        <v>0</v>
      </c>
      <c r="Q17" s="11">
        <v>0</v>
      </c>
      <c r="R17" s="11">
        <v>0</v>
      </c>
      <c r="S17" s="11">
        <v>24</v>
      </c>
      <c r="T17" s="11">
        <v>87</v>
      </c>
      <c r="U17" s="11">
        <v>86</v>
      </c>
      <c r="V17" s="11">
        <v>41</v>
      </c>
      <c r="W17" s="11">
        <v>36</v>
      </c>
      <c r="X17" s="11">
        <v>96</v>
      </c>
      <c r="Y17" s="11">
        <v>94</v>
      </c>
      <c r="Z17" s="11">
        <v>66</v>
      </c>
      <c r="AA17" s="11">
        <v>21</v>
      </c>
      <c r="AB17" s="11">
        <v>87</v>
      </c>
      <c r="AC17" s="11">
        <v>89</v>
      </c>
      <c r="AD17" s="11">
        <v>63</v>
      </c>
      <c r="AE17" s="11">
        <v>45</v>
      </c>
      <c r="AF17" s="11">
        <v>99</v>
      </c>
      <c r="AG17" s="11">
        <v>94</v>
      </c>
      <c r="AH17" s="11">
        <v>67</v>
      </c>
      <c r="AI17" s="2">
        <f t="shared" si="4"/>
        <v>2.7502311118581395</v>
      </c>
      <c r="AJ17" t="s">
        <v>39</v>
      </c>
      <c r="AK17" s="12">
        <v>4.6432473317085465</v>
      </c>
      <c r="AL17" s="12">
        <v>37.505252542230437</v>
      </c>
      <c r="AM17" s="12">
        <v>96.369442810320194</v>
      </c>
      <c r="AN17" s="12">
        <v>41.009748718379697</v>
      </c>
      <c r="AO17" s="12">
        <v>0</v>
      </c>
      <c r="AP17" s="12">
        <v>0</v>
      </c>
      <c r="AQ17" s="12">
        <v>0</v>
      </c>
      <c r="AR17" s="12">
        <v>0</v>
      </c>
      <c r="AS17" s="12">
        <v>14.857071213640923</v>
      </c>
      <c r="AT17" s="12">
        <v>58.256018054162489</v>
      </c>
      <c r="AU17" s="12">
        <v>58.475426278836508</v>
      </c>
      <c r="AV17" s="12">
        <v>23.257271815446337</v>
      </c>
      <c r="AW17" s="12">
        <v>17.018077321482274</v>
      </c>
      <c r="AX17" s="12">
        <v>77.030774885554848</v>
      </c>
      <c r="AY17" s="12">
        <v>68.834163130283684</v>
      </c>
      <c r="AZ17" s="12">
        <v>47.896548267450797</v>
      </c>
      <c r="BA17" s="12">
        <v>9.1819699499165282</v>
      </c>
      <c r="BB17" s="12">
        <v>100</v>
      </c>
      <c r="BC17" s="12">
        <v>68.976071229827497</v>
      </c>
      <c r="BD17" s="12">
        <v>44.843257280652942</v>
      </c>
      <c r="BE17" s="12">
        <v>24.462335943531489</v>
      </c>
      <c r="BF17" s="12">
        <v>70.320944082938126</v>
      </c>
      <c r="BG17" s="12">
        <v>46.902687401198484</v>
      </c>
      <c r="BH17" s="12">
        <v>34.97297893459799</v>
      </c>
      <c r="BK17" s="8" t="s">
        <v>182</v>
      </c>
      <c r="BL17" s="4">
        <f t="shared" si="0"/>
        <v>13.666666666666666</v>
      </c>
      <c r="BM17" s="4"/>
      <c r="BN17" s="4"/>
      <c r="BO17" s="2" t="s">
        <v>41</v>
      </c>
      <c r="BP17" s="10">
        <f t="shared" si="1"/>
        <v>13.666666666666666</v>
      </c>
      <c r="BQ17" s="10">
        <f t="shared" si="1"/>
        <v>64.333333333333329</v>
      </c>
      <c r="BR17" s="10">
        <f t="shared" si="1"/>
        <v>63</v>
      </c>
      <c r="BS17" s="10">
        <f t="shared" si="1"/>
        <v>29.666666666666668</v>
      </c>
      <c r="BU17" s="8" t="s">
        <v>182</v>
      </c>
      <c r="BV17" s="4">
        <f t="shared" si="5"/>
        <v>5.9311720803288628</v>
      </c>
      <c r="BW17" s="4"/>
      <c r="BX17" s="2"/>
      <c r="BY17" t="s">
        <v>41</v>
      </c>
      <c r="BZ17" s="10">
        <f t="shared" si="2"/>
        <v>5.9311720803288628</v>
      </c>
      <c r="CA17" s="10">
        <f t="shared" si="2"/>
        <v>47.748400164700406</v>
      </c>
      <c r="CB17" s="10">
        <f t="shared" si="2"/>
        <v>39.323480833730912</v>
      </c>
      <c r="CC17" s="10">
        <f t="shared" si="2"/>
        <v>15.738067226079023</v>
      </c>
    </row>
    <row r="18" spans="8:81" x14ac:dyDescent="0.2">
      <c r="H18" s="2">
        <f t="shared" si="3"/>
        <v>0</v>
      </c>
      <c r="I18" s="2"/>
      <c r="J18" s="2" t="s">
        <v>41</v>
      </c>
      <c r="K18" s="2">
        <v>5</v>
      </c>
      <c r="L18" s="2">
        <v>74</v>
      </c>
      <c r="M18" s="11">
        <v>74</v>
      </c>
      <c r="N18" s="11">
        <v>32</v>
      </c>
      <c r="O18" s="11">
        <v>0</v>
      </c>
      <c r="P18" s="11">
        <v>0</v>
      </c>
      <c r="Q18" s="11">
        <v>0</v>
      </c>
      <c r="R18" s="11">
        <v>0</v>
      </c>
      <c r="S18" s="11">
        <v>11</v>
      </c>
      <c r="T18" s="11">
        <v>46</v>
      </c>
      <c r="U18" s="11">
        <v>46</v>
      </c>
      <c r="V18" s="11">
        <v>16</v>
      </c>
      <c r="W18" s="11">
        <v>22</v>
      </c>
      <c r="X18" s="11">
        <v>86</v>
      </c>
      <c r="Y18" s="11">
        <v>79</v>
      </c>
      <c r="Z18" s="11">
        <v>43</v>
      </c>
      <c r="AA18" s="11">
        <v>16</v>
      </c>
      <c r="AB18" s="11">
        <v>92</v>
      </c>
      <c r="AC18" s="11">
        <v>100</v>
      </c>
      <c r="AD18" s="11">
        <v>48</v>
      </c>
      <c r="AE18" s="11">
        <v>28</v>
      </c>
      <c r="AF18" s="11">
        <v>88</v>
      </c>
      <c r="AG18" s="11">
        <v>79</v>
      </c>
      <c r="AH18" s="11">
        <v>39</v>
      </c>
      <c r="AI18" s="2">
        <f t="shared" si="4"/>
        <v>1.6808135137406505E-2</v>
      </c>
      <c r="AJ18" t="s">
        <v>41</v>
      </c>
      <c r="AK18" s="12">
        <v>2.7502311118581395</v>
      </c>
      <c r="AL18" s="12">
        <v>84.93150684931507</v>
      </c>
      <c r="AM18" s="12">
        <v>56.737961173207836</v>
      </c>
      <c r="AN18" s="12">
        <v>17.776703924699554</v>
      </c>
      <c r="AO18" s="12">
        <v>0</v>
      </c>
      <c r="AP18" s="12">
        <v>0</v>
      </c>
      <c r="AQ18" s="12">
        <v>0</v>
      </c>
      <c r="AR18" s="12">
        <v>0</v>
      </c>
      <c r="AS18" s="12">
        <v>4.9774322968906723</v>
      </c>
      <c r="AT18" s="12">
        <v>30.20937813440321</v>
      </c>
      <c r="AU18" s="12">
        <v>16.913239719157474</v>
      </c>
      <c r="AV18" s="12">
        <v>6.218655967903711</v>
      </c>
      <c r="AW18" s="12">
        <v>7.7555384769606039</v>
      </c>
      <c r="AX18" s="12">
        <v>45.029571958432186</v>
      </c>
      <c r="AY18" s="12">
        <v>47.138035887325827</v>
      </c>
      <c r="AZ18" s="12">
        <v>14.909613392588632</v>
      </c>
      <c r="BA18" s="12">
        <v>8.3101465405305142</v>
      </c>
      <c r="BB18" s="12">
        <v>70.645520311630492</v>
      </c>
      <c r="BC18" s="12">
        <v>77.601558152476343</v>
      </c>
      <c r="BD18" s="12">
        <v>35.336672231496941</v>
      </c>
      <c r="BE18" s="12">
        <v>11.793684055733245</v>
      </c>
      <c r="BF18" s="12">
        <v>55.674423734421531</v>
      </c>
      <c r="BG18" s="12">
        <v>37.550090070218005</v>
      </c>
      <c r="BH18" s="12">
        <v>20.186757839785301</v>
      </c>
      <c r="BK18" s="8" t="s">
        <v>183</v>
      </c>
      <c r="BL18" s="4">
        <f t="shared" si="0"/>
        <v>0</v>
      </c>
      <c r="BM18" s="4"/>
      <c r="BN18" s="4"/>
      <c r="BO18" s="2" t="s">
        <v>43</v>
      </c>
      <c r="BP18" s="10">
        <f t="shared" si="1"/>
        <v>0</v>
      </c>
      <c r="BQ18" s="10">
        <f t="shared" si="1"/>
        <v>11.333333333333334</v>
      </c>
      <c r="BR18" s="10">
        <f t="shared" si="1"/>
        <v>3.5</v>
      </c>
      <c r="BS18" s="10">
        <f t="shared" si="1"/>
        <v>4</v>
      </c>
      <c r="BU18" s="8" t="s">
        <v>183</v>
      </c>
      <c r="BV18" s="4">
        <f t="shared" si="5"/>
        <v>7.5932827072136867E-3</v>
      </c>
      <c r="BW18" s="4"/>
      <c r="BX18" s="2"/>
      <c r="BY18" t="s">
        <v>43</v>
      </c>
      <c r="BZ18" s="10">
        <f t="shared" si="2"/>
        <v>7.5932827072136867E-3</v>
      </c>
      <c r="CA18" s="10">
        <f t="shared" si="2"/>
        <v>7.6330054414946149</v>
      </c>
      <c r="CB18" s="10">
        <f t="shared" si="2"/>
        <v>3.7779367709083651</v>
      </c>
      <c r="CC18" s="10">
        <f t="shared" si="2"/>
        <v>2.7520041914247795</v>
      </c>
    </row>
    <row r="19" spans="8:81" x14ac:dyDescent="0.2">
      <c r="H19" s="2">
        <f t="shared" si="3"/>
        <v>1</v>
      </c>
      <c r="I19" s="2"/>
      <c r="J19" s="2" t="s">
        <v>43</v>
      </c>
      <c r="K19" s="2">
        <v>0</v>
      </c>
      <c r="L19" s="2">
        <v>24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12</v>
      </c>
      <c r="U19" s="11">
        <v>16</v>
      </c>
      <c r="V19" s="11">
        <v>8</v>
      </c>
      <c r="W19" s="11">
        <v>0</v>
      </c>
      <c r="X19" s="11">
        <v>6</v>
      </c>
      <c r="Y19" s="11">
        <v>1</v>
      </c>
      <c r="Z19" s="11">
        <v>2</v>
      </c>
      <c r="AA19" s="11">
        <v>0</v>
      </c>
      <c r="AB19" s="11">
        <v>19</v>
      </c>
      <c r="AC19" s="11">
        <v>2</v>
      </c>
      <c r="AD19" s="11">
        <v>11</v>
      </c>
      <c r="AE19" s="11">
        <v>0</v>
      </c>
      <c r="AF19" s="11">
        <v>7</v>
      </c>
      <c r="AG19" s="11">
        <v>2</v>
      </c>
      <c r="AH19" s="11">
        <v>3</v>
      </c>
      <c r="AI19" s="2">
        <f t="shared" si="4"/>
        <v>0.54206235818135973</v>
      </c>
      <c r="AJ19" t="s">
        <v>43</v>
      </c>
      <c r="AK19" s="12">
        <v>1.6808135137406505E-2</v>
      </c>
      <c r="AL19" s="12">
        <v>24.460038658710815</v>
      </c>
      <c r="AM19" s="12">
        <v>5.9080595007983865</v>
      </c>
      <c r="AN19" s="12">
        <v>5.9815950920245395</v>
      </c>
      <c r="AO19" s="12">
        <v>0</v>
      </c>
      <c r="AP19" s="12">
        <v>0</v>
      </c>
      <c r="AQ19" s="12">
        <v>0</v>
      </c>
      <c r="AR19" s="12">
        <v>0</v>
      </c>
      <c r="AS19" s="12">
        <v>2.5075225677031094E-2</v>
      </c>
      <c r="AT19" s="12">
        <v>7.1150952858575724</v>
      </c>
      <c r="AU19" s="12">
        <v>7.8610832497492478</v>
      </c>
      <c r="AV19" s="12">
        <v>3.9744232698094284</v>
      </c>
      <c r="AW19" s="12">
        <v>0</v>
      </c>
      <c r="AX19" s="12">
        <v>1.5671467236943228</v>
      </c>
      <c r="AY19" s="12">
        <v>0.2606342099107829</v>
      </c>
      <c r="AZ19" s="12">
        <v>1.1060246600060146</v>
      </c>
      <c r="BA19" s="12">
        <v>0</v>
      </c>
      <c r="BB19" s="12">
        <v>10.971990354294194</v>
      </c>
      <c r="BC19" s="12">
        <v>8.3657948432572802</v>
      </c>
      <c r="BD19" s="12">
        <v>4.2478204414765353</v>
      </c>
      <c r="BE19" s="12">
        <v>3.6763354288445278E-3</v>
      </c>
      <c r="BF19" s="12">
        <v>1.6837616264107937</v>
      </c>
      <c r="BG19" s="12">
        <v>0.27204882173449507</v>
      </c>
      <c r="BH19" s="12">
        <v>1.2021616852321606</v>
      </c>
      <c r="BK19" s="8" t="s">
        <v>184</v>
      </c>
      <c r="BL19" s="4">
        <f t="shared" si="0"/>
        <v>0.83333333333333337</v>
      </c>
      <c r="BM19" s="4"/>
      <c r="BN19" s="4"/>
      <c r="BO19" s="2" t="s">
        <v>45</v>
      </c>
      <c r="BP19" s="10">
        <f t="shared" si="1"/>
        <v>0.83333333333333337</v>
      </c>
      <c r="BQ19" s="10">
        <f t="shared" si="1"/>
        <v>19.333333333333332</v>
      </c>
      <c r="BR19" s="10">
        <f t="shared" si="1"/>
        <v>27.333333333333332</v>
      </c>
      <c r="BS19" s="10">
        <f t="shared" si="1"/>
        <v>16.5</v>
      </c>
      <c r="BU19" s="8" t="s">
        <v>184</v>
      </c>
      <c r="BV19" s="4">
        <f t="shared" si="5"/>
        <v>0.36552736832525334</v>
      </c>
      <c r="BW19" s="4"/>
      <c r="BX19" s="2"/>
      <c r="BY19" t="s">
        <v>45</v>
      </c>
      <c r="BZ19" s="10">
        <f t="shared" si="2"/>
        <v>0.36552736832525334</v>
      </c>
      <c r="CA19" s="10">
        <f t="shared" si="2"/>
        <v>10.919590586794376</v>
      </c>
      <c r="CB19" s="10">
        <f t="shared" si="2"/>
        <v>17.820804869487535</v>
      </c>
      <c r="CC19" s="10">
        <f t="shared" si="2"/>
        <v>9.9645499109805638</v>
      </c>
    </row>
    <row r="20" spans="8:81" x14ac:dyDescent="0.2">
      <c r="H20" s="2">
        <f>L5</f>
        <v>86</v>
      </c>
      <c r="I20" s="2"/>
      <c r="J20" s="2" t="s">
        <v>45</v>
      </c>
      <c r="K20" s="2">
        <v>1</v>
      </c>
      <c r="L20" s="2">
        <v>21</v>
      </c>
      <c r="M20" s="11">
        <v>50</v>
      </c>
      <c r="N20" s="11">
        <v>28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5</v>
      </c>
      <c r="U20" s="11">
        <v>16</v>
      </c>
      <c r="V20" s="11">
        <v>7</v>
      </c>
      <c r="W20" s="11">
        <v>2</v>
      </c>
      <c r="X20" s="11">
        <v>24</v>
      </c>
      <c r="Y20" s="11">
        <v>28</v>
      </c>
      <c r="Z20" s="11">
        <v>13</v>
      </c>
      <c r="AA20" s="11">
        <v>0</v>
      </c>
      <c r="AB20" s="11">
        <v>44</v>
      </c>
      <c r="AC20" s="11">
        <v>42</v>
      </c>
      <c r="AD20" s="11">
        <v>34</v>
      </c>
      <c r="AE20" s="11">
        <v>1</v>
      </c>
      <c r="AF20" s="11">
        <v>22</v>
      </c>
      <c r="AG20" s="11">
        <v>28</v>
      </c>
      <c r="AH20" s="11">
        <v>17</v>
      </c>
      <c r="AI20" s="2">
        <f>AL5</f>
        <v>94.112950668123375</v>
      </c>
      <c r="AJ20" t="s">
        <v>45</v>
      </c>
      <c r="AK20" s="12">
        <v>0.54206235818135973</v>
      </c>
      <c r="AL20" s="12">
        <v>11.809815950920246</v>
      </c>
      <c r="AM20" s="12">
        <v>31.158080510967309</v>
      </c>
      <c r="AN20" s="12">
        <v>20.812673333893603</v>
      </c>
      <c r="AO20" s="12">
        <v>0</v>
      </c>
      <c r="AP20" s="12">
        <v>0</v>
      </c>
      <c r="AQ20" s="12">
        <v>0</v>
      </c>
      <c r="AR20" s="12">
        <v>0</v>
      </c>
      <c r="AS20" s="12">
        <v>0.1191073219658977</v>
      </c>
      <c r="AT20" s="12">
        <v>2.6642427281845538</v>
      </c>
      <c r="AU20" s="12">
        <v>9.5661985957873625</v>
      </c>
      <c r="AV20" s="12">
        <v>3.1970912738214645</v>
      </c>
      <c r="AW20" s="12">
        <v>0.36087813679954556</v>
      </c>
      <c r="AX20" s="12">
        <v>8.6109533197447128</v>
      </c>
      <c r="AY20" s="12">
        <v>10.097904901928025</v>
      </c>
      <c r="AZ20" s="12">
        <v>5.4967086577338193</v>
      </c>
      <c r="BA20" s="12">
        <v>1.0387683175663143</v>
      </c>
      <c r="BB20" s="12">
        <v>36.208495640882951</v>
      </c>
      <c r="BC20" s="12">
        <v>47.959562233351882</v>
      </c>
      <c r="BD20" s="12">
        <v>22.027453162678537</v>
      </c>
      <c r="BE20" s="12">
        <v>0.13234807543840299</v>
      </c>
      <c r="BF20" s="12">
        <v>6.2240358810337852</v>
      </c>
      <c r="BG20" s="12">
        <v>8.1430829748906284</v>
      </c>
      <c r="BH20" s="12">
        <v>8.2533730377559653</v>
      </c>
      <c r="BK20" s="49" t="s">
        <v>185</v>
      </c>
      <c r="BL20" s="50">
        <f t="shared" ref="BL20:BL35" si="6">BQ4</f>
        <v>72.833333333333329</v>
      </c>
      <c r="BM20" s="4"/>
      <c r="BN20" s="13"/>
      <c r="BT20" s="14"/>
      <c r="BU20" s="49" t="s">
        <v>185</v>
      </c>
      <c r="BV20" s="50">
        <f>CA4</f>
        <v>61.584024948950464</v>
      </c>
      <c r="BW20" s="4"/>
      <c r="BX20" s="15"/>
    </row>
    <row r="21" spans="8:81" x14ac:dyDescent="0.2">
      <c r="H21" s="2">
        <f t="shared" ref="H21:H35" si="7">L6</f>
        <v>81</v>
      </c>
      <c r="I21" s="2"/>
      <c r="AI21" s="2">
        <f t="shared" ref="AI21:AI35" si="8">AL6</f>
        <v>76.70602571644676</v>
      </c>
      <c r="BK21" s="14" t="s">
        <v>186</v>
      </c>
      <c r="BL21" s="4">
        <f t="shared" si="6"/>
        <v>64.5</v>
      </c>
      <c r="BM21" s="4"/>
      <c r="BN21" s="13"/>
      <c r="BT21" s="14"/>
      <c r="BU21" s="14" t="s">
        <v>186</v>
      </c>
      <c r="BV21" s="4">
        <f t="shared" ref="BV21:BV35" si="9">CA5</f>
        <v>44.130881661379014</v>
      </c>
      <c r="BW21" s="4"/>
      <c r="BX21" s="15"/>
    </row>
    <row r="22" spans="8:81" x14ac:dyDescent="0.2">
      <c r="H22" s="2">
        <f t="shared" si="7"/>
        <v>70</v>
      </c>
      <c r="I22" s="2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">
        <f t="shared" si="8"/>
        <v>62.73636440036978</v>
      </c>
      <c r="BK22" s="14" t="s">
        <v>187</v>
      </c>
      <c r="BL22" s="4">
        <f t="shared" si="6"/>
        <v>22.166666666666668</v>
      </c>
      <c r="BM22" s="4"/>
      <c r="BN22" s="13"/>
      <c r="BT22" s="14"/>
      <c r="BU22" s="14" t="s">
        <v>187</v>
      </c>
      <c r="BV22" s="4">
        <f t="shared" si="9"/>
        <v>14.451978915917826</v>
      </c>
      <c r="BW22" s="4"/>
      <c r="BX22" s="15"/>
    </row>
    <row r="23" spans="8:81" x14ac:dyDescent="0.2">
      <c r="H23" s="2">
        <f t="shared" si="7"/>
        <v>81</v>
      </c>
      <c r="I23" s="2"/>
      <c r="P23" s="17"/>
      <c r="Q23" s="17"/>
      <c r="R23" s="17"/>
      <c r="S23" s="17"/>
      <c r="T23" s="17"/>
      <c r="AE23" s="16"/>
      <c r="AG23" s="16"/>
      <c r="AH23" s="16"/>
      <c r="AI23" s="2">
        <f t="shared" si="8"/>
        <v>63.948651147155225</v>
      </c>
      <c r="BK23" s="14" t="s">
        <v>188</v>
      </c>
      <c r="BL23" s="4">
        <f t="shared" si="6"/>
        <v>56</v>
      </c>
      <c r="BM23" s="4"/>
      <c r="BN23" s="13"/>
      <c r="BT23" s="14"/>
      <c r="BU23" s="14" t="s">
        <v>188</v>
      </c>
      <c r="BV23" s="4">
        <f t="shared" si="9"/>
        <v>40.466715556621637</v>
      </c>
      <c r="BW23" s="4"/>
      <c r="BX23" s="15"/>
    </row>
    <row r="24" spans="8:81" x14ac:dyDescent="0.2">
      <c r="H24" s="2">
        <f t="shared" si="7"/>
        <v>33</v>
      </c>
      <c r="I24" s="2"/>
      <c r="P24" s="17"/>
      <c r="Q24" s="17"/>
      <c r="R24" s="17"/>
      <c r="S24" s="17"/>
      <c r="T24" s="17"/>
      <c r="AE24" s="16"/>
      <c r="AI24" s="2">
        <f t="shared" si="8"/>
        <v>19.678124212118664</v>
      </c>
      <c r="BK24" s="14" t="s">
        <v>189</v>
      </c>
      <c r="BL24" s="4">
        <f t="shared" si="6"/>
        <v>69.333333333333329</v>
      </c>
      <c r="BM24" s="4"/>
      <c r="BN24" s="13"/>
      <c r="BT24" s="14"/>
      <c r="BU24" s="14" t="s">
        <v>189</v>
      </c>
      <c r="BV24" s="4">
        <f t="shared" si="9"/>
        <v>60.687437293618878</v>
      </c>
      <c r="BW24" s="4"/>
      <c r="BX24" s="15"/>
    </row>
    <row r="25" spans="8:81" x14ac:dyDescent="0.2">
      <c r="H25" s="2">
        <f t="shared" si="7"/>
        <v>85</v>
      </c>
      <c r="I25" s="2"/>
      <c r="AE25" s="16"/>
      <c r="AI25" s="2">
        <f t="shared" si="8"/>
        <v>71.829565509706697</v>
      </c>
      <c r="BK25" s="14" t="s">
        <v>190</v>
      </c>
      <c r="BL25" s="4">
        <f t="shared" si="6"/>
        <v>64.333333333333329</v>
      </c>
      <c r="BM25" s="4"/>
      <c r="BN25" s="13"/>
      <c r="BT25" s="14"/>
      <c r="BU25" s="14" t="s">
        <v>190</v>
      </c>
      <c r="BV25" s="4">
        <f t="shared" si="9"/>
        <v>49.632174008494452</v>
      </c>
      <c r="BW25" s="4"/>
      <c r="BX25" s="15"/>
    </row>
    <row r="26" spans="8:81" x14ac:dyDescent="0.2">
      <c r="H26" s="2">
        <f t="shared" si="7"/>
        <v>46</v>
      </c>
      <c r="I26" s="2"/>
      <c r="AE26" s="16"/>
      <c r="AI26" s="2">
        <f t="shared" si="8"/>
        <v>52.185057567862849</v>
      </c>
      <c r="BK26" s="14" t="s">
        <v>191</v>
      </c>
      <c r="BL26" s="4">
        <f t="shared" si="6"/>
        <v>13.5</v>
      </c>
      <c r="BM26" s="4"/>
      <c r="BN26" s="13"/>
      <c r="BT26" s="14"/>
      <c r="BU26" s="14" t="s">
        <v>191</v>
      </c>
      <c r="BV26" s="4">
        <f t="shared" si="9"/>
        <v>10.548960829408959</v>
      </c>
      <c r="BW26" s="4"/>
      <c r="BX26" s="15"/>
    </row>
    <row r="27" spans="8:81" x14ac:dyDescent="0.2">
      <c r="H27" s="2">
        <f t="shared" si="7"/>
        <v>68</v>
      </c>
      <c r="I27" s="2"/>
      <c r="AE27" s="16"/>
      <c r="AI27" s="2">
        <f t="shared" si="8"/>
        <v>35.973611227834269</v>
      </c>
      <c r="BK27" s="14" t="s">
        <v>192</v>
      </c>
      <c r="BL27" s="4">
        <f t="shared" si="6"/>
        <v>31.333333333333332</v>
      </c>
      <c r="BM27" s="4"/>
      <c r="BN27" s="13"/>
      <c r="BT27" s="14"/>
      <c r="BU27" s="14" t="s">
        <v>192</v>
      </c>
      <c r="BV27" s="4">
        <f t="shared" si="9"/>
        <v>18.79603142598312</v>
      </c>
      <c r="BW27" s="4"/>
      <c r="BX27" s="15"/>
    </row>
    <row r="28" spans="8:81" x14ac:dyDescent="0.2">
      <c r="H28" s="2">
        <f t="shared" si="7"/>
        <v>100</v>
      </c>
      <c r="I28" s="2"/>
      <c r="J28" s="18" t="s">
        <v>3</v>
      </c>
      <c r="K28" s="19">
        <v>1</v>
      </c>
      <c r="L28" s="19">
        <v>2</v>
      </c>
      <c r="M28" s="19">
        <v>3</v>
      </c>
      <c r="N28" s="19">
        <v>4</v>
      </c>
      <c r="O28" s="19">
        <v>5</v>
      </c>
      <c r="P28" s="19">
        <v>6</v>
      </c>
      <c r="Q28" s="19">
        <v>7</v>
      </c>
      <c r="R28" s="19">
        <v>8</v>
      </c>
      <c r="S28" s="19">
        <v>9</v>
      </c>
      <c r="T28" s="19">
        <v>10</v>
      </c>
      <c r="U28" s="19">
        <v>11</v>
      </c>
      <c r="V28" s="19">
        <v>12</v>
      </c>
      <c r="W28" s="19">
        <v>13</v>
      </c>
      <c r="X28" s="19">
        <v>14</v>
      </c>
      <c r="Y28" s="19">
        <v>15</v>
      </c>
      <c r="Z28" s="19">
        <v>16</v>
      </c>
      <c r="AA28" s="19">
        <v>17</v>
      </c>
      <c r="AB28" s="19">
        <v>18</v>
      </c>
      <c r="AC28" s="19">
        <v>19</v>
      </c>
      <c r="AD28" s="19">
        <v>20</v>
      </c>
      <c r="AE28" s="19">
        <v>21</v>
      </c>
      <c r="AF28" s="19">
        <v>22</v>
      </c>
      <c r="AG28" s="19">
        <v>23</v>
      </c>
      <c r="AH28" s="19">
        <v>24</v>
      </c>
      <c r="AI28" s="2">
        <f t="shared" si="8"/>
        <v>100</v>
      </c>
      <c r="BK28" s="49" t="s">
        <v>193</v>
      </c>
      <c r="BL28" s="50">
        <f t="shared" si="6"/>
        <v>82.166666666666671</v>
      </c>
      <c r="BM28" s="4"/>
      <c r="BN28" s="13"/>
      <c r="BT28" s="14"/>
      <c r="BU28" s="49" t="s">
        <v>193</v>
      </c>
      <c r="BV28" s="50">
        <f t="shared" si="9"/>
        <v>77.677220859077565</v>
      </c>
      <c r="BW28" s="4"/>
      <c r="BX28" s="15"/>
    </row>
    <row r="29" spans="8:81" x14ac:dyDescent="0.2">
      <c r="H29" s="2">
        <f t="shared" si="7"/>
        <v>78</v>
      </c>
      <c r="J29" s="20" t="s">
        <v>15</v>
      </c>
      <c r="K29" s="21">
        <f>K5</f>
        <v>14</v>
      </c>
      <c r="L29" s="21">
        <f t="shared" ref="L29:AH29" si="10">L5</f>
        <v>86</v>
      </c>
      <c r="M29" s="21">
        <f t="shared" si="10"/>
        <v>82</v>
      </c>
      <c r="N29" s="21">
        <f t="shared" si="10"/>
        <v>26</v>
      </c>
      <c r="O29" s="21">
        <f t="shared" si="10"/>
        <v>0</v>
      </c>
      <c r="P29" s="21">
        <f t="shared" si="10"/>
        <v>0</v>
      </c>
      <c r="Q29" s="21">
        <f t="shared" si="10"/>
        <v>0</v>
      </c>
      <c r="R29" s="21">
        <f t="shared" si="10"/>
        <v>0</v>
      </c>
      <c r="S29" s="21">
        <f t="shared" si="10"/>
        <v>25</v>
      </c>
      <c r="T29" s="21">
        <f t="shared" si="10"/>
        <v>98</v>
      </c>
      <c r="U29" s="21">
        <f t="shared" si="10"/>
        <v>81</v>
      </c>
      <c r="V29" s="21">
        <f t="shared" si="10"/>
        <v>33</v>
      </c>
      <c r="W29" s="21">
        <f t="shared" si="10"/>
        <v>37</v>
      </c>
      <c r="X29" s="21">
        <f t="shared" si="10"/>
        <v>84</v>
      </c>
      <c r="Y29" s="21">
        <f t="shared" si="10"/>
        <v>78</v>
      </c>
      <c r="Z29" s="21">
        <f t="shared" si="10"/>
        <v>37</v>
      </c>
      <c r="AA29" s="21">
        <f t="shared" si="10"/>
        <v>34</v>
      </c>
      <c r="AB29" s="21">
        <f t="shared" si="10"/>
        <v>94</v>
      </c>
      <c r="AC29" s="21">
        <f t="shared" si="10"/>
        <v>85</v>
      </c>
      <c r="AD29" s="21">
        <f t="shared" si="10"/>
        <v>36</v>
      </c>
      <c r="AE29" s="21">
        <f t="shared" si="10"/>
        <v>46</v>
      </c>
      <c r="AF29" s="21">
        <f t="shared" si="10"/>
        <v>75</v>
      </c>
      <c r="AG29" s="21">
        <f t="shared" si="10"/>
        <v>76</v>
      </c>
      <c r="AH29" s="21">
        <f t="shared" si="10"/>
        <v>42</v>
      </c>
      <c r="AI29" s="2">
        <f t="shared" si="8"/>
        <v>69.963862509454572</v>
      </c>
      <c r="AK29" s="21">
        <f>AK5</f>
        <v>16.476174468442725</v>
      </c>
      <c r="AL29" s="21">
        <f t="shared" ref="AL29:BH29" si="11">AL5</f>
        <v>94.112950668123375</v>
      </c>
      <c r="AM29" s="21">
        <f t="shared" si="11"/>
        <v>95.48911673249853</v>
      </c>
      <c r="AN29" s="21">
        <f t="shared" si="11"/>
        <v>15.583242289268005</v>
      </c>
      <c r="AO29" s="21">
        <f t="shared" si="11"/>
        <v>0</v>
      </c>
      <c r="AP29" s="21">
        <f t="shared" si="11"/>
        <v>0</v>
      </c>
      <c r="AQ29" s="21">
        <f t="shared" si="11"/>
        <v>0</v>
      </c>
      <c r="AR29" s="21">
        <f t="shared" si="11"/>
        <v>0</v>
      </c>
      <c r="AS29" s="21">
        <f t="shared" si="11"/>
        <v>13.365095285857572</v>
      </c>
      <c r="AT29" s="21">
        <f t="shared" si="11"/>
        <v>77.281845536609836</v>
      </c>
      <c r="AU29" s="21">
        <f t="shared" si="11"/>
        <v>62.650451354062184</v>
      </c>
      <c r="AV29" s="21">
        <f t="shared" si="11"/>
        <v>17.866098294884655</v>
      </c>
      <c r="AW29" s="21">
        <f t="shared" si="11"/>
        <v>17.429077421726202</v>
      </c>
      <c r="AX29" s="21">
        <f t="shared" si="11"/>
        <v>54.840110936612426</v>
      </c>
      <c r="AY29" s="21">
        <f t="shared" si="11"/>
        <v>48.628328933738764</v>
      </c>
      <c r="AZ29" s="21">
        <f t="shared" si="11"/>
        <v>16.042369766431651</v>
      </c>
      <c r="BA29" s="21">
        <f t="shared" si="11"/>
        <v>17.65906139862734</v>
      </c>
      <c r="BB29" s="21">
        <f t="shared" si="11"/>
        <v>88.888888888888886</v>
      </c>
      <c r="BC29" s="21">
        <f t="shared" si="11"/>
        <v>73.99369319235764</v>
      </c>
      <c r="BD29" s="21">
        <f t="shared" si="11"/>
        <v>21.869782971619365</v>
      </c>
      <c r="BE29" s="21">
        <f t="shared" si="11"/>
        <v>18.723576339105179</v>
      </c>
      <c r="BF29" s="21">
        <f t="shared" si="11"/>
        <v>54.380353663468256</v>
      </c>
      <c r="BG29" s="21">
        <f t="shared" si="11"/>
        <v>53.310540053674494</v>
      </c>
      <c r="BH29" s="21">
        <f t="shared" si="11"/>
        <v>23.120473512003237</v>
      </c>
      <c r="BK29" s="14" t="s">
        <v>194</v>
      </c>
      <c r="BL29" s="4">
        <f t="shared" si="6"/>
        <v>63.833333333333336</v>
      </c>
      <c r="BM29" s="4"/>
      <c r="BN29" s="22"/>
      <c r="BT29" s="14"/>
      <c r="BU29" s="14" t="s">
        <v>194</v>
      </c>
      <c r="BV29" s="4">
        <f t="shared" si="9"/>
        <v>46.259622950353283</v>
      </c>
      <c r="BW29" s="4"/>
      <c r="BX29" s="23"/>
    </row>
    <row r="30" spans="8:81" x14ac:dyDescent="0.2">
      <c r="H30" s="2">
        <f t="shared" si="7"/>
        <v>0</v>
      </c>
      <c r="J30" s="20" t="s">
        <v>17</v>
      </c>
      <c r="K30" s="21">
        <f t="shared" ref="K30:AH40" si="12">K6</f>
        <v>10</v>
      </c>
      <c r="L30" s="21">
        <f t="shared" si="12"/>
        <v>81</v>
      </c>
      <c r="M30" s="21">
        <f t="shared" si="12"/>
        <v>72</v>
      </c>
      <c r="N30" s="21">
        <f t="shared" si="12"/>
        <v>21</v>
      </c>
      <c r="O30" s="21">
        <f t="shared" si="12"/>
        <v>0</v>
      </c>
      <c r="P30" s="21">
        <f t="shared" si="12"/>
        <v>0</v>
      </c>
      <c r="Q30" s="21">
        <f t="shared" si="12"/>
        <v>0</v>
      </c>
      <c r="R30" s="21">
        <f t="shared" si="12"/>
        <v>0</v>
      </c>
      <c r="S30" s="21">
        <f t="shared" si="12"/>
        <v>14</v>
      </c>
      <c r="T30" s="21">
        <f t="shared" si="12"/>
        <v>69</v>
      </c>
      <c r="U30" s="21">
        <f t="shared" si="12"/>
        <v>51</v>
      </c>
      <c r="V30" s="21">
        <f t="shared" si="12"/>
        <v>18</v>
      </c>
      <c r="W30" s="21">
        <f t="shared" si="12"/>
        <v>25</v>
      </c>
      <c r="X30" s="21">
        <f t="shared" si="12"/>
        <v>78</v>
      </c>
      <c r="Y30" s="21">
        <f t="shared" si="12"/>
        <v>68</v>
      </c>
      <c r="Z30" s="21">
        <f t="shared" si="12"/>
        <v>32</v>
      </c>
      <c r="AA30" s="21">
        <f t="shared" si="12"/>
        <v>27</v>
      </c>
      <c r="AB30" s="21">
        <f t="shared" si="12"/>
        <v>94</v>
      </c>
      <c r="AC30" s="21">
        <f t="shared" si="12"/>
        <v>79</v>
      </c>
      <c r="AD30" s="21">
        <f t="shared" si="12"/>
        <v>32</v>
      </c>
      <c r="AE30" s="21">
        <f t="shared" si="12"/>
        <v>28</v>
      </c>
      <c r="AF30" s="21">
        <f t="shared" si="12"/>
        <v>65</v>
      </c>
      <c r="AG30" s="21">
        <f t="shared" si="12"/>
        <v>67</v>
      </c>
      <c r="AH30" s="21">
        <f t="shared" si="12"/>
        <v>33</v>
      </c>
      <c r="AI30" s="2">
        <f t="shared" si="8"/>
        <v>7.2779225144970168</v>
      </c>
      <c r="AK30" s="21">
        <f t="shared" ref="AK30:BH40" si="13">AK6</f>
        <v>6.8514160853853268</v>
      </c>
      <c r="AL30" s="21">
        <f t="shared" si="13"/>
        <v>76.70602571644676</v>
      </c>
      <c r="AM30" s="21">
        <f t="shared" si="13"/>
        <v>57.933439784855871</v>
      </c>
      <c r="AN30" s="21">
        <f t="shared" si="13"/>
        <v>19.510042860744601</v>
      </c>
      <c r="AO30" s="21">
        <f t="shared" si="13"/>
        <v>0</v>
      </c>
      <c r="AP30" s="21">
        <f t="shared" si="13"/>
        <v>0</v>
      </c>
      <c r="AQ30" s="21">
        <f t="shared" si="13"/>
        <v>0</v>
      </c>
      <c r="AR30" s="21">
        <f t="shared" si="13"/>
        <v>0</v>
      </c>
      <c r="AS30" s="21">
        <f t="shared" si="13"/>
        <v>8.299899699097292</v>
      </c>
      <c r="AT30" s="21">
        <f t="shared" si="13"/>
        <v>49.316700100300906</v>
      </c>
      <c r="AU30" s="21">
        <f t="shared" si="13"/>
        <v>33.682296890672013</v>
      </c>
      <c r="AV30" s="21">
        <f t="shared" si="13"/>
        <v>9.8169508525576727</v>
      </c>
      <c r="AW30" s="21">
        <f t="shared" si="13"/>
        <v>8.5508069636114552</v>
      </c>
      <c r="AX30" s="21">
        <f t="shared" si="13"/>
        <v>47.562401844488257</v>
      </c>
      <c r="AY30" s="21">
        <f t="shared" si="13"/>
        <v>36.776155311257391</v>
      </c>
      <c r="AZ30" s="21">
        <f t="shared" si="13"/>
        <v>13.633174056871722</v>
      </c>
      <c r="BA30" s="21">
        <f t="shared" si="13"/>
        <v>14.357262103505843</v>
      </c>
      <c r="BB30" s="21">
        <f t="shared" si="13"/>
        <v>61.120385828232237</v>
      </c>
      <c r="BC30" s="21">
        <f t="shared" si="13"/>
        <v>66.138007790762387</v>
      </c>
      <c r="BD30" s="21">
        <f t="shared" si="13"/>
        <v>19.309961046188093</v>
      </c>
      <c r="BE30" s="21">
        <f t="shared" si="13"/>
        <v>10.378294915628102</v>
      </c>
      <c r="BF30" s="21">
        <f t="shared" si="13"/>
        <v>30.079776478805925</v>
      </c>
      <c r="BG30" s="21">
        <f t="shared" si="13"/>
        <v>38.406676225138781</v>
      </c>
      <c r="BH30" s="21">
        <f t="shared" si="13"/>
        <v>14.492114260505128</v>
      </c>
      <c r="BK30" s="14" t="s">
        <v>195</v>
      </c>
      <c r="BL30" s="4">
        <f t="shared" si="6"/>
        <v>5</v>
      </c>
      <c r="BM30" s="4"/>
      <c r="BN30" s="22"/>
      <c r="BT30" s="14"/>
      <c r="BU30" s="14" t="s">
        <v>195</v>
      </c>
      <c r="BV30" s="4">
        <f t="shared" si="9"/>
        <v>3.5436079790750199</v>
      </c>
      <c r="BW30" s="4"/>
      <c r="BX30" s="23"/>
    </row>
    <row r="31" spans="8:81" x14ac:dyDescent="0.2">
      <c r="H31" s="2">
        <f t="shared" si="7"/>
        <v>45</v>
      </c>
      <c r="J31" s="20" t="s">
        <v>19</v>
      </c>
      <c r="K31" s="21">
        <f t="shared" si="12"/>
        <v>0</v>
      </c>
      <c r="L31" s="21">
        <f t="shared" si="12"/>
        <v>70</v>
      </c>
      <c r="M31" s="21">
        <f t="shared" si="12"/>
        <v>1</v>
      </c>
      <c r="N31" s="21">
        <f t="shared" si="12"/>
        <v>0</v>
      </c>
      <c r="O31" s="21">
        <f t="shared" si="12"/>
        <v>0</v>
      </c>
      <c r="P31" s="21">
        <f t="shared" si="12"/>
        <v>0</v>
      </c>
      <c r="Q31" s="21">
        <f t="shared" si="12"/>
        <v>0</v>
      </c>
      <c r="R31" s="21">
        <f t="shared" si="12"/>
        <v>0</v>
      </c>
      <c r="S31" s="21">
        <f t="shared" si="12"/>
        <v>0</v>
      </c>
      <c r="T31" s="21">
        <f t="shared" si="12"/>
        <v>17</v>
      </c>
      <c r="U31" s="21">
        <f t="shared" si="12"/>
        <v>0</v>
      </c>
      <c r="V31" s="21">
        <f t="shared" si="12"/>
        <v>4</v>
      </c>
      <c r="W31" s="21">
        <f t="shared" si="12"/>
        <v>0</v>
      </c>
      <c r="X31" s="21">
        <f t="shared" si="12"/>
        <v>9</v>
      </c>
      <c r="Y31" s="21">
        <f t="shared" si="12"/>
        <v>0</v>
      </c>
      <c r="Z31" s="21">
        <f t="shared" si="12"/>
        <v>3</v>
      </c>
      <c r="AA31" s="21">
        <f t="shared" si="12"/>
        <v>0</v>
      </c>
      <c r="AB31" s="21">
        <f t="shared" si="12"/>
        <v>20</v>
      </c>
      <c r="AC31" s="21">
        <f t="shared" si="12"/>
        <v>0</v>
      </c>
      <c r="AD31" s="21">
        <f t="shared" si="12"/>
        <v>0</v>
      </c>
      <c r="AE31" s="21">
        <f t="shared" si="12"/>
        <v>0</v>
      </c>
      <c r="AF31" s="21">
        <f t="shared" si="12"/>
        <v>17</v>
      </c>
      <c r="AG31" s="21">
        <f t="shared" si="12"/>
        <v>0</v>
      </c>
      <c r="AH31" s="21">
        <f t="shared" si="12"/>
        <v>5</v>
      </c>
      <c r="AI31" s="2">
        <f t="shared" si="8"/>
        <v>33.834776031599297</v>
      </c>
      <c r="AK31" s="21">
        <f t="shared" si="13"/>
        <v>0</v>
      </c>
      <c r="AL31" s="21">
        <f t="shared" si="13"/>
        <v>62.73636440036978</v>
      </c>
      <c r="AM31" s="21">
        <f t="shared" si="13"/>
        <v>0</v>
      </c>
      <c r="AN31" s="21">
        <f t="shared" si="13"/>
        <v>1.529540297503992</v>
      </c>
      <c r="AO31" s="21">
        <f t="shared" si="13"/>
        <v>0</v>
      </c>
      <c r="AP31" s="21">
        <f t="shared" si="13"/>
        <v>0</v>
      </c>
      <c r="AQ31" s="21">
        <f t="shared" si="13"/>
        <v>0</v>
      </c>
      <c r="AR31" s="21">
        <f t="shared" si="13"/>
        <v>0</v>
      </c>
      <c r="AS31" s="21">
        <f t="shared" si="13"/>
        <v>0</v>
      </c>
      <c r="AT31" s="21">
        <f t="shared" si="13"/>
        <v>7.2780842527582745</v>
      </c>
      <c r="AU31" s="21">
        <f t="shared" si="13"/>
        <v>0</v>
      </c>
      <c r="AV31" s="21">
        <f t="shared" si="13"/>
        <v>1.7552657973921766</v>
      </c>
      <c r="AW31" s="21">
        <f t="shared" si="13"/>
        <v>0</v>
      </c>
      <c r="AX31" s="21">
        <f t="shared" si="13"/>
        <v>3.7758545794767269</v>
      </c>
      <c r="AY31" s="21">
        <f t="shared" si="13"/>
        <v>0</v>
      </c>
      <c r="AZ31" s="21">
        <f t="shared" si="13"/>
        <v>1.0191465900357537</v>
      </c>
      <c r="BA31" s="21">
        <f t="shared" si="13"/>
        <v>0</v>
      </c>
      <c r="BB31" s="21">
        <f t="shared" si="13"/>
        <v>7.2342793544796882</v>
      </c>
      <c r="BC31" s="21">
        <f t="shared" si="13"/>
        <v>0.10202188833240586</v>
      </c>
      <c r="BD31" s="21">
        <f t="shared" si="13"/>
        <v>2.6618438137636802</v>
      </c>
      <c r="BE31" s="21">
        <f t="shared" si="13"/>
        <v>0</v>
      </c>
      <c r="BF31" s="21">
        <f t="shared" si="13"/>
        <v>5.6872909084224847</v>
      </c>
      <c r="BG31" s="21">
        <f t="shared" si="13"/>
        <v>0</v>
      </c>
      <c r="BH31" s="21">
        <f t="shared" si="13"/>
        <v>1.7940516892761296</v>
      </c>
      <c r="BK31" s="14" t="s">
        <v>196</v>
      </c>
      <c r="BL31" s="4">
        <f t="shared" si="6"/>
        <v>27.5</v>
      </c>
      <c r="BM31" s="4"/>
      <c r="BN31" s="22"/>
      <c r="BT31" s="14"/>
      <c r="BU31" s="14" t="s">
        <v>196</v>
      </c>
      <c r="BV31" s="4">
        <f t="shared" si="9"/>
        <v>18.785047903441406</v>
      </c>
      <c r="BW31" s="4"/>
      <c r="BX31" s="23"/>
    </row>
    <row r="32" spans="8:81" x14ac:dyDescent="0.2">
      <c r="H32" s="2">
        <f t="shared" si="7"/>
        <v>53</v>
      </c>
      <c r="J32" s="20" t="s">
        <v>21</v>
      </c>
      <c r="K32" s="21">
        <f t="shared" si="12"/>
        <v>1</v>
      </c>
      <c r="L32" s="21">
        <f t="shared" si="12"/>
        <v>81</v>
      </c>
      <c r="M32" s="21">
        <f t="shared" si="12"/>
        <v>83</v>
      </c>
      <c r="N32" s="21">
        <f t="shared" si="12"/>
        <v>42</v>
      </c>
      <c r="O32" s="21">
        <f t="shared" si="12"/>
        <v>0</v>
      </c>
      <c r="P32" s="21">
        <f t="shared" si="12"/>
        <v>0</v>
      </c>
      <c r="Q32" s="21">
        <f t="shared" si="12"/>
        <v>0</v>
      </c>
      <c r="R32" s="21">
        <f t="shared" si="12"/>
        <v>0</v>
      </c>
      <c r="S32" s="21">
        <f t="shared" si="12"/>
        <v>1</v>
      </c>
      <c r="T32" s="21">
        <f t="shared" si="12"/>
        <v>95</v>
      </c>
      <c r="U32" s="21">
        <f t="shared" si="12"/>
        <v>100</v>
      </c>
      <c r="V32" s="21">
        <f t="shared" si="12"/>
        <v>69</v>
      </c>
      <c r="W32" s="21">
        <f t="shared" si="12"/>
        <v>1</v>
      </c>
      <c r="X32" s="21">
        <f t="shared" si="12"/>
        <v>56</v>
      </c>
      <c r="Y32" s="21">
        <f t="shared" si="12"/>
        <v>59</v>
      </c>
      <c r="Z32" s="21">
        <f t="shared" si="12"/>
        <v>27</v>
      </c>
      <c r="AA32" s="21">
        <f t="shared" si="12"/>
        <v>1</v>
      </c>
      <c r="AB32" s="21">
        <f t="shared" si="12"/>
        <v>70</v>
      </c>
      <c r="AC32" s="21">
        <f t="shared" si="12"/>
        <v>69</v>
      </c>
      <c r="AD32" s="21">
        <f t="shared" si="12"/>
        <v>39</v>
      </c>
      <c r="AE32" s="21">
        <f t="shared" si="12"/>
        <v>1</v>
      </c>
      <c r="AF32" s="21">
        <f t="shared" si="12"/>
        <v>34</v>
      </c>
      <c r="AG32" s="21">
        <f t="shared" si="12"/>
        <v>44</v>
      </c>
      <c r="AH32" s="21">
        <f t="shared" si="12"/>
        <v>20</v>
      </c>
      <c r="AI32" s="2">
        <f t="shared" si="8"/>
        <v>37.505252542230437</v>
      </c>
      <c r="AK32" s="21">
        <f t="shared" si="13"/>
        <v>0</v>
      </c>
      <c r="AL32" s="21">
        <f t="shared" si="13"/>
        <v>63.948651147155225</v>
      </c>
      <c r="AM32" s="21">
        <f t="shared" si="13"/>
        <v>60.566013950752165</v>
      </c>
      <c r="AN32" s="21">
        <f t="shared" si="13"/>
        <v>32.868308261198422</v>
      </c>
      <c r="AO32" s="21">
        <f t="shared" si="13"/>
        <v>0</v>
      </c>
      <c r="AP32" s="21">
        <f t="shared" si="13"/>
        <v>0</v>
      </c>
      <c r="AQ32" s="21">
        <f t="shared" si="13"/>
        <v>0</v>
      </c>
      <c r="AR32" s="21">
        <f t="shared" si="13"/>
        <v>0</v>
      </c>
      <c r="AS32" s="21">
        <f t="shared" si="13"/>
        <v>0</v>
      </c>
      <c r="AT32" s="21">
        <f t="shared" si="13"/>
        <v>86.509528585757266</v>
      </c>
      <c r="AU32" s="21">
        <f t="shared" si="13"/>
        <v>93.524322968906716</v>
      </c>
      <c r="AV32" s="21">
        <f t="shared" si="13"/>
        <v>71.464393179538618</v>
      </c>
      <c r="AW32" s="21">
        <f t="shared" si="13"/>
        <v>0</v>
      </c>
      <c r="AX32" s="21">
        <f t="shared" si="13"/>
        <v>27.49356768135797</v>
      </c>
      <c r="AY32" s="21">
        <f t="shared" si="13"/>
        <v>34.226618104053195</v>
      </c>
      <c r="AZ32" s="21">
        <f t="shared" si="13"/>
        <v>12.19634443813279</v>
      </c>
      <c r="BA32" s="21">
        <f t="shared" si="13"/>
        <v>0</v>
      </c>
      <c r="BB32" s="21">
        <f t="shared" si="13"/>
        <v>52.216657391949546</v>
      </c>
      <c r="BC32" s="21">
        <f t="shared" si="13"/>
        <v>49.091077722129477</v>
      </c>
      <c r="BD32" s="21">
        <f t="shared" si="13"/>
        <v>24.355407160081619</v>
      </c>
      <c r="BE32" s="21">
        <f t="shared" si="13"/>
        <v>0</v>
      </c>
      <c r="BF32" s="21">
        <f t="shared" si="13"/>
        <v>12.631888533509798</v>
      </c>
      <c r="BG32" s="21">
        <f t="shared" si="13"/>
        <v>17.591265027021066</v>
      </c>
      <c r="BH32" s="21">
        <f t="shared" si="13"/>
        <v>9.8084629241571992</v>
      </c>
      <c r="BK32" s="14" t="s">
        <v>197</v>
      </c>
      <c r="BL32" s="4">
        <f t="shared" si="6"/>
        <v>70.333333333333329</v>
      </c>
      <c r="BM32" s="4"/>
      <c r="BN32" s="22"/>
      <c r="BT32" s="14"/>
      <c r="BU32" s="14" t="s">
        <v>197</v>
      </c>
      <c r="BV32" s="4">
        <f t="shared" si="9"/>
        <v>57.185498260814313</v>
      </c>
      <c r="BW32" s="4"/>
      <c r="BX32" s="23"/>
    </row>
    <row r="33" spans="8:76" x14ac:dyDescent="0.2">
      <c r="H33" s="2">
        <f t="shared" si="7"/>
        <v>74</v>
      </c>
      <c r="J33" s="20" t="s">
        <v>23</v>
      </c>
      <c r="K33" s="21">
        <f t="shared" si="12"/>
        <v>19</v>
      </c>
      <c r="L33" s="21">
        <f t="shared" si="12"/>
        <v>33</v>
      </c>
      <c r="M33" s="21">
        <f t="shared" si="12"/>
        <v>83</v>
      </c>
      <c r="N33" s="21">
        <f t="shared" si="12"/>
        <v>54</v>
      </c>
      <c r="O33" s="21">
        <f t="shared" si="12"/>
        <v>0</v>
      </c>
      <c r="P33" s="21">
        <f t="shared" si="12"/>
        <v>0</v>
      </c>
      <c r="Q33" s="21">
        <f t="shared" si="12"/>
        <v>0</v>
      </c>
      <c r="R33" s="21">
        <f t="shared" si="12"/>
        <v>0</v>
      </c>
      <c r="S33" s="21">
        <f t="shared" si="12"/>
        <v>26</v>
      </c>
      <c r="T33" s="21">
        <f t="shared" si="12"/>
        <v>93</v>
      </c>
      <c r="U33" s="21">
        <f t="shared" si="12"/>
        <v>76</v>
      </c>
      <c r="V33" s="21">
        <f t="shared" si="12"/>
        <v>46</v>
      </c>
      <c r="W33" s="21">
        <f t="shared" si="12"/>
        <v>45</v>
      </c>
      <c r="X33" s="21">
        <f t="shared" si="12"/>
        <v>98</v>
      </c>
      <c r="Y33" s="21">
        <f t="shared" si="12"/>
        <v>92</v>
      </c>
      <c r="Z33" s="21">
        <f t="shared" si="12"/>
        <v>71</v>
      </c>
      <c r="AA33" s="21">
        <f t="shared" si="12"/>
        <v>34</v>
      </c>
      <c r="AB33" s="21">
        <f t="shared" si="12"/>
        <v>95</v>
      </c>
      <c r="AC33" s="21">
        <f t="shared" si="12"/>
        <v>87</v>
      </c>
      <c r="AD33" s="21">
        <f t="shared" si="12"/>
        <v>59</v>
      </c>
      <c r="AE33" s="21">
        <f t="shared" si="12"/>
        <v>52</v>
      </c>
      <c r="AF33" s="21">
        <f t="shared" si="12"/>
        <v>97</v>
      </c>
      <c r="AG33" s="21">
        <f t="shared" si="12"/>
        <v>92</v>
      </c>
      <c r="AH33" s="21">
        <f t="shared" si="12"/>
        <v>70</v>
      </c>
      <c r="AI33" s="2">
        <f t="shared" si="8"/>
        <v>84.93150684931507</v>
      </c>
      <c r="AK33" s="21">
        <f t="shared" si="13"/>
        <v>16.055971090007564</v>
      </c>
      <c r="AL33" s="21">
        <f t="shared" si="13"/>
        <v>19.678124212118664</v>
      </c>
      <c r="AM33" s="21">
        <f t="shared" si="13"/>
        <v>75.189091520295818</v>
      </c>
      <c r="AN33" s="21">
        <f t="shared" si="13"/>
        <v>52.771241280779897</v>
      </c>
      <c r="AO33" s="21">
        <f t="shared" si="13"/>
        <v>0</v>
      </c>
      <c r="AP33" s="21">
        <f t="shared" si="13"/>
        <v>0</v>
      </c>
      <c r="AQ33" s="21">
        <f t="shared" si="13"/>
        <v>0</v>
      </c>
      <c r="AR33" s="21">
        <f t="shared" si="13"/>
        <v>0</v>
      </c>
      <c r="AS33" s="21">
        <f t="shared" si="13"/>
        <v>14.669007021063189</v>
      </c>
      <c r="AT33" s="21">
        <f t="shared" si="13"/>
        <v>100</v>
      </c>
      <c r="AU33" s="21">
        <f t="shared" si="13"/>
        <v>47.812186559679034</v>
      </c>
      <c r="AV33" s="21">
        <f t="shared" si="13"/>
        <v>21.583500501504513</v>
      </c>
      <c r="AW33" s="21">
        <f t="shared" si="13"/>
        <v>26.103518561833795</v>
      </c>
      <c r="AX33" s="21">
        <f t="shared" si="13"/>
        <v>83.696996023657562</v>
      </c>
      <c r="AY33" s="21">
        <f t="shared" si="13"/>
        <v>80.014702442610357</v>
      </c>
      <c r="AZ33" s="21">
        <f t="shared" si="13"/>
        <v>42.650449426938884</v>
      </c>
      <c r="BA33" s="21">
        <f t="shared" si="13"/>
        <v>22.630309775551847</v>
      </c>
      <c r="BB33" s="21">
        <f t="shared" si="13"/>
        <v>87.590428491930993</v>
      </c>
      <c r="BC33" s="21">
        <f t="shared" si="13"/>
        <v>61.194583565201263</v>
      </c>
      <c r="BD33" s="21">
        <f t="shared" si="13"/>
        <v>42.941940270821739</v>
      </c>
      <c r="BE33" s="21">
        <f t="shared" si="13"/>
        <v>30.451086357119223</v>
      </c>
      <c r="BF33" s="21">
        <f t="shared" si="13"/>
        <v>73.159075034006108</v>
      </c>
      <c r="BG33" s="21">
        <f t="shared" si="13"/>
        <v>80.54850924598361</v>
      </c>
      <c r="BH33" s="21">
        <f t="shared" si="13"/>
        <v>39.59780890408441</v>
      </c>
      <c r="BK33" s="14" t="s">
        <v>198</v>
      </c>
      <c r="BL33" s="4">
        <f t="shared" si="6"/>
        <v>64.333333333333329</v>
      </c>
      <c r="BM33" s="4"/>
      <c r="BN33" s="22"/>
      <c r="BT33" s="14"/>
      <c r="BU33" s="14" t="s">
        <v>198</v>
      </c>
      <c r="BV33" s="4">
        <f t="shared" si="9"/>
        <v>47.748400164700406</v>
      </c>
      <c r="BW33" s="4"/>
      <c r="BX33" s="23"/>
    </row>
    <row r="34" spans="8:76" x14ac:dyDescent="0.2">
      <c r="H34" s="2">
        <f t="shared" si="7"/>
        <v>24</v>
      </c>
      <c r="J34" s="20" t="s">
        <v>25</v>
      </c>
      <c r="K34" s="21">
        <f t="shared" si="12"/>
        <v>12</v>
      </c>
      <c r="L34" s="21">
        <f t="shared" si="12"/>
        <v>85</v>
      </c>
      <c r="M34" s="21">
        <f t="shared" si="12"/>
        <v>69</v>
      </c>
      <c r="N34" s="21">
        <f t="shared" si="12"/>
        <v>26</v>
      </c>
      <c r="O34" s="21">
        <f t="shared" si="12"/>
        <v>0</v>
      </c>
      <c r="P34" s="21">
        <f t="shared" si="12"/>
        <v>0</v>
      </c>
      <c r="Q34" s="21">
        <f t="shared" si="12"/>
        <v>0</v>
      </c>
      <c r="R34" s="21">
        <f t="shared" si="12"/>
        <v>0</v>
      </c>
      <c r="S34" s="21">
        <f t="shared" si="12"/>
        <v>15</v>
      </c>
      <c r="T34" s="21">
        <f t="shared" si="12"/>
        <v>50</v>
      </c>
      <c r="U34" s="21">
        <f t="shared" si="12"/>
        <v>37</v>
      </c>
      <c r="V34" s="21">
        <f t="shared" si="12"/>
        <v>14</v>
      </c>
      <c r="W34" s="21">
        <f t="shared" si="12"/>
        <v>25</v>
      </c>
      <c r="X34" s="21">
        <f t="shared" si="12"/>
        <v>81</v>
      </c>
      <c r="Y34" s="21">
        <f t="shared" si="12"/>
        <v>67</v>
      </c>
      <c r="Z34" s="21">
        <f t="shared" si="12"/>
        <v>34</v>
      </c>
      <c r="AA34" s="21">
        <f t="shared" si="12"/>
        <v>25</v>
      </c>
      <c r="AB34" s="21">
        <f t="shared" si="12"/>
        <v>89</v>
      </c>
      <c r="AC34" s="21">
        <f t="shared" si="12"/>
        <v>82</v>
      </c>
      <c r="AD34" s="21">
        <f t="shared" si="12"/>
        <v>36</v>
      </c>
      <c r="AE34" s="21">
        <f t="shared" si="12"/>
        <v>29</v>
      </c>
      <c r="AF34" s="21">
        <f t="shared" si="12"/>
        <v>81</v>
      </c>
      <c r="AG34" s="21">
        <f t="shared" si="12"/>
        <v>69</v>
      </c>
      <c r="AH34" s="21">
        <f t="shared" si="12"/>
        <v>33</v>
      </c>
      <c r="AI34" s="2">
        <f t="shared" si="8"/>
        <v>24.460038658710815</v>
      </c>
      <c r="AK34" s="21">
        <f t="shared" si="13"/>
        <v>8.2296831666526593</v>
      </c>
      <c r="AL34" s="21">
        <f t="shared" si="13"/>
        <v>71.829565509706697</v>
      </c>
      <c r="AM34" s="21">
        <f t="shared" si="13"/>
        <v>60.471468190604256</v>
      </c>
      <c r="AN34" s="21">
        <f t="shared" si="13"/>
        <v>23.008235986217329</v>
      </c>
      <c r="AO34" s="21">
        <f t="shared" si="13"/>
        <v>0</v>
      </c>
      <c r="AP34" s="21">
        <f t="shared" si="13"/>
        <v>0</v>
      </c>
      <c r="AQ34" s="21">
        <f t="shared" si="13"/>
        <v>0</v>
      </c>
      <c r="AR34" s="21">
        <f t="shared" si="13"/>
        <v>0</v>
      </c>
      <c r="AS34" s="21">
        <f t="shared" si="13"/>
        <v>6.243731193580742</v>
      </c>
      <c r="AT34" s="21">
        <f t="shared" si="13"/>
        <v>21.144684052156471</v>
      </c>
      <c r="AU34" s="21">
        <f t="shared" si="13"/>
        <v>11.277582748244734</v>
      </c>
      <c r="AV34" s="21">
        <f t="shared" si="13"/>
        <v>5.4914744232698096</v>
      </c>
      <c r="AW34" s="21">
        <f t="shared" si="13"/>
        <v>8.042904400708391</v>
      </c>
      <c r="AX34" s="21">
        <f t="shared" si="13"/>
        <v>68.272797139706626</v>
      </c>
      <c r="AY34" s="21">
        <f t="shared" si="13"/>
        <v>34.554081598556486</v>
      </c>
      <c r="AZ34" s="21">
        <f t="shared" si="13"/>
        <v>12.904734854813379</v>
      </c>
      <c r="BA34" s="21">
        <f t="shared" si="13"/>
        <v>14.450009274717122</v>
      </c>
      <c r="BB34" s="21">
        <f t="shared" si="13"/>
        <v>84.705991467260247</v>
      </c>
      <c r="BC34" s="21">
        <f t="shared" si="13"/>
        <v>62.947505101094414</v>
      </c>
      <c r="BD34" s="21">
        <f t="shared" si="13"/>
        <v>21.304025227230568</v>
      </c>
      <c r="BE34" s="21">
        <f t="shared" si="13"/>
        <v>11.521635233998751</v>
      </c>
      <c r="BF34" s="21">
        <f t="shared" si="13"/>
        <v>51.840005882136687</v>
      </c>
      <c r="BG34" s="21">
        <f t="shared" si="13"/>
        <v>31.329730524613066</v>
      </c>
      <c r="BH34" s="21">
        <f t="shared" si="13"/>
        <v>16.164846880629387</v>
      </c>
      <c r="BK34" s="14" t="s">
        <v>199</v>
      </c>
      <c r="BL34" s="4">
        <f t="shared" si="6"/>
        <v>11.333333333333334</v>
      </c>
      <c r="BM34" s="4"/>
      <c r="BN34" s="22"/>
      <c r="BT34" s="14"/>
      <c r="BU34" s="14" t="s">
        <v>199</v>
      </c>
      <c r="BV34" s="4">
        <f t="shared" si="9"/>
        <v>7.6330054414946149</v>
      </c>
      <c r="BW34" s="4"/>
      <c r="BX34" s="23"/>
    </row>
    <row r="35" spans="8:76" x14ac:dyDescent="0.2">
      <c r="H35" s="2">
        <f t="shared" si="7"/>
        <v>21</v>
      </c>
      <c r="J35" s="20" t="s">
        <v>27</v>
      </c>
      <c r="K35" s="21">
        <f t="shared" si="12"/>
        <v>0</v>
      </c>
      <c r="L35" s="21">
        <f t="shared" si="12"/>
        <v>46</v>
      </c>
      <c r="M35" s="21">
        <f t="shared" si="12"/>
        <v>1</v>
      </c>
      <c r="N35" s="21">
        <f t="shared" si="12"/>
        <v>1</v>
      </c>
      <c r="O35" s="21">
        <f t="shared" si="12"/>
        <v>0</v>
      </c>
      <c r="P35" s="21">
        <f t="shared" si="12"/>
        <v>0</v>
      </c>
      <c r="Q35" s="21">
        <f t="shared" si="12"/>
        <v>0</v>
      </c>
      <c r="R35" s="21">
        <f t="shared" si="12"/>
        <v>0</v>
      </c>
      <c r="S35" s="21">
        <f t="shared" si="12"/>
        <v>0</v>
      </c>
      <c r="T35" s="21">
        <f t="shared" si="12"/>
        <v>4</v>
      </c>
      <c r="U35" s="21">
        <f t="shared" si="12"/>
        <v>13</v>
      </c>
      <c r="V35" s="21">
        <f t="shared" si="12"/>
        <v>2</v>
      </c>
      <c r="W35" s="21">
        <f t="shared" si="12"/>
        <v>0</v>
      </c>
      <c r="X35" s="21">
        <f t="shared" si="12"/>
        <v>6</v>
      </c>
      <c r="Y35" s="21">
        <f t="shared" si="12"/>
        <v>0</v>
      </c>
      <c r="Z35" s="21">
        <f t="shared" si="12"/>
        <v>2</v>
      </c>
      <c r="AA35" s="21">
        <f t="shared" si="12"/>
        <v>0</v>
      </c>
      <c r="AB35" s="21">
        <f t="shared" si="12"/>
        <v>14</v>
      </c>
      <c r="AC35" s="21">
        <f t="shared" si="12"/>
        <v>20</v>
      </c>
      <c r="AD35" s="21">
        <f t="shared" si="12"/>
        <v>4</v>
      </c>
      <c r="AE35" s="21">
        <f t="shared" si="12"/>
        <v>0</v>
      </c>
      <c r="AF35" s="21">
        <f t="shared" si="12"/>
        <v>11</v>
      </c>
      <c r="AG35" s="21">
        <f t="shared" si="12"/>
        <v>1</v>
      </c>
      <c r="AH35" s="21">
        <f t="shared" si="12"/>
        <v>2</v>
      </c>
      <c r="AI35" s="2">
        <f t="shared" si="8"/>
        <v>11.809815950920246</v>
      </c>
      <c r="AK35" s="21">
        <f t="shared" si="13"/>
        <v>1.2606101353054878E-2</v>
      </c>
      <c r="AL35" s="21">
        <f t="shared" si="13"/>
        <v>52.185057567862849</v>
      </c>
      <c r="AM35" s="21">
        <f t="shared" si="13"/>
        <v>8.1393394402890991</v>
      </c>
      <c r="AN35" s="21">
        <f t="shared" si="13"/>
        <v>1.5505504664257501</v>
      </c>
      <c r="AO35" s="21">
        <f t="shared" si="13"/>
        <v>0</v>
      </c>
      <c r="AP35" s="21">
        <f t="shared" si="13"/>
        <v>0</v>
      </c>
      <c r="AQ35" s="21">
        <f t="shared" si="13"/>
        <v>0</v>
      </c>
      <c r="AR35" s="21">
        <f t="shared" si="13"/>
        <v>0</v>
      </c>
      <c r="AS35" s="21">
        <f t="shared" si="13"/>
        <v>1.2537612838515547E-2</v>
      </c>
      <c r="AT35" s="21">
        <f t="shared" si="13"/>
        <v>1.2913741223671014</v>
      </c>
      <c r="AU35" s="21">
        <f t="shared" si="13"/>
        <v>5.4099799398194586</v>
      </c>
      <c r="AV35" s="21">
        <f t="shared" si="13"/>
        <v>0.35105315947843529</v>
      </c>
      <c r="AW35" s="21">
        <f t="shared" si="13"/>
        <v>0</v>
      </c>
      <c r="AX35" s="21">
        <f t="shared" si="13"/>
        <v>2.0449761085307583</v>
      </c>
      <c r="AY35" s="21">
        <f t="shared" si="13"/>
        <v>0</v>
      </c>
      <c r="AZ35" s="21">
        <f t="shared" si="13"/>
        <v>0.24392688876265581</v>
      </c>
      <c r="BA35" s="21">
        <f t="shared" si="13"/>
        <v>0</v>
      </c>
      <c r="BB35" s="21">
        <f t="shared" si="13"/>
        <v>4.7393804488963083</v>
      </c>
      <c r="BC35" s="21">
        <f t="shared" si="13"/>
        <v>9.1541457985531434</v>
      </c>
      <c r="BD35" s="21">
        <f t="shared" si="13"/>
        <v>1.2242626599888704</v>
      </c>
      <c r="BE35" s="21">
        <f t="shared" si="13"/>
        <v>1.1029006286533583E-2</v>
      </c>
      <c r="BF35" s="21">
        <f t="shared" si="13"/>
        <v>3.0329767287967355</v>
      </c>
      <c r="BG35" s="21">
        <f t="shared" si="13"/>
        <v>6.6174037719201495E-2</v>
      </c>
      <c r="BH35" s="21">
        <f t="shared" si="13"/>
        <v>0.64703503547663688</v>
      </c>
      <c r="BK35" s="14" t="s">
        <v>200</v>
      </c>
      <c r="BL35" s="4">
        <f t="shared" si="6"/>
        <v>19.333333333333332</v>
      </c>
      <c r="BM35" s="4"/>
      <c r="BN35" s="22"/>
      <c r="BT35" s="14"/>
      <c r="BU35" s="14" t="s">
        <v>200</v>
      </c>
      <c r="BV35" s="4">
        <f t="shared" si="9"/>
        <v>10.919590586794376</v>
      </c>
      <c r="BW35" s="4"/>
      <c r="BX35" s="23"/>
    </row>
    <row r="36" spans="8:76" x14ac:dyDescent="0.2">
      <c r="H36" s="2">
        <f>M5</f>
        <v>82</v>
      </c>
      <c r="J36" s="20" t="s">
        <v>29</v>
      </c>
      <c r="K36" s="21">
        <f t="shared" si="12"/>
        <v>1</v>
      </c>
      <c r="L36" s="21">
        <f t="shared" si="12"/>
        <v>68</v>
      </c>
      <c r="M36" s="21">
        <f t="shared" si="12"/>
        <v>69</v>
      </c>
      <c r="N36" s="21">
        <f t="shared" si="12"/>
        <v>31</v>
      </c>
      <c r="O36" s="21">
        <f t="shared" si="12"/>
        <v>0</v>
      </c>
      <c r="P36" s="21">
        <f t="shared" si="12"/>
        <v>0</v>
      </c>
      <c r="Q36" s="21">
        <f t="shared" si="12"/>
        <v>0</v>
      </c>
      <c r="R36" s="21">
        <f t="shared" si="12"/>
        <v>0</v>
      </c>
      <c r="S36" s="21">
        <f t="shared" si="12"/>
        <v>1</v>
      </c>
      <c r="T36" s="21">
        <f t="shared" si="12"/>
        <v>25</v>
      </c>
      <c r="U36" s="21">
        <f t="shared" si="12"/>
        <v>17</v>
      </c>
      <c r="V36" s="21">
        <f t="shared" si="12"/>
        <v>4</v>
      </c>
      <c r="W36" s="21">
        <f t="shared" si="12"/>
        <v>1</v>
      </c>
      <c r="X36" s="21">
        <f t="shared" si="12"/>
        <v>24</v>
      </c>
      <c r="Y36" s="21">
        <f t="shared" si="12"/>
        <v>17</v>
      </c>
      <c r="Z36" s="21">
        <f t="shared" si="12"/>
        <v>6</v>
      </c>
      <c r="AA36" s="21">
        <f t="shared" si="12"/>
        <v>0</v>
      </c>
      <c r="AB36" s="21">
        <f t="shared" si="12"/>
        <v>61</v>
      </c>
      <c r="AC36" s="21">
        <f t="shared" si="12"/>
        <v>64</v>
      </c>
      <c r="AD36" s="21">
        <f t="shared" si="12"/>
        <v>38</v>
      </c>
      <c r="AE36" s="21">
        <f t="shared" si="12"/>
        <v>0</v>
      </c>
      <c r="AF36" s="21">
        <f t="shared" si="12"/>
        <v>10</v>
      </c>
      <c r="AG36" s="21">
        <f t="shared" si="12"/>
        <v>10</v>
      </c>
      <c r="AH36" s="21">
        <f t="shared" si="12"/>
        <v>3</v>
      </c>
      <c r="AI36" s="2">
        <f>AM5</f>
        <v>95.48911673249853</v>
      </c>
      <c r="AK36" s="21">
        <f t="shared" si="13"/>
        <v>3.15152533826372E-2</v>
      </c>
      <c r="AL36" s="21">
        <f t="shared" si="13"/>
        <v>35.973611227834269</v>
      </c>
      <c r="AM36" s="21">
        <f t="shared" si="13"/>
        <v>55.849231027817467</v>
      </c>
      <c r="AN36" s="21">
        <f t="shared" si="13"/>
        <v>22.737204807126648</v>
      </c>
      <c r="AO36" s="21">
        <f t="shared" si="13"/>
        <v>0</v>
      </c>
      <c r="AP36" s="21">
        <f t="shared" si="13"/>
        <v>0</v>
      </c>
      <c r="AQ36" s="21">
        <f t="shared" si="13"/>
        <v>0</v>
      </c>
      <c r="AR36" s="21">
        <f t="shared" si="13"/>
        <v>0</v>
      </c>
      <c r="AS36" s="21">
        <f t="shared" si="13"/>
        <v>6.2688064192577735E-3</v>
      </c>
      <c r="AT36" s="21">
        <f t="shared" si="13"/>
        <v>13.145687061183551</v>
      </c>
      <c r="AU36" s="21">
        <f t="shared" si="13"/>
        <v>9.2527582748244726</v>
      </c>
      <c r="AV36" s="21">
        <f t="shared" si="13"/>
        <v>1.3289869608826479</v>
      </c>
      <c r="AW36" s="21">
        <f t="shared" si="13"/>
        <v>0</v>
      </c>
      <c r="AX36" s="21">
        <f t="shared" si="13"/>
        <v>6.3721722858956795</v>
      </c>
      <c r="AY36" s="21">
        <f t="shared" si="13"/>
        <v>4.5377084238313232</v>
      </c>
      <c r="AZ36" s="21">
        <f t="shared" si="13"/>
        <v>1.1427807665318943</v>
      </c>
      <c r="BA36" s="21">
        <f t="shared" si="13"/>
        <v>0.12057132257466148</v>
      </c>
      <c r="BB36" s="21">
        <f t="shared" si="13"/>
        <v>54.071600816175106</v>
      </c>
      <c r="BC36" s="21">
        <f t="shared" si="13"/>
        <v>51.975514746800222</v>
      </c>
      <c r="BD36" s="21">
        <f t="shared" si="13"/>
        <v>19.940641810424783</v>
      </c>
      <c r="BE36" s="21">
        <f t="shared" si="13"/>
        <v>1.1029006286533583E-2</v>
      </c>
      <c r="BF36" s="21">
        <f t="shared" si="13"/>
        <v>3.2131171648101171</v>
      </c>
      <c r="BG36" s="21">
        <f t="shared" si="13"/>
        <v>2.2168302635932502</v>
      </c>
      <c r="BH36" s="21">
        <f t="shared" si="13"/>
        <v>2.8013675967795302</v>
      </c>
      <c r="BK36" s="8" t="s">
        <v>201</v>
      </c>
      <c r="BL36" s="4">
        <f t="shared" ref="BL36:BL51" si="14">BR4</f>
        <v>67</v>
      </c>
      <c r="BM36" s="4"/>
      <c r="BN36" s="4"/>
      <c r="BU36" s="8" t="s">
        <v>201</v>
      </c>
      <c r="BV36" s="4">
        <f>CB4</f>
        <v>55.678688377721933</v>
      </c>
      <c r="BW36" s="4"/>
      <c r="BX36" s="2"/>
    </row>
    <row r="37" spans="8:76" x14ac:dyDescent="0.2">
      <c r="H37" s="2">
        <f t="shared" ref="H37:H51" si="15">M6</f>
        <v>72</v>
      </c>
      <c r="J37" s="20" t="s">
        <v>31</v>
      </c>
      <c r="K37" s="21">
        <f t="shared" si="12"/>
        <v>0</v>
      </c>
      <c r="L37" s="21">
        <f t="shared" si="12"/>
        <v>100</v>
      </c>
      <c r="M37" s="21">
        <f t="shared" si="12"/>
        <v>84</v>
      </c>
      <c r="N37" s="21">
        <f t="shared" si="12"/>
        <v>50</v>
      </c>
      <c r="O37" s="21">
        <f t="shared" si="12"/>
        <v>0</v>
      </c>
      <c r="P37" s="21">
        <f t="shared" si="12"/>
        <v>0</v>
      </c>
      <c r="Q37" s="21">
        <f t="shared" si="12"/>
        <v>0</v>
      </c>
      <c r="R37" s="21">
        <f t="shared" si="12"/>
        <v>0</v>
      </c>
      <c r="S37" s="21">
        <f t="shared" si="12"/>
        <v>24</v>
      </c>
      <c r="T37" s="21">
        <f t="shared" si="12"/>
        <v>96</v>
      </c>
      <c r="U37" s="21">
        <f t="shared" si="12"/>
        <v>79</v>
      </c>
      <c r="V37" s="21">
        <f t="shared" si="12"/>
        <v>43</v>
      </c>
      <c r="W37" s="21">
        <f t="shared" si="12"/>
        <v>39</v>
      </c>
      <c r="X37" s="21">
        <f t="shared" si="12"/>
        <v>100</v>
      </c>
      <c r="Y37" s="21">
        <f t="shared" si="12"/>
        <v>91</v>
      </c>
      <c r="Z37" s="21">
        <f t="shared" si="12"/>
        <v>73</v>
      </c>
      <c r="AA37" s="21">
        <f t="shared" si="12"/>
        <v>21</v>
      </c>
      <c r="AB37" s="21">
        <f t="shared" si="12"/>
        <v>97</v>
      </c>
      <c r="AC37" s="21">
        <f t="shared" si="12"/>
        <v>84</v>
      </c>
      <c r="AD37" s="21">
        <f t="shared" si="12"/>
        <v>71</v>
      </c>
      <c r="AE37" s="21">
        <f t="shared" si="12"/>
        <v>48</v>
      </c>
      <c r="AF37" s="21">
        <f t="shared" si="12"/>
        <v>100</v>
      </c>
      <c r="AG37" s="21">
        <f t="shared" si="12"/>
        <v>93</v>
      </c>
      <c r="AH37" s="21">
        <f t="shared" si="12"/>
        <v>74</v>
      </c>
      <c r="AI37" s="2">
        <f t="shared" ref="AI37:AI51" si="16">AM6</f>
        <v>57.933439784855871</v>
      </c>
      <c r="AK37" s="21">
        <f t="shared" si="13"/>
        <v>6.3555760988318344</v>
      </c>
      <c r="AL37" s="21">
        <f t="shared" si="13"/>
        <v>100</v>
      </c>
      <c r="AM37" s="21">
        <f t="shared" si="13"/>
        <v>78.466677872090088</v>
      </c>
      <c r="AN37" s="21">
        <f t="shared" si="13"/>
        <v>35.685771913606189</v>
      </c>
      <c r="AO37" s="21">
        <f t="shared" si="13"/>
        <v>0</v>
      </c>
      <c r="AP37" s="21">
        <f t="shared" si="13"/>
        <v>0</v>
      </c>
      <c r="AQ37" s="21">
        <f t="shared" si="13"/>
        <v>0</v>
      </c>
      <c r="AR37" s="21">
        <f t="shared" si="13"/>
        <v>0</v>
      </c>
      <c r="AS37" s="21">
        <f t="shared" si="13"/>
        <v>17.421013039117351</v>
      </c>
      <c r="AT37" s="21">
        <f t="shared" si="13"/>
        <v>86.616098294884651</v>
      </c>
      <c r="AU37" s="21">
        <f t="shared" si="13"/>
        <v>53.1030591775326</v>
      </c>
      <c r="AV37" s="21">
        <f t="shared" si="13"/>
        <v>29.156218655967905</v>
      </c>
      <c r="AW37" s="21">
        <f t="shared" si="13"/>
        <v>18.301199585658434</v>
      </c>
      <c r="AX37" s="21">
        <f t="shared" si="13"/>
        <v>100</v>
      </c>
      <c r="AY37" s="21">
        <f t="shared" si="13"/>
        <v>70.555017208540789</v>
      </c>
      <c r="AZ37" s="21">
        <f t="shared" si="13"/>
        <v>47.909914124369301</v>
      </c>
      <c r="BA37" s="21">
        <f t="shared" si="13"/>
        <v>9.8312001483954745</v>
      </c>
      <c r="BB37" s="21">
        <f t="shared" si="13"/>
        <v>79.44722685958078</v>
      </c>
      <c r="BC37" s="21">
        <f t="shared" si="13"/>
        <v>78.195140048228524</v>
      </c>
      <c r="BD37" s="21">
        <f t="shared" si="13"/>
        <v>54.961973659803377</v>
      </c>
      <c r="BE37" s="21">
        <f t="shared" si="13"/>
        <v>25.958604463071211</v>
      </c>
      <c r="BF37" s="21">
        <f t="shared" si="13"/>
        <v>100</v>
      </c>
      <c r="BG37" s="21">
        <f t="shared" si="13"/>
        <v>95.90823866769604</v>
      </c>
      <c r="BH37" s="21">
        <f t="shared" si="13"/>
        <v>42.943274144332932</v>
      </c>
      <c r="BK37" s="8" t="s">
        <v>202</v>
      </c>
      <c r="BL37" s="4">
        <f t="shared" si="14"/>
        <v>56.166666666666664</v>
      </c>
      <c r="BM37" s="4"/>
      <c r="BU37" s="8" t="s">
        <v>202</v>
      </c>
      <c r="BV37" s="4">
        <f t="shared" ref="BV37:BV51" si="17">CB5</f>
        <v>38.822762667114404</v>
      </c>
      <c r="BW37" s="4"/>
    </row>
    <row r="38" spans="8:76" x14ac:dyDescent="0.2">
      <c r="H38" s="2">
        <f t="shared" si="15"/>
        <v>1</v>
      </c>
      <c r="J38" s="20" t="s">
        <v>33</v>
      </c>
      <c r="K38" s="21">
        <f t="shared" si="12"/>
        <v>7</v>
      </c>
      <c r="L38" s="21">
        <f t="shared" si="12"/>
        <v>78</v>
      </c>
      <c r="M38" s="21">
        <f t="shared" si="12"/>
        <v>70</v>
      </c>
      <c r="N38" s="21">
        <f t="shared" si="12"/>
        <v>27</v>
      </c>
      <c r="O38" s="21">
        <f t="shared" si="12"/>
        <v>0</v>
      </c>
      <c r="P38" s="21">
        <f t="shared" si="12"/>
        <v>0</v>
      </c>
      <c r="Q38" s="21">
        <f t="shared" si="12"/>
        <v>0</v>
      </c>
      <c r="R38" s="21">
        <f t="shared" si="12"/>
        <v>0</v>
      </c>
      <c r="S38" s="21">
        <f t="shared" si="12"/>
        <v>15</v>
      </c>
      <c r="T38" s="21">
        <f t="shared" si="12"/>
        <v>46</v>
      </c>
      <c r="U38" s="21">
        <f t="shared" si="12"/>
        <v>36</v>
      </c>
      <c r="V38" s="21">
        <f t="shared" si="12"/>
        <v>16</v>
      </c>
      <c r="W38" s="21">
        <f t="shared" si="12"/>
        <v>24</v>
      </c>
      <c r="X38" s="21">
        <f t="shared" si="12"/>
        <v>87</v>
      </c>
      <c r="Y38" s="21">
        <f t="shared" si="12"/>
        <v>74</v>
      </c>
      <c r="Z38" s="21">
        <f t="shared" si="12"/>
        <v>42</v>
      </c>
      <c r="AA38" s="21">
        <f t="shared" si="12"/>
        <v>18</v>
      </c>
      <c r="AB38" s="21">
        <f t="shared" si="12"/>
        <v>88</v>
      </c>
      <c r="AC38" s="21">
        <f t="shared" si="12"/>
        <v>87</v>
      </c>
      <c r="AD38" s="21">
        <f t="shared" si="12"/>
        <v>52</v>
      </c>
      <c r="AE38" s="21">
        <f t="shared" si="12"/>
        <v>28</v>
      </c>
      <c r="AF38" s="21">
        <f t="shared" si="12"/>
        <v>84</v>
      </c>
      <c r="AG38" s="21">
        <f t="shared" si="12"/>
        <v>74</v>
      </c>
      <c r="AH38" s="21">
        <f t="shared" si="12"/>
        <v>43</v>
      </c>
      <c r="AI38" s="2">
        <f t="shared" si="16"/>
        <v>0</v>
      </c>
      <c r="AK38" s="21">
        <f t="shared" si="13"/>
        <v>3.5591226153458275</v>
      </c>
      <c r="AL38" s="21">
        <f t="shared" si="13"/>
        <v>69.963862509454572</v>
      </c>
      <c r="AM38" s="21">
        <f t="shared" si="13"/>
        <v>69.281032019497431</v>
      </c>
      <c r="AN38" s="21">
        <f t="shared" si="13"/>
        <v>22.277082107740146</v>
      </c>
      <c r="AO38" s="21">
        <f t="shared" si="13"/>
        <v>0</v>
      </c>
      <c r="AP38" s="21">
        <f t="shared" si="13"/>
        <v>0</v>
      </c>
      <c r="AQ38" s="21">
        <f t="shared" si="13"/>
        <v>0</v>
      </c>
      <c r="AR38" s="21">
        <f t="shared" si="13"/>
        <v>0</v>
      </c>
      <c r="AS38" s="21">
        <f t="shared" si="13"/>
        <v>6.0870110330992979</v>
      </c>
      <c r="AT38" s="21">
        <f t="shared" si="13"/>
        <v>22.43605817452357</v>
      </c>
      <c r="AU38" s="21">
        <f t="shared" si="13"/>
        <v>15.490220661985958</v>
      </c>
      <c r="AV38" s="21">
        <f t="shared" si="13"/>
        <v>4.7141424272818453</v>
      </c>
      <c r="AW38" s="21">
        <f t="shared" si="13"/>
        <v>14.127710762856283</v>
      </c>
      <c r="AX38" s="21">
        <f t="shared" si="13"/>
        <v>59.06038025862933</v>
      </c>
      <c r="AY38" s="21">
        <f t="shared" si="13"/>
        <v>45.179937848765327</v>
      </c>
      <c r="AZ38" s="21">
        <f t="shared" si="13"/>
        <v>16.710662612356735</v>
      </c>
      <c r="BA38" s="21">
        <f t="shared" si="13"/>
        <v>8.8202559821925437</v>
      </c>
      <c r="BB38" s="21">
        <f t="shared" si="13"/>
        <v>72.871452420701175</v>
      </c>
      <c r="BC38" s="21">
        <f t="shared" si="13"/>
        <v>54.646633277685034</v>
      </c>
      <c r="BD38" s="21">
        <f t="shared" si="13"/>
        <v>20.654795028751622</v>
      </c>
      <c r="BE38" s="21">
        <f t="shared" si="13"/>
        <v>9.0768721738171383</v>
      </c>
      <c r="BF38" s="21">
        <f t="shared" si="13"/>
        <v>53.225984338811074</v>
      </c>
      <c r="BG38" s="21">
        <f t="shared" si="13"/>
        <v>45.288776147935735</v>
      </c>
      <c r="BH38" s="21">
        <f t="shared" si="13"/>
        <v>23.352082644020442</v>
      </c>
      <c r="BK38" s="8" t="s">
        <v>203</v>
      </c>
      <c r="BL38" s="4">
        <f t="shared" si="14"/>
        <v>0.16666666666666666</v>
      </c>
      <c r="BM38" s="4"/>
      <c r="BU38" s="8" t="s">
        <v>203</v>
      </c>
      <c r="BV38" s="4">
        <f t="shared" si="17"/>
        <v>1.7003648055400975E-2</v>
      </c>
      <c r="BW38" s="4"/>
    </row>
    <row r="39" spans="8:76" x14ac:dyDescent="0.2">
      <c r="H39" s="2">
        <f t="shared" si="15"/>
        <v>83</v>
      </c>
      <c r="J39" s="20" t="s">
        <v>35</v>
      </c>
      <c r="K39" s="21">
        <f t="shared" si="12"/>
        <v>0</v>
      </c>
      <c r="L39" s="21">
        <f t="shared" si="12"/>
        <v>0</v>
      </c>
      <c r="M39" s="21">
        <f t="shared" si="12"/>
        <v>18</v>
      </c>
      <c r="N39" s="21">
        <f t="shared" si="12"/>
        <v>0</v>
      </c>
      <c r="O39" s="21">
        <f t="shared" si="12"/>
        <v>0</v>
      </c>
      <c r="P39" s="21">
        <f t="shared" si="12"/>
        <v>0</v>
      </c>
      <c r="Q39" s="21">
        <f t="shared" si="12"/>
        <v>0</v>
      </c>
      <c r="R39" s="21">
        <f t="shared" si="12"/>
        <v>0</v>
      </c>
      <c r="S39" s="21">
        <f t="shared" si="12"/>
        <v>0</v>
      </c>
      <c r="T39" s="21">
        <f t="shared" si="12"/>
        <v>5</v>
      </c>
      <c r="U39" s="21">
        <f t="shared" si="12"/>
        <v>29</v>
      </c>
      <c r="V39" s="21">
        <f t="shared" si="12"/>
        <v>15</v>
      </c>
      <c r="W39" s="21">
        <f t="shared" si="12"/>
        <v>0</v>
      </c>
      <c r="X39" s="21">
        <f t="shared" si="12"/>
        <v>5</v>
      </c>
      <c r="Y39" s="21">
        <f t="shared" si="12"/>
        <v>5</v>
      </c>
      <c r="Z39" s="21">
        <f t="shared" si="12"/>
        <v>7</v>
      </c>
      <c r="AA39" s="21">
        <f t="shared" si="12"/>
        <v>0</v>
      </c>
      <c r="AB39" s="21">
        <f t="shared" si="12"/>
        <v>12</v>
      </c>
      <c r="AC39" s="21">
        <f t="shared" si="12"/>
        <v>24</v>
      </c>
      <c r="AD39" s="21">
        <f t="shared" si="12"/>
        <v>16</v>
      </c>
      <c r="AE39" s="21">
        <f t="shared" si="12"/>
        <v>0</v>
      </c>
      <c r="AF39" s="21">
        <f t="shared" si="12"/>
        <v>8</v>
      </c>
      <c r="AG39" s="21">
        <f t="shared" si="12"/>
        <v>6</v>
      </c>
      <c r="AH39" s="21">
        <f t="shared" si="12"/>
        <v>9</v>
      </c>
      <c r="AI39" s="2">
        <f t="shared" si="16"/>
        <v>60.566013950752165</v>
      </c>
      <c r="AK39" s="21">
        <f t="shared" si="13"/>
        <v>3.15152533826372E-2</v>
      </c>
      <c r="AL39" s="21">
        <f t="shared" si="13"/>
        <v>7.2779225144970168</v>
      </c>
      <c r="AM39" s="21">
        <f t="shared" si="13"/>
        <v>14.98865450878225</v>
      </c>
      <c r="AN39" s="21">
        <f t="shared" si="13"/>
        <v>4.7272880073955799</v>
      </c>
      <c r="AO39" s="21">
        <f t="shared" si="13"/>
        <v>0</v>
      </c>
      <c r="AP39" s="21">
        <f t="shared" si="13"/>
        <v>0</v>
      </c>
      <c r="AQ39" s="21">
        <f t="shared" si="13"/>
        <v>0</v>
      </c>
      <c r="AR39" s="21">
        <f t="shared" si="13"/>
        <v>0</v>
      </c>
      <c r="AS39" s="21">
        <f t="shared" si="13"/>
        <v>6.8956870611835502E-2</v>
      </c>
      <c r="AT39" s="21">
        <f t="shared" si="13"/>
        <v>2.8523069207622869</v>
      </c>
      <c r="AU39" s="21">
        <f t="shared" si="13"/>
        <v>17.007271815446337</v>
      </c>
      <c r="AV39" s="21">
        <f t="shared" si="13"/>
        <v>10.199348044132398</v>
      </c>
      <c r="AW39" s="21">
        <f t="shared" si="13"/>
        <v>1.6707321148127108E-2</v>
      </c>
      <c r="AX39" s="21">
        <f t="shared" si="13"/>
        <v>1.2998295853242892</v>
      </c>
      <c r="AY39" s="21">
        <f t="shared" si="13"/>
        <v>1.4468540114278077</v>
      </c>
      <c r="AZ39" s="21">
        <f t="shared" si="13"/>
        <v>3.2545861596551608</v>
      </c>
      <c r="BA39" s="21">
        <f t="shared" si="13"/>
        <v>0</v>
      </c>
      <c r="BB39" s="21">
        <f t="shared" si="13"/>
        <v>6.6221480244852531</v>
      </c>
      <c r="BC39" s="21">
        <f t="shared" si="13"/>
        <v>11.862363197922463</v>
      </c>
      <c r="BD39" s="21">
        <f t="shared" si="13"/>
        <v>9.2839918382489337</v>
      </c>
      <c r="BE39" s="21">
        <f t="shared" si="13"/>
        <v>0</v>
      </c>
      <c r="BF39" s="21">
        <f t="shared" si="13"/>
        <v>3.2094408293812728</v>
      </c>
      <c r="BG39" s="21">
        <f t="shared" si="13"/>
        <v>1.4190654755339878</v>
      </c>
      <c r="BH39" s="21">
        <f t="shared" si="13"/>
        <v>6.3563839564721887</v>
      </c>
      <c r="BK39" s="8" t="s">
        <v>204</v>
      </c>
      <c r="BL39" s="4">
        <f t="shared" si="14"/>
        <v>59.166666666666664</v>
      </c>
      <c r="BM39" s="4"/>
      <c r="BU39" s="8" t="s">
        <v>204</v>
      </c>
      <c r="BV39" s="4">
        <f t="shared" si="17"/>
        <v>42.499882962143772</v>
      </c>
      <c r="BW39" s="4"/>
    </row>
    <row r="40" spans="8:76" x14ac:dyDescent="0.2">
      <c r="H40" s="2">
        <f t="shared" si="15"/>
        <v>83</v>
      </c>
      <c r="I40" s="2"/>
      <c r="J40" s="20" t="s">
        <v>37</v>
      </c>
      <c r="K40" s="21">
        <f t="shared" si="12"/>
        <v>1</v>
      </c>
      <c r="L40" s="21">
        <f t="shared" si="12"/>
        <v>45</v>
      </c>
      <c r="M40" s="21">
        <f t="shared" si="12"/>
        <v>53</v>
      </c>
      <c r="N40" s="21">
        <f t="shared" si="12"/>
        <v>18</v>
      </c>
      <c r="O40" s="21">
        <f t="shared" si="12"/>
        <v>0</v>
      </c>
      <c r="P40" s="21">
        <f t="shared" si="12"/>
        <v>0</v>
      </c>
      <c r="Q40" s="21">
        <f t="shared" si="12"/>
        <v>0</v>
      </c>
      <c r="R40" s="21">
        <f t="shared" si="12"/>
        <v>0</v>
      </c>
      <c r="S40" s="21">
        <f t="shared" si="12"/>
        <v>0</v>
      </c>
      <c r="T40" s="21">
        <f t="shared" si="12"/>
        <v>8</v>
      </c>
      <c r="U40" s="21">
        <f t="shared" si="12"/>
        <v>15</v>
      </c>
      <c r="V40" s="21">
        <f t="shared" si="12"/>
        <v>4</v>
      </c>
      <c r="W40" s="21">
        <f t="shared" si="12"/>
        <v>0</v>
      </c>
      <c r="X40" s="21">
        <f t="shared" si="12"/>
        <v>26</v>
      </c>
      <c r="Y40" s="21">
        <f t="shared" si="12"/>
        <v>36</v>
      </c>
      <c r="Z40" s="21">
        <f t="shared" ref="Z40:AH40" si="18">Z16</f>
        <v>13</v>
      </c>
      <c r="AA40" s="21">
        <f t="shared" si="18"/>
        <v>0</v>
      </c>
      <c r="AB40" s="21">
        <f t="shared" si="18"/>
        <v>59</v>
      </c>
      <c r="AC40" s="21">
        <f t="shared" si="18"/>
        <v>65</v>
      </c>
      <c r="AD40" s="21">
        <f t="shared" si="18"/>
        <v>31</v>
      </c>
      <c r="AE40" s="21">
        <f t="shared" si="18"/>
        <v>0</v>
      </c>
      <c r="AF40" s="21">
        <f t="shared" si="18"/>
        <v>27</v>
      </c>
      <c r="AG40" s="21">
        <f t="shared" si="18"/>
        <v>38</v>
      </c>
      <c r="AH40" s="21">
        <f t="shared" si="18"/>
        <v>14</v>
      </c>
      <c r="AI40" s="2">
        <f t="shared" si="16"/>
        <v>75.189091520295818</v>
      </c>
      <c r="AK40" s="21">
        <f t="shared" si="13"/>
        <v>5.8828472980922766E-2</v>
      </c>
      <c r="AL40" s="21">
        <f t="shared" si="13"/>
        <v>33.834776031599297</v>
      </c>
      <c r="AM40" s="21">
        <f t="shared" si="13"/>
        <v>41.55811412723758</v>
      </c>
      <c r="AN40" s="21">
        <f t="shared" si="13"/>
        <v>11.755189511723675</v>
      </c>
      <c r="AO40" s="21">
        <f t="shared" si="13"/>
        <v>0</v>
      </c>
      <c r="AP40" s="21">
        <f t="shared" si="13"/>
        <v>0</v>
      </c>
      <c r="AQ40" s="21">
        <f t="shared" si="13"/>
        <v>0</v>
      </c>
      <c r="AR40" s="21">
        <f t="shared" si="13"/>
        <v>0</v>
      </c>
      <c r="AS40" s="21">
        <f t="shared" si="13"/>
        <v>0</v>
      </c>
      <c r="AT40" s="21">
        <f t="shared" si="13"/>
        <v>3.8365095285857573</v>
      </c>
      <c r="AU40" s="21">
        <f t="shared" si="13"/>
        <v>6.8204613841524573</v>
      </c>
      <c r="AV40" s="21">
        <f t="shared" si="13"/>
        <v>1.4292878635907724</v>
      </c>
      <c r="AW40" s="21">
        <f t="shared" si="13"/>
        <v>2.6731713837003374E-2</v>
      </c>
      <c r="AX40" s="21">
        <f t="shared" si="13"/>
        <v>9.7537340862766069</v>
      </c>
      <c r="AY40" s="21">
        <f t="shared" si="13"/>
        <v>13.62649112841247</v>
      </c>
      <c r="AZ40" s="21">
        <f t="shared" ref="AZ40:BH40" si="19">AZ16</f>
        <v>6.3554649647475525</v>
      </c>
      <c r="BA40" s="21">
        <f t="shared" si="19"/>
        <v>0</v>
      </c>
      <c r="BB40" s="21">
        <f t="shared" si="19"/>
        <v>51.929141161194586</v>
      </c>
      <c r="BC40" s="21">
        <f t="shared" si="19"/>
        <v>56.17696160267112</v>
      </c>
      <c r="BD40" s="21">
        <f t="shared" si="19"/>
        <v>20.979410127991095</v>
      </c>
      <c r="BE40" s="21">
        <f t="shared" si="19"/>
        <v>0</v>
      </c>
      <c r="BF40" s="21">
        <f t="shared" si="19"/>
        <v>13.356126612992169</v>
      </c>
      <c r="BG40" s="21">
        <f t="shared" si="19"/>
        <v>15.697952281166133</v>
      </c>
      <c r="BH40" s="21">
        <f t="shared" si="19"/>
        <v>6.3049152604683654</v>
      </c>
      <c r="BI40" s="2"/>
      <c r="BK40" s="8" t="s">
        <v>205</v>
      </c>
      <c r="BL40" s="4">
        <f t="shared" si="14"/>
        <v>71.666666666666671</v>
      </c>
      <c r="BM40" s="4"/>
      <c r="BN40" s="4"/>
      <c r="BU40" s="8" t="s">
        <v>205</v>
      </c>
      <c r="BV40" s="4">
        <f t="shared" si="17"/>
        <v>57.459845555628341</v>
      </c>
      <c r="BW40" s="4"/>
      <c r="BX40" s="2"/>
    </row>
    <row r="41" spans="8:76" x14ac:dyDescent="0.2">
      <c r="H41" s="2">
        <f t="shared" si="15"/>
        <v>69</v>
      </c>
      <c r="I41" s="2"/>
      <c r="J41" s="20" t="s">
        <v>39</v>
      </c>
      <c r="K41" s="21">
        <f t="shared" ref="K41:AH44" si="20">K17</f>
        <v>0</v>
      </c>
      <c r="L41" s="21">
        <f t="shared" si="20"/>
        <v>53</v>
      </c>
      <c r="M41" s="21">
        <f t="shared" si="20"/>
        <v>90</v>
      </c>
      <c r="N41" s="21">
        <f t="shared" si="20"/>
        <v>46</v>
      </c>
      <c r="O41" s="21">
        <f t="shared" si="20"/>
        <v>0</v>
      </c>
      <c r="P41" s="21">
        <f t="shared" si="20"/>
        <v>0</v>
      </c>
      <c r="Q41" s="21">
        <f t="shared" si="20"/>
        <v>0</v>
      </c>
      <c r="R41" s="21">
        <f t="shared" si="20"/>
        <v>0</v>
      </c>
      <c r="S41" s="21">
        <f t="shared" si="20"/>
        <v>24</v>
      </c>
      <c r="T41" s="21">
        <f t="shared" si="20"/>
        <v>87</v>
      </c>
      <c r="U41" s="21">
        <f t="shared" si="20"/>
        <v>86</v>
      </c>
      <c r="V41" s="21">
        <f t="shared" si="20"/>
        <v>41</v>
      </c>
      <c r="W41" s="21">
        <f t="shared" si="20"/>
        <v>36</v>
      </c>
      <c r="X41" s="21">
        <f t="shared" si="20"/>
        <v>96</v>
      </c>
      <c r="Y41" s="21">
        <f t="shared" si="20"/>
        <v>94</v>
      </c>
      <c r="Z41" s="21">
        <f t="shared" si="20"/>
        <v>66</v>
      </c>
      <c r="AA41" s="21">
        <f t="shared" si="20"/>
        <v>21</v>
      </c>
      <c r="AB41" s="21">
        <f t="shared" si="20"/>
        <v>87</v>
      </c>
      <c r="AC41" s="21">
        <f t="shared" si="20"/>
        <v>89</v>
      </c>
      <c r="AD41" s="21">
        <f t="shared" si="20"/>
        <v>63</v>
      </c>
      <c r="AE41" s="21">
        <f t="shared" si="20"/>
        <v>45</v>
      </c>
      <c r="AF41" s="21">
        <f t="shared" si="20"/>
        <v>99</v>
      </c>
      <c r="AG41" s="21">
        <f t="shared" si="20"/>
        <v>94</v>
      </c>
      <c r="AH41" s="21">
        <f t="shared" si="20"/>
        <v>67</v>
      </c>
      <c r="AI41" s="2">
        <f t="shared" si="16"/>
        <v>60.471468190604256</v>
      </c>
      <c r="AK41" s="21">
        <f t="shared" ref="AK41:BH44" si="21">AK17</f>
        <v>4.6432473317085465</v>
      </c>
      <c r="AL41" s="21">
        <f t="shared" si="21"/>
        <v>37.505252542230437</v>
      </c>
      <c r="AM41" s="21">
        <f t="shared" si="21"/>
        <v>96.369442810320194</v>
      </c>
      <c r="AN41" s="21">
        <f t="shared" si="21"/>
        <v>41.009748718379697</v>
      </c>
      <c r="AO41" s="21">
        <f t="shared" si="21"/>
        <v>0</v>
      </c>
      <c r="AP41" s="21">
        <f t="shared" si="21"/>
        <v>0</v>
      </c>
      <c r="AQ41" s="21">
        <f t="shared" si="21"/>
        <v>0</v>
      </c>
      <c r="AR41" s="21">
        <f t="shared" si="21"/>
        <v>0</v>
      </c>
      <c r="AS41" s="21">
        <f t="shared" si="21"/>
        <v>14.857071213640923</v>
      </c>
      <c r="AT41" s="21">
        <f t="shared" si="21"/>
        <v>58.256018054162489</v>
      </c>
      <c r="AU41" s="21">
        <f t="shared" si="21"/>
        <v>58.475426278836508</v>
      </c>
      <c r="AV41" s="21">
        <f t="shared" si="21"/>
        <v>23.257271815446337</v>
      </c>
      <c r="AW41" s="21">
        <f t="shared" si="21"/>
        <v>17.018077321482274</v>
      </c>
      <c r="AX41" s="21">
        <f t="shared" si="21"/>
        <v>77.030774885554848</v>
      </c>
      <c r="AY41" s="21">
        <f t="shared" si="21"/>
        <v>68.834163130283684</v>
      </c>
      <c r="AZ41" s="21">
        <f t="shared" si="21"/>
        <v>47.896548267450797</v>
      </c>
      <c r="BA41" s="21">
        <f t="shared" si="21"/>
        <v>9.1819699499165282</v>
      </c>
      <c r="BB41" s="21">
        <f t="shared" si="21"/>
        <v>100</v>
      </c>
      <c r="BC41" s="21">
        <f t="shared" si="21"/>
        <v>68.976071229827497</v>
      </c>
      <c r="BD41" s="21">
        <f t="shared" si="21"/>
        <v>44.843257280652942</v>
      </c>
      <c r="BE41" s="21">
        <f t="shared" si="21"/>
        <v>24.462335943531489</v>
      </c>
      <c r="BF41" s="21">
        <f t="shared" si="21"/>
        <v>70.320944082938126</v>
      </c>
      <c r="BG41" s="21">
        <f t="shared" si="21"/>
        <v>46.902687401198484</v>
      </c>
      <c r="BH41" s="21">
        <f t="shared" si="21"/>
        <v>34.97297893459799</v>
      </c>
      <c r="BI41" s="2"/>
      <c r="BK41" s="8" t="s">
        <v>206</v>
      </c>
      <c r="BL41" s="4">
        <f t="shared" si="14"/>
        <v>54</v>
      </c>
      <c r="BM41" s="4"/>
      <c r="BN41" s="4"/>
      <c r="BU41" s="8" t="s">
        <v>206</v>
      </c>
      <c r="BV41" s="4">
        <f t="shared" si="17"/>
        <v>33.430061360518827</v>
      </c>
      <c r="BW41" s="4"/>
      <c r="BX41" s="2"/>
    </row>
    <row r="42" spans="8:76" x14ac:dyDescent="0.2">
      <c r="H42" s="2">
        <f t="shared" si="15"/>
        <v>1</v>
      </c>
      <c r="I42" s="2"/>
      <c r="J42" s="20" t="s">
        <v>41</v>
      </c>
      <c r="K42" s="21">
        <f t="shared" si="20"/>
        <v>5</v>
      </c>
      <c r="L42" s="21">
        <f t="shared" si="20"/>
        <v>74</v>
      </c>
      <c r="M42" s="21">
        <f t="shared" si="20"/>
        <v>74</v>
      </c>
      <c r="N42" s="21">
        <f t="shared" si="20"/>
        <v>32</v>
      </c>
      <c r="O42" s="21">
        <f t="shared" si="20"/>
        <v>0</v>
      </c>
      <c r="P42" s="21">
        <f t="shared" si="20"/>
        <v>0</v>
      </c>
      <c r="Q42" s="21">
        <f t="shared" si="20"/>
        <v>0</v>
      </c>
      <c r="R42" s="21">
        <f t="shared" si="20"/>
        <v>0</v>
      </c>
      <c r="S42" s="21">
        <f t="shared" si="20"/>
        <v>11</v>
      </c>
      <c r="T42" s="21">
        <f t="shared" si="20"/>
        <v>46</v>
      </c>
      <c r="U42" s="21">
        <f t="shared" si="20"/>
        <v>46</v>
      </c>
      <c r="V42" s="21">
        <f t="shared" si="20"/>
        <v>16</v>
      </c>
      <c r="W42" s="21">
        <f t="shared" si="20"/>
        <v>22</v>
      </c>
      <c r="X42" s="21">
        <f t="shared" si="20"/>
        <v>86</v>
      </c>
      <c r="Y42" s="21">
        <f t="shared" si="20"/>
        <v>79</v>
      </c>
      <c r="Z42" s="21">
        <f t="shared" si="20"/>
        <v>43</v>
      </c>
      <c r="AA42" s="21">
        <f t="shared" si="20"/>
        <v>16</v>
      </c>
      <c r="AB42" s="21">
        <f t="shared" si="20"/>
        <v>92</v>
      </c>
      <c r="AC42" s="21">
        <f t="shared" si="20"/>
        <v>100</v>
      </c>
      <c r="AD42" s="21">
        <f t="shared" si="20"/>
        <v>48</v>
      </c>
      <c r="AE42" s="21">
        <f t="shared" si="20"/>
        <v>28</v>
      </c>
      <c r="AF42" s="21">
        <f t="shared" si="20"/>
        <v>88</v>
      </c>
      <c r="AG42" s="21">
        <f t="shared" si="20"/>
        <v>79</v>
      </c>
      <c r="AH42" s="21">
        <f t="shared" si="20"/>
        <v>39</v>
      </c>
      <c r="AI42" s="2">
        <f t="shared" si="16"/>
        <v>8.1393394402890991</v>
      </c>
      <c r="AK42" s="21">
        <f t="shared" si="21"/>
        <v>2.7502311118581395</v>
      </c>
      <c r="AL42" s="21">
        <f t="shared" si="21"/>
        <v>84.93150684931507</v>
      </c>
      <c r="AM42" s="21">
        <f t="shared" si="21"/>
        <v>56.737961173207836</v>
      </c>
      <c r="AN42" s="21">
        <f t="shared" si="21"/>
        <v>17.776703924699554</v>
      </c>
      <c r="AO42" s="21">
        <f t="shared" si="21"/>
        <v>0</v>
      </c>
      <c r="AP42" s="21">
        <f t="shared" si="21"/>
        <v>0</v>
      </c>
      <c r="AQ42" s="21">
        <f t="shared" si="21"/>
        <v>0</v>
      </c>
      <c r="AR42" s="21">
        <f t="shared" si="21"/>
        <v>0</v>
      </c>
      <c r="AS42" s="21">
        <f t="shared" si="21"/>
        <v>4.9774322968906723</v>
      </c>
      <c r="AT42" s="21">
        <f t="shared" si="21"/>
        <v>30.20937813440321</v>
      </c>
      <c r="AU42" s="21">
        <f t="shared" si="21"/>
        <v>16.913239719157474</v>
      </c>
      <c r="AV42" s="21">
        <f t="shared" si="21"/>
        <v>6.218655967903711</v>
      </c>
      <c r="AW42" s="21">
        <f t="shared" si="21"/>
        <v>7.7555384769606039</v>
      </c>
      <c r="AX42" s="21">
        <f t="shared" si="21"/>
        <v>45.029571958432186</v>
      </c>
      <c r="AY42" s="21">
        <f t="shared" si="21"/>
        <v>47.138035887325827</v>
      </c>
      <c r="AZ42" s="21">
        <f t="shared" si="21"/>
        <v>14.909613392588632</v>
      </c>
      <c r="BA42" s="21">
        <f t="shared" si="21"/>
        <v>8.3101465405305142</v>
      </c>
      <c r="BB42" s="21">
        <f t="shared" si="21"/>
        <v>70.645520311630492</v>
      </c>
      <c r="BC42" s="21">
        <f t="shared" si="21"/>
        <v>77.601558152476343</v>
      </c>
      <c r="BD42" s="21">
        <f t="shared" si="21"/>
        <v>35.336672231496941</v>
      </c>
      <c r="BE42" s="21">
        <f t="shared" si="21"/>
        <v>11.793684055733245</v>
      </c>
      <c r="BF42" s="21">
        <f t="shared" si="21"/>
        <v>55.674423734421531</v>
      </c>
      <c r="BG42" s="21">
        <f t="shared" si="21"/>
        <v>37.550090070218005</v>
      </c>
      <c r="BH42" s="21">
        <f t="shared" si="21"/>
        <v>20.186757839785301</v>
      </c>
      <c r="BI42" s="2"/>
      <c r="BK42" s="8" t="s">
        <v>207</v>
      </c>
      <c r="BL42" s="4">
        <f t="shared" si="14"/>
        <v>5.833333333333333</v>
      </c>
      <c r="BM42" s="4"/>
      <c r="BN42" s="4"/>
      <c r="BU42" s="8" t="s">
        <v>207</v>
      </c>
      <c r="BV42" s="4">
        <f t="shared" si="17"/>
        <v>3.794939869396817</v>
      </c>
      <c r="BW42" s="4"/>
      <c r="BX42" s="2"/>
    </row>
    <row r="43" spans="8:76" x14ac:dyDescent="0.2">
      <c r="H43" s="2">
        <f t="shared" si="15"/>
        <v>69</v>
      </c>
      <c r="I43" s="2"/>
      <c r="J43" s="20" t="s">
        <v>43</v>
      </c>
      <c r="K43" s="21">
        <f t="shared" si="20"/>
        <v>0</v>
      </c>
      <c r="L43" s="21">
        <f t="shared" si="20"/>
        <v>24</v>
      </c>
      <c r="M43" s="21">
        <f t="shared" si="20"/>
        <v>0</v>
      </c>
      <c r="N43" s="21">
        <f t="shared" si="20"/>
        <v>0</v>
      </c>
      <c r="O43" s="21">
        <f t="shared" si="20"/>
        <v>0</v>
      </c>
      <c r="P43" s="21">
        <f t="shared" si="20"/>
        <v>0</v>
      </c>
      <c r="Q43" s="21">
        <f t="shared" si="20"/>
        <v>0</v>
      </c>
      <c r="R43" s="21">
        <f t="shared" si="20"/>
        <v>0</v>
      </c>
      <c r="S43" s="21">
        <f t="shared" si="20"/>
        <v>0</v>
      </c>
      <c r="T43" s="21">
        <f t="shared" si="20"/>
        <v>12</v>
      </c>
      <c r="U43" s="21">
        <f t="shared" si="20"/>
        <v>16</v>
      </c>
      <c r="V43" s="21">
        <f t="shared" si="20"/>
        <v>8</v>
      </c>
      <c r="W43" s="21">
        <f t="shared" si="20"/>
        <v>0</v>
      </c>
      <c r="X43" s="21">
        <f t="shared" si="20"/>
        <v>6</v>
      </c>
      <c r="Y43" s="21">
        <f t="shared" si="20"/>
        <v>1</v>
      </c>
      <c r="Z43" s="21">
        <f t="shared" si="20"/>
        <v>2</v>
      </c>
      <c r="AA43" s="21">
        <f t="shared" si="20"/>
        <v>0</v>
      </c>
      <c r="AB43" s="21">
        <f t="shared" si="20"/>
        <v>19</v>
      </c>
      <c r="AC43" s="21">
        <f t="shared" si="20"/>
        <v>2</v>
      </c>
      <c r="AD43" s="21">
        <f t="shared" si="20"/>
        <v>11</v>
      </c>
      <c r="AE43" s="21">
        <f t="shared" si="20"/>
        <v>0</v>
      </c>
      <c r="AF43" s="21">
        <f t="shared" si="20"/>
        <v>7</v>
      </c>
      <c r="AG43" s="21">
        <f t="shared" si="20"/>
        <v>2</v>
      </c>
      <c r="AH43" s="21">
        <f t="shared" si="20"/>
        <v>3</v>
      </c>
      <c r="AI43" s="2">
        <f t="shared" si="16"/>
        <v>55.849231027817467</v>
      </c>
      <c r="AK43" s="21">
        <f t="shared" si="21"/>
        <v>1.6808135137406505E-2</v>
      </c>
      <c r="AL43" s="21">
        <f t="shared" si="21"/>
        <v>24.460038658710815</v>
      </c>
      <c r="AM43" s="21">
        <f t="shared" si="21"/>
        <v>5.9080595007983865</v>
      </c>
      <c r="AN43" s="21">
        <f t="shared" si="21"/>
        <v>5.9815950920245395</v>
      </c>
      <c r="AO43" s="21">
        <f t="shared" si="21"/>
        <v>0</v>
      </c>
      <c r="AP43" s="21">
        <f t="shared" si="21"/>
        <v>0</v>
      </c>
      <c r="AQ43" s="21">
        <f t="shared" si="21"/>
        <v>0</v>
      </c>
      <c r="AR43" s="21">
        <f t="shared" si="21"/>
        <v>0</v>
      </c>
      <c r="AS43" s="21">
        <f t="shared" si="21"/>
        <v>2.5075225677031094E-2</v>
      </c>
      <c r="AT43" s="21">
        <f t="shared" si="21"/>
        <v>7.1150952858575724</v>
      </c>
      <c r="AU43" s="21">
        <f t="shared" si="21"/>
        <v>7.8610832497492478</v>
      </c>
      <c r="AV43" s="21">
        <f t="shared" si="21"/>
        <v>3.9744232698094284</v>
      </c>
      <c r="AW43" s="21">
        <f t="shared" si="21"/>
        <v>0</v>
      </c>
      <c r="AX43" s="21">
        <f t="shared" si="21"/>
        <v>1.5671467236943228</v>
      </c>
      <c r="AY43" s="21">
        <f t="shared" si="21"/>
        <v>0.2606342099107829</v>
      </c>
      <c r="AZ43" s="21">
        <f t="shared" si="21"/>
        <v>1.1060246600060146</v>
      </c>
      <c r="BA43" s="21">
        <f t="shared" si="21"/>
        <v>0</v>
      </c>
      <c r="BB43" s="21">
        <f t="shared" si="21"/>
        <v>10.971990354294194</v>
      </c>
      <c r="BC43" s="21">
        <f t="shared" si="21"/>
        <v>8.3657948432572802</v>
      </c>
      <c r="BD43" s="21">
        <f t="shared" si="21"/>
        <v>4.2478204414765353</v>
      </c>
      <c r="BE43" s="21">
        <f t="shared" si="21"/>
        <v>3.6763354288445278E-3</v>
      </c>
      <c r="BF43" s="21">
        <f t="shared" si="21"/>
        <v>1.6837616264107937</v>
      </c>
      <c r="BG43" s="21">
        <f t="shared" si="21"/>
        <v>0.27204882173449507</v>
      </c>
      <c r="BH43" s="21">
        <f t="shared" si="21"/>
        <v>1.2021616852321606</v>
      </c>
      <c r="BI43" s="2"/>
      <c r="BK43" s="8" t="s">
        <v>208</v>
      </c>
      <c r="BL43" s="4">
        <f t="shared" si="14"/>
        <v>29.5</v>
      </c>
      <c r="BM43" s="4"/>
      <c r="BN43" s="4"/>
      <c r="BU43" s="8" t="s">
        <v>208</v>
      </c>
      <c r="BV43" s="4">
        <f t="shared" si="17"/>
        <v>20.638673789477789</v>
      </c>
      <c r="BW43" s="4"/>
      <c r="BX43" s="2"/>
    </row>
    <row r="44" spans="8:76" x14ac:dyDescent="0.2">
      <c r="H44" s="2">
        <f t="shared" si="15"/>
        <v>84</v>
      </c>
      <c r="I44" s="2"/>
      <c r="J44" s="20" t="s">
        <v>45</v>
      </c>
      <c r="K44" s="21">
        <f t="shared" si="20"/>
        <v>1</v>
      </c>
      <c r="L44" s="21">
        <f t="shared" si="20"/>
        <v>21</v>
      </c>
      <c r="M44" s="21">
        <f t="shared" si="20"/>
        <v>50</v>
      </c>
      <c r="N44" s="21">
        <f t="shared" si="20"/>
        <v>28</v>
      </c>
      <c r="O44" s="21">
        <f t="shared" si="20"/>
        <v>0</v>
      </c>
      <c r="P44" s="21">
        <f t="shared" si="20"/>
        <v>0</v>
      </c>
      <c r="Q44" s="21">
        <f t="shared" si="20"/>
        <v>0</v>
      </c>
      <c r="R44" s="21">
        <f t="shared" si="20"/>
        <v>0</v>
      </c>
      <c r="S44" s="21">
        <f t="shared" si="20"/>
        <v>1</v>
      </c>
      <c r="T44" s="21">
        <f t="shared" si="20"/>
        <v>5</v>
      </c>
      <c r="U44" s="21">
        <f t="shared" si="20"/>
        <v>16</v>
      </c>
      <c r="V44" s="21">
        <f t="shared" si="20"/>
        <v>7</v>
      </c>
      <c r="W44" s="21">
        <f t="shared" si="20"/>
        <v>2</v>
      </c>
      <c r="X44" s="21">
        <f t="shared" si="20"/>
        <v>24</v>
      </c>
      <c r="Y44" s="21">
        <f t="shared" si="20"/>
        <v>28</v>
      </c>
      <c r="Z44" s="21">
        <f t="shared" si="20"/>
        <v>13</v>
      </c>
      <c r="AA44" s="21">
        <f t="shared" si="20"/>
        <v>0</v>
      </c>
      <c r="AB44" s="21">
        <f t="shared" si="20"/>
        <v>44</v>
      </c>
      <c r="AC44" s="21">
        <f t="shared" si="20"/>
        <v>42</v>
      </c>
      <c r="AD44" s="21">
        <f t="shared" si="20"/>
        <v>34</v>
      </c>
      <c r="AE44" s="21">
        <f t="shared" si="20"/>
        <v>1</v>
      </c>
      <c r="AF44" s="21">
        <f t="shared" si="20"/>
        <v>22</v>
      </c>
      <c r="AG44" s="21">
        <f t="shared" si="20"/>
        <v>28</v>
      </c>
      <c r="AH44" s="21">
        <f t="shared" si="20"/>
        <v>17</v>
      </c>
      <c r="AI44" s="2">
        <f t="shared" si="16"/>
        <v>78.466677872090088</v>
      </c>
      <c r="AK44" s="21">
        <f t="shared" si="21"/>
        <v>0.54206235818135973</v>
      </c>
      <c r="AL44" s="21">
        <f t="shared" si="21"/>
        <v>11.809815950920246</v>
      </c>
      <c r="AM44" s="21">
        <f t="shared" si="21"/>
        <v>31.158080510967309</v>
      </c>
      <c r="AN44" s="21">
        <f t="shared" si="21"/>
        <v>20.812673333893603</v>
      </c>
      <c r="AO44" s="21">
        <f t="shared" si="21"/>
        <v>0</v>
      </c>
      <c r="AP44" s="21">
        <f t="shared" si="21"/>
        <v>0</v>
      </c>
      <c r="AQ44" s="21">
        <f t="shared" si="21"/>
        <v>0</v>
      </c>
      <c r="AR44" s="21">
        <f t="shared" si="21"/>
        <v>0</v>
      </c>
      <c r="AS44" s="21">
        <f t="shared" si="21"/>
        <v>0.1191073219658977</v>
      </c>
      <c r="AT44" s="21">
        <f t="shared" si="21"/>
        <v>2.6642427281845538</v>
      </c>
      <c r="AU44" s="21">
        <f t="shared" si="21"/>
        <v>9.5661985957873625</v>
      </c>
      <c r="AV44" s="21">
        <f t="shared" si="21"/>
        <v>3.1970912738214645</v>
      </c>
      <c r="AW44" s="21">
        <f t="shared" si="21"/>
        <v>0.36087813679954556</v>
      </c>
      <c r="AX44" s="21">
        <f t="shared" si="21"/>
        <v>8.6109533197447128</v>
      </c>
      <c r="AY44" s="21">
        <f t="shared" si="21"/>
        <v>10.097904901928025</v>
      </c>
      <c r="AZ44" s="21">
        <f t="shared" si="21"/>
        <v>5.4967086577338193</v>
      </c>
      <c r="BA44" s="21">
        <f t="shared" si="21"/>
        <v>1.0387683175663143</v>
      </c>
      <c r="BB44" s="21">
        <f t="shared" si="21"/>
        <v>36.208495640882951</v>
      </c>
      <c r="BC44" s="21">
        <f t="shared" si="21"/>
        <v>47.959562233351882</v>
      </c>
      <c r="BD44" s="21">
        <f t="shared" si="21"/>
        <v>22.027453162678537</v>
      </c>
      <c r="BE44" s="21">
        <f t="shared" si="21"/>
        <v>0.13234807543840299</v>
      </c>
      <c r="BF44" s="21">
        <f t="shared" si="21"/>
        <v>6.2240358810337852</v>
      </c>
      <c r="BG44" s="21">
        <f t="shared" si="21"/>
        <v>8.1430829748906284</v>
      </c>
      <c r="BH44" s="21">
        <f t="shared" si="21"/>
        <v>8.2533730377559653</v>
      </c>
      <c r="BI44" s="2"/>
      <c r="BK44" s="8" t="s">
        <v>209</v>
      </c>
      <c r="BL44" s="4">
        <f t="shared" si="14"/>
        <v>71.833333333333329</v>
      </c>
      <c r="BM44" s="4"/>
      <c r="BN44" s="4"/>
      <c r="BU44" s="51" t="s">
        <v>209</v>
      </c>
      <c r="BV44" s="50">
        <f t="shared" si="17"/>
        <v>62.704688829014678</v>
      </c>
      <c r="BW44" s="4"/>
      <c r="BX44" s="2"/>
    </row>
    <row r="45" spans="8:76" x14ac:dyDescent="0.2">
      <c r="H45" s="2">
        <f t="shared" si="15"/>
        <v>70</v>
      </c>
      <c r="I45" s="2"/>
      <c r="K45" s="17"/>
      <c r="AE45" s="16"/>
      <c r="AI45" s="2">
        <f t="shared" si="16"/>
        <v>69.281032019497431</v>
      </c>
      <c r="BI45" s="2"/>
      <c r="BK45" s="8" t="s">
        <v>210</v>
      </c>
      <c r="BL45" s="4">
        <f t="shared" si="14"/>
        <v>56.833333333333336</v>
      </c>
      <c r="BM45" s="4"/>
      <c r="BN45" s="4"/>
      <c r="BU45" s="8" t="s">
        <v>210</v>
      </c>
      <c r="BV45" s="4">
        <f t="shared" si="17"/>
        <v>38.31443332597825</v>
      </c>
      <c r="BW45" s="4"/>
      <c r="BX45" s="2"/>
    </row>
    <row r="46" spans="8:76" x14ac:dyDescent="0.2">
      <c r="H46" s="2">
        <f t="shared" si="15"/>
        <v>18</v>
      </c>
      <c r="I46" s="2"/>
      <c r="K46" s="11" t="s">
        <v>72</v>
      </c>
      <c r="L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I46" s="2">
        <f t="shared" si="16"/>
        <v>14.98865450878225</v>
      </c>
      <c r="BI46" s="2"/>
      <c r="BK46" s="8" t="s">
        <v>211</v>
      </c>
      <c r="BL46" s="4">
        <f t="shared" si="14"/>
        <v>13.666666666666666</v>
      </c>
      <c r="BM46" s="4"/>
      <c r="BN46" s="4"/>
      <c r="BU46" s="8" t="s">
        <v>211</v>
      </c>
      <c r="BV46" s="4">
        <f t="shared" si="17"/>
        <v>7.7873681681854743</v>
      </c>
      <c r="BW46" s="4"/>
      <c r="BX46" s="2"/>
    </row>
    <row r="47" spans="8:76" x14ac:dyDescent="0.2">
      <c r="H47" s="2">
        <f t="shared" si="15"/>
        <v>53</v>
      </c>
      <c r="I47" s="2"/>
      <c r="J47" s="26"/>
      <c r="K47" s="27">
        <v>100</v>
      </c>
      <c r="L47" s="24">
        <v>100</v>
      </c>
      <c r="AE47" s="16"/>
      <c r="AI47" s="2">
        <f t="shared" si="16"/>
        <v>41.55811412723758</v>
      </c>
      <c r="BI47" s="2"/>
      <c r="BK47" s="8" t="s">
        <v>212</v>
      </c>
      <c r="BL47" s="4">
        <f t="shared" si="14"/>
        <v>34.5</v>
      </c>
      <c r="BM47" s="4"/>
      <c r="BN47" s="4"/>
      <c r="BU47" s="8" t="s">
        <v>212</v>
      </c>
      <c r="BV47" s="4">
        <f t="shared" si="17"/>
        <v>22.31333008727329</v>
      </c>
      <c r="BW47" s="4"/>
      <c r="BX47" s="2"/>
    </row>
    <row r="48" spans="8:76" ht="16" x14ac:dyDescent="0.2">
      <c r="H48" s="2">
        <f t="shared" si="15"/>
        <v>90</v>
      </c>
      <c r="I48" s="2"/>
      <c r="K48" s="27">
        <v>90</v>
      </c>
      <c r="L48" s="24"/>
      <c r="O48" s="48"/>
      <c r="AE48" s="16"/>
      <c r="AI48" s="2">
        <f t="shared" si="16"/>
        <v>96.369442810320194</v>
      </c>
      <c r="BI48" s="2"/>
      <c r="BK48" s="51" t="s">
        <v>213</v>
      </c>
      <c r="BL48" s="50">
        <f t="shared" si="14"/>
        <v>75.5</v>
      </c>
      <c r="BM48" s="4"/>
      <c r="BN48" s="4"/>
      <c r="BU48" s="8" t="s">
        <v>213</v>
      </c>
      <c r="BV48" s="4">
        <f t="shared" si="17"/>
        <v>56.592965141744394</v>
      </c>
      <c r="BW48" s="4"/>
      <c r="BX48" s="2"/>
    </row>
    <row r="49" spans="7:81" x14ac:dyDescent="0.2">
      <c r="H49" s="2">
        <f t="shared" si="15"/>
        <v>74</v>
      </c>
      <c r="I49" s="2"/>
      <c r="K49" s="27">
        <v>80</v>
      </c>
      <c r="L49" s="24"/>
      <c r="AE49" s="16"/>
      <c r="AI49" s="2">
        <f t="shared" si="16"/>
        <v>56.737961173207836</v>
      </c>
      <c r="BI49" s="2"/>
      <c r="BK49" s="8" t="s">
        <v>214</v>
      </c>
      <c r="BL49" s="4">
        <f t="shared" si="14"/>
        <v>63</v>
      </c>
      <c r="BM49" s="4"/>
      <c r="BN49" s="4"/>
      <c r="BU49" s="8" t="s">
        <v>214</v>
      </c>
      <c r="BV49" s="4">
        <f t="shared" si="17"/>
        <v>39.323480833730912</v>
      </c>
      <c r="BW49" s="4"/>
      <c r="BX49" s="2"/>
    </row>
    <row r="50" spans="7:81" x14ac:dyDescent="0.2">
      <c r="H50" s="2">
        <f t="shared" si="15"/>
        <v>0</v>
      </c>
      <c r="I50" s="2"/>
      <c r="K50" s="27">
        <v>70</v>
      </c>
      <c r="L50" s="24"/>
      <c r="AE50" s="16"/>
      <c r="AI50" s="2">
        <f t="shared" si="16"/>
        <v>5.9080595007983865</v>
      </c>
      <c r="BI50" s="2"/>
      <c r="BK50" s="8" t="s">
        <v>215</v>
      </c>
      <c r="BL50" s="4">
        <f t="shared" si="14"/>
        <v>3.5</v>
      </c>
      <c r="BM50" s="4"/>
      <c r="BN50" s="4"/>
      <c r="BU50" s="8" t="s">
        <v>215</v>
      </c>
      <c r="BV50" s="4">
        <f t="shared" si="17"/>
        <v>3.7779367709083651</v>
      </c>
      <c r="BW50" s="4"/>
      <c r="BX50" s="2"/>
    </row>
    <row r="51" spans="7:81" x14ac:dyDescent="0.2">
      <c r="H51" s="2">
        <f t="shared" si="15"/>
        <v>50</v>
      </c>
      <c r="I51" s="2"/>
      <c r="K51" s="27">
        <v>60</v>
      </c>
      <c r="L51" s="24"/>
      <c r="AE51" s="16"/>
      <c r="AI51" s="2">
        <f t="shared" si="16"/>
        <v>31.158080510967309</v>
      </c>
      <c r="BI51" s="2"/>
      <c r="BK51" s="8" t="s">
        <v>216</v>
      </c>
      <c r="BL51" s="4">
        <f t="shared" si="14"/>
        <v>27.333333333333332</v>
      </c>
      <c r="BM51" s="4"/>
      <c r="BU51" s="8" t="s">
        <v>216</v>
      </c>
      <c r="BV51" s="4">
        <f t="shared" si="17"/>
        <v>17.820804869487535</v>
      </c>
      <c r="BW51" s="4"/>
    </row>
    <row r="52" spans="7:81" x14ac:dyDescent="0.2">
      <c r="H52" s="2">
        <f>N5</f>
        <v>26</v>
      </c>
      <c r="I52" s="2"/>
      <c r="K52" s="27">
        <v>50</v>
      </c>
      <c r="L52" s="24"/>
      <c r="AE52" s="16"/>
      <c r="AI52" s="2">
        <f>AN5</f>
        <v>15.583242289268005</v>
      </c>
      <c r="BI52" s="2"/>
      <c r="BK52" s="8" t="s">
        <v>217</v>
      </c>
      <c r="BL52" s="4">
        <f t="shared" ref="BL52:BL67" si="22">BS4</f>
        <v>29</v>
      </c>
      <c r="BM52" s="4"/>
      <c r="BN52" s="4"/>
      <c r="BU52" s="8" t="s">
        <v>217</v>
      </c>
      <c r="BV52" s="4">
        <f>CC4</f>
        <v>15.746994472367817</v>
      </c>
      <c r="BW52" s="4"/>
      <c r="BX52" s="2"/>
    </row>
    <row r="53" spans="7:81" x14ac:dyDescent="0.2">
      <c r="H53" s="2">
        <f t="shared" ref="H53:H67" si="23">N6</f>
        <v>21</v>
      </c>
      <c r="I53" s="2"/>
      <c r="K53" s="27">
        <v>40</v>
      </c>
      <c r="L53" s="24"/>
      <c r="AE53" s="16"/>
      <c r="AI53" s="2">
        <f t="shared" ref="AI53:AI67" si="24">AN6</f>
        <v>19.510042860744601</v>
      </c>
      <c r="BI53" s="2"/>
      <c r="BK53" s="8" t="s">
        <v>218</v>
      </c>
      <c r="BL53" s="4">
        <f t="shared" si="22"/>
        <v>22.666666666666668</v>
      </c>
      <c r="BM53" s="4"/>
      <c r="BN53" s="4"/>
      <c r="BU53" s="8" t="s">
        <v>218</v>
      </c>
      <c r="BV53" s="4">
        <f t="shared" ref="BV53:BV67" si="25">CC5</f>
        <v>12.79370717947787</v>
      </c>
      <c r="BW53" s="4"/>
      <c r="BX53" s="2"/>
    </row>
    <row r="54" spans="7:81" x14ac:dyDescent="0.2">
      <c r="H54" s="2">
        <f t="shared" si="23"/>
        <v>0</v>
      </c>
      <c r="I54" s="2"/>
      <c r="K54" s="27">
        <v>30</v>
      </c>
      <c r="L54" s="24"/>
      <c r="AE54" s="16"/>
      <c r="AI54" s="2">
        <f t="shared" si="24"/>
        <v>1.529540297503992</v>
      </c>
      <c r="BK54" s="8" t="s">
        <v>219</v>
      </c>
      <c r="BL54" s="4">
        <f t="shared" si="22"/>
        <v>2</v>
      </c>
      <c r="BM54" s="4"/>
      <c r="BN54" s="4"/>
      <c r="BU54" s="8" t="s">
        <v>219</v>
      </c>
      <c r="BV54" s="4">
        <f t="shared" si="25"/>
        <v>1.4599746979952888</v>
      </c>
      <c r="BW54" s="4"/>
      <c r="BX54" s="2"/>
    </row>
    <row r="55" spans="7:81" x14ac:dyDescent="0.2">
      <c r="H55" s="2">
        <f t="shared" si="23"/>
        <v>42</v>
      </c>
      <c r="I55" s="2"/>
      <c r="K55" s="27">
        <v>20</v>
      </c>
      <c r="L55" s="24"/>
      <c r="AE55" s="16"/>
      <c r="AI55" s="2">
        <f t="shared" si="24"/>
        <v>32.868308261198422</v>
      </c>
      <c r="BK55" s="8" t="s">
        <v>220</v>
      </c>
      <c r="BL55" s="4">
        <f t="shared" si="22"/>
        <v>32.833333333333336</v>
      </c>
      <c r="BM55" s="4"/>
      <c r="BN55" s="4"/>
      <c r="BU55" s="8" t="s">
        <v>220</v>
      </c>
      <c r="BV55" s="4">
        <f t="shared" si="25"/>
        <v>25.11548599385144</v>
      </c>
      <c r="BW55" s="4"/>
      <c r="BX55" s="2"/>
    </row>
    <row r="56" spans="7:81" x14ac:dyDescent="0.2">
      <c r="H56" s="2">
        <f t="shared" si="23"/>
        <v>54</v>
      </c>
      <c r="I56" s="2"/>
      <c r="K56" s="27">
        <v>10</v>
      </c>
      <c r="L56" s="24"/>
      <c r="AE56" s="16"/>
      <c r="AI56" s="2">
        <f t="shared" si="24"/>
        <v>52.771241280779897</v>
      </c>
      <c r="BK56" s="8" t="s">
        <v>221</v>
      </c>
      <c r="BL56" s="4">
        <f t="shared" si="22"/>
        <v>50</v>
      </c>
      <c r="BM56" s="4"/>
      <c r="BN56" s="4"/>
      <c r="BU56" s="8" t="s">
        <v>221</v>
      </c>
      <c r="BV56" s="4">
        <f t="shared" si="25"/>
        <v>33.257490064021574</v>
      </c>
      <c r="BW56" s="4"/>
      <c r="BX56" s="2"/>
    </row>
    <row r="57" spans="7:81" x14ac:dyDescent="0.2">
      <c r="H57" s="2">
        <f t="shared" si="23"/>
        <v>26</v>
      </c>
      <c r="I57" s="2"/>
      <c r="K57" s="27">
        <v>0</v>
      </c>
      <c r="L57" s="24">
        <v>0</v>
      </c>
      <c r="AE57" s="16"/>
      <c r="AI57" s="2">
        <f t="shared" si="24"/>
        <v>23.008235986217329</v>
      </c>
      <c r="BK57" s="8" t="s">
        <v>222</v>
      </c>
      <c r="BL57" s="4">
        <f t="shared" si="22"/>
        <v>23.833333333333332</v>
      </c>
      <c r="BM57" s="4"/>
      <c r="BN57" s="4"/>
      <c r="BU57" s="8" t="s">
        <v>222</v>
      </c>
      <c r="BV57" s="4">
        <f t="shared" si="25"/>
        <v>13.145552895360078</v>
      </c>
      <c r="BW57" s="4"/>
      <c r="BX57" s="2"/>
    </row>
    <row r="58" spans="7:81" x14ac:dyDescent="0.2">
      <c r="H58" s="2">
        <f t="shared" si="23"/>
        <v>1</v>
      </c>
      <c r="I58" s="2"/>
      <c r="K58" s="17"/>
      <c r="AE58" s="16"/>
      <c r="AI58" s="2">
        <f t="shared" si="24"/>
        <v>1.5505504664257501</v>
      </c>
      <c r="BK58" s="8" t="s">
        <v>223</v>
      </c>
      <c r="BL58" s="4">
        <f t="shared" si="22"/>
        <v>1.8333333333333333</v>
      </c>
      <c r="BM58" s="4"/>
      <c r="BN58" s="4"/>
      <c r="BU58" s="8" t="s">
        <v>223</v>
      </c>
      <c r="BV58" s="4">
        <f t="shared" si="25"/>
        <v>0.66947136835539134</v>
      </c>
      <c r="BW58" s="4"/>
      <c r="BX58" s="2"/>
    </row>
    <row r="59" spans="7:81" x14ac:dyDescent="0.2">
      <c r="H59" s="2">
        <f t="shared" si="23"/>
        <v>31</v>
      </c>
      <c r="I59" s="2"/>
      <c r="K59" s="17"/>
      <c r="AE59" s="16"/>
      <c r="AI59" s="2">
        <f t="shared" si="24"/>
        <v>22.737204807126648</v>
      </c>
      <c r="BK59" s="8" t="s">
        <v>224</v>
      </c>
      <c r="BL59" s="4">
        <f t="shared" si="22"/>
        <v>13.666666666666666</v>
      </c>
      <c r="BM59" s="4"/>
      <c r="BN59" s="4"/>
      <c r="BU59" s="8" t="s">
        <v>224</v>
      </c>
      <c r="BV59" s="4">
        <f t="shared" si="25"/>
        <v>7.9918303236242503</v>
      </c>
      <c r="BW59" s="4"/>
      <c r="BX59" s="2"/>
    </row>
    <row r="60" spans="7:81" x14ac:dyDescent="0.2">
      <c r="H60" s="2">
        <f t="shared" si="23"/>
        <v>50</v>
      </c>
      <c r="I60" s="2"/>
      <c r="K60" s="17"/>
      <c r="AE60" s="16"/>
      <c r="AI60" s="2">
        <f t="shared" si="24"/>
        <v>35.685771913606189</v>
      </c>
      <c r="BK60" s="8" t="s">
        <v>225</v>
      </c>
      <c r="BL60" s="4">
        <f t="shared" si="22"/>
        <v>51.833333333333336</v>
      </c>
      <c r="BM60" s="4"/>
      <c r="BN60" s="4"/>
      <c r="BU60" s="8" t="s">
        <v>225</v>
      </c>
      <c r="BV60" s="4">
        <f t="shared" si="25"/>
        <v>35.109525416346621</v>
      </c>
      <c r="BW60" s="4"/>
      <c r="BX60" s="2"/>
    </row>
    <row r="61" spans="7:81" x14ac:dyDescent="0.2">
      <c r="H61" s="2">
        <f t="shared" si="23"/>
        <v>27</v>
      </c>
      <c r="I61" s="2"/>
      <c r="K61" s="17"/>
      <c r="AE61" s="16"/>
      <c r="AI61" s="2">
        <f t="shared" si="24"/>
        <v>22.277082107740146</v>
      </c>
      <c r="BK61" s="8" t="s">
        <v>226</v>
      </c>
      <c r="BL61" s="4">
        <f t="shared" si="22"/>
        <v>30</v>
      </c>
      <c r="BM61" s="4"/>
      <c r="BN61" s="4"/>
      <c r="BU61" s="8" t="s">
        <v>226</v>
      </c>
      <c r="BV61" s="4">
        <f t="shared" si="25"/>
        <v>14.618127470025131</v>
      </c>
      <c r="BW61" s="4"/>
      <c r="BX61" s="2"/>
    </row>
    <row r="62" spans="7:81" x14ac:dyDescent="0.2">
      <c r="H62" s="2">
        <f t="shared" si="23"/>
        <v>0</v>
      </c>
      <c r="I62" s="2"/>
      <c r="K62" s="17"/>
      <c r="AE62" s="16"/>
      <c r="AI62" s="2">
        <f t="shared" si="24"/>
        <v>4.7272880073955799</v>
      </c>
      <c r="BK62" s="8" t="s">
        <v>227</v>
      </c>
      <c r="BL62" s="4">
        <f t="shared" si="22"/>
        <v>7.833333333333333</v>
      </c>
      <c r="BM62" s="4"/>
      <c r="BN62" s="4"/>
      <c r="BU62" s="8" t="s">
        <v>227</v>
      </c>
      <c r="BV62" s="4">
        <f t="shared" si="25"/>
        <v>5.6369330009840439</v>
      </c>
      <c r="BW62" s="4"/>
      <c r="BX62" s="2"/>
    </row>
    <row r="63" spans="7:81" s="5" customFormat="1" x14ac:dyDescent="0.2">
      <c r="G63" s="1"/>
      <c r="H63" s="2">
        <f t="shared" si="23"/>
        <v>18</v>
      </c>
      <c r="I63" s="2"/>
      <c r="J63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16"/>
      <c r="AF63" s="3"/>
      <c r="AG63" s="3"/>
      <c r="AH63" s="3"/>
      <c r="AI63" s="2">
        <f t="shared" si="24"/>
        <v>11.755189511723675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/>
      <c r="BK63" s="8" t="s">
        <v>228</v>
      </c>
      <c r="BL63" s="4">
        <f t="shared" si="22"/>
        <v>13.333333333333334</v>
      </c>
      <c r="BM63" s="4"/>
      <c r="BN63" s="4"/>
      <c r="BO63"/>
      <c r="BP63"/>
      <c r="BQ63"/>
      <c r="BR63"/>
      <c r="BS63"/>
      <c r="BT63" s="8"/>
      <c r="BU63" s="8" t="s">
        <v>228</v>
      </c>
      <c r="BV63" s="4">
        <f t="shared" si="25"/>
        <v>7.8040446214202426</v>
      </c>
      <c r="BW63" s="4"/>
      <c r="BX63" s="2"/>
      <c r="BY63"/>
      <c r="BZ63"/>
      <c r="CA63"/>
      <c r="CB63"/>
      <c r="CC63"/>
    </row>
    <row r="64" spans="7:81" s="5" customFormat="1" x14ac:dyDescent="0.2">
      <c r="G64" s="1"/>
      <c r="H64" s="2">
        <f t="shared" si="23"/>
        <v>46</v>
      </c>
      <c r="I64" s="2"/>
      <c r="J64"/>
      <c r="K64" s="17"/>
      <c r="L64" s="28"/>
      <c r="M64" s="28"/>
      <c r="N64" s="28"/>
      <c r="O64" s="28"/>
      <c r="P64" s="28"/>
      <c r="Q64" s="28"/>
      <c r="R64" s="28"/>
      <c r="S64" s="28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16"/>
      <c r="AF64" s="3"/>
      <c r="AG64" s="3"/>
      <c r="AH64" s="3"/>
      <c r="AI64" s="2">
        <f t="shared" si="24"/>
        <v>41.009748718379697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/>
      <c r="BK64" s="8" t="s">
        <v>229</v>
      </c>
      <c r="BL64" s="4">
        <f t="shared" si="22"/>
        <v>47.166666666666664</v>
      </c>
      <c r="BM64" s="4"/>
      <c r="BN64" s="4"/>
      <c r="BO64"/>
      <c r="BP64"/>
      <c r="BQ64"/>
      <c r="BR64"/>
      <c r="BS64"/>
      <c r="BT64" s="8"/>
      <c r="BU64" s="8" t="s">
        <v>229</v>
      </c>
      <c r="BV64" s="4">
        <f t="shared" si="25"/>
        <v>31.996634169421295</v>
      </c>
      <c r="BW64" s="4"/>
      <c r="BX64" s="2"/>
      <c r="BY64"/>
      <c r="BZ64"/>
      <c r="CA64"/>
      <c r="CB64"/>
      <c r="CC64"/>
    </row>
    <row r="65" spans="7:81" s="5" customFormat="1" x14ac:dyDescent="0.2">
      <c r="H65" s="10">
        <f t="shared" si="23"/>
        <v>32</v>
      </c>
      <c r="P65" s="29"/>
      <c r="Q65" s="29"/>
      <c r="R65" s="29"/>
      <c r="S65" s="29"/>
      <c r="AE65" s="29"/>
      <c r="AI65" s="10">
        <f t="shared" si="24"/>
        <v>17.776703924699554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K65" s="8" t="s">
        <v>230</v>
      </c>
      <c r="BL65" s="4">
        <f t="shared" si="22"/>
        <v>29.666666666666668</v>
      </c>
      <c r="BM65" s="4"/>
      <c r="BN65" s="30"/>
      <c r="BT65" s="8"/>
      <c r="BU65" s="8" t="s">
        <v>230</v>
      </c>
      <c r="BV65" s="4">
        <f t="shared" si="25"/>
        <v>15.738067226079023</v>
      </c>
      <c r="BW65" s="4"/>
      <c r="BX65" s="31"/>
    </row>
    <row r="66" spans="7:81" s="5" customFormat="1" x14ac:dyDescent="0.2">
      <c r="H66" s="10">
        <f t="shared" si="23"/>
        <v>0</v>
      </c>
      <c r="N66" s="10"/>
      <c r="O66" s="10"/>
      <c r="P66" s="29"/>
      <c r="Q66" s="29"/>
      <c r="R66" s="29"/>
      <c r="S66" s="29"/>
      <c r="AE66" s="29"/>
      <c r="AI66" s="10">
        <f t="shared" si="24"/>
        <v>5.9815950920245395</v>
      </c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K66" s="8" t="s">
        <v>231</v>
      </c>
      <c r="BL66" s="4">
        <f t="shared" si="22"/>
        <v>4</v>
      </c>
      <c r="BM66" s="4"/>
      <c r="BN66" s="32"/>
      <c r="BT66" s="8"/>
      <c r="BU66" s="8" t="s">
        <v>231</v>
      </c>
      <c r="BV66" s="4">
        <f t="shared" si="25"/>
        <v>2.7520041914247795</v>
      </c>
      <c r="BW66" s="4"/>
      <c r="BX66" s="33"/>
    </row>
    <row r="67" spans="7:81" s="5" customFormat="1" x14ac:dyDescent="0.2">
      <c r="H67" s="10">
        <f t="shared" si="23"/>
        <v>28</v>
      </c>
      <c r="N67" s="10"/>
      <c r="O67" s="10"/>
      <c r="P67" s="29"/>
      <c r="Q67" s="29"/>
      <c r="R67" s="29"/>
      <c r="S67" s="29"/>
      <c r="AE67" s="29"/>
      <c r="AI67" s="10">
        <f t="shared" si="24"/>
        <v>20.812673333893603</v>
      </c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K67" s="8" t="s">
        <v>232</v>
      </c>
      <c r="BL67" s="4">
        <f t="shared" si="22"/>
        <v>16.5</v>
      </c>
      <c r="BM67" s="4"/>
      <c r="BN67" s="32"/>
      <c r="BT67" s="8"/>
      <c r="BU67" s="8" t="s">
        <v>232</v>
      </c>
      <c r="BV67" s="4">
        <f t="shared" si="25"/>
        <v>9.9645499109805638</v>
      </c>
      <c r="BW67" s="4"/>
      <c r="BX67" s="33"/>
    </row>
    <row r="68" spans="7:81" s="5" customFormat="1" x14ac:dyDescent="0.2">
      <c r="H68" s="10">
        <f t="shared" ref="H68:H83" si="26">O5</f>
        <v>0</v>
      </c>
      <c r="N68" s="10"/>
      <c r="O68" s="10"/>
      <c r="P68" s="29"/>
      <c r="Q68" s="29"/>
      <c r="R68" s="29"/>
      <c r="S68" s="29"/>
      <c r="AE68" s="29"/>
      <c r="AI68" s="10">
        <f t="shared" ref="AI68:AI83" si="27">AO5</f>
        <v>0</v>
      </c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K68" s="34"/>
      <c r="BL68" s="32"/>
      <c r="BM68" s="32"/>
      <c r="BN68" s="32"/>
      <c r="BT68" s="34"/>
      <c r="BU68" s="34"/>
      <c r="BV68" s="32"/>
      <c r="BW68" s="32"/>
      <c r="BX68" s="33"/>
    </row>
    <row r="69" spans="7:81" s="5" customFormat="1" x14ac:dyDescent="0.2">
      <c r="H69" s="10">
        <f t="shared" si="26"/>
        <v>0</v>
      </c>
      <c r="N69" s="10"/>
      <c r="O69" s="10"/>
      <c r="P69" s="29"/>
      <c r="Q69" s="29"/>
      <c r="R69" s="29"/>
      <c r="S69" s="29"/>
      <c r="AE69" s="29"/>
      <c r="AI69" s="10">
        <f t="shared" si="27"/>
        <v>0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K69" s="34"/>
      <c r="BL69" s="32"/>
      <c r="BM69" s="32"/>
      <c r="BN69" s="32"/>
      <c r="BT69" s="34"/>
      <c r="BU69" s="34"/>
      <c r="BV69" s="32"/>
      <c r="BW69" s="32"/>
      <c r="BX69" s="33"/>
    </row>
    <row r="70" spans="7:81" s="5" customFormat="1" x14ac:dyDescent="0.2">
      <c r="H70" s="10">
        <f t="shared" si="26"/>
        <v>0</v>
      </c>
      <c r="N70" s="10"/>
      <c r="O70" s="10"/>
      <c r="AE70" s="29"/>
      <c r="AI70" s="10">
        <f t="shared" si="27"/>
        <v>0</v>
      </c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K70" s="34"/>
      <c r="BL70" s="32"/>
      <c r="BM70" s="32"/>
      <c r="BN70" s="32"/>
      <c r="BT70" s="34"/>
      <c r="BU70" s="34"/>
      <c r="BV70" s="32"/>
      <c r="BW70" s="32"/>
      <c r="BX70" s="33"/>
    </row>
    <row r="71" spans="7:81" s="5" customFormat="1" x14ac:dyDescent="0.2">
      <c r="H71" s="10">
        <f t="shared" si="26"/>
        <v>0</v>
      </c>
      <c r="N71" s="10"/>
      <c r="O71" s="10"/>
      <c r="AE71" s="29"/>
      <c r="AI71" s="10">
        <f t="shared" si="27"/>
        <v>0</v>
      </c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K71" s="34"/>
      <c r="BL71" s="32"/>
      <c r="BM71" s="32"/>
      <c r="BN71" s="32"/>
      <c r="BT71" s="34"/>
      <c r="BU71" s="34"/>
      <c r="BV71" s="32"/>
      <c r="BW71" s="32"/>
      <c r="BX71" s="33"/>
    </row>
    <row r="72" spans="7:81" s="5" customFormat="1" x14ac:dyDescent="0.2">
      <c r="H72" s="10">
        <f t="shared" si="26"/>
        <v>0</v>
      </c>
      <c r="N72" s="10"/>
      <c r="O72" s="10"/>
      <c r="AE72" s="29"/>
      <c r="AI72" s="10">
        <f t="shared" si="27"/>
        <v>0</v>
      </c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K72" s="34"/>
      <c r="BL72" s="32"/>
      <c r="BM72" s="32"/>
      <c r="BN72" s="32"/>
      <c r="BT72" s="34"/>
      <c r="BU72" s="34"/>
      <c r="BV72" s="32"/>
      <c r="BW72" s="32"/>
      <c r="BX72" s="33"/>
    </row>
    <row r="73" spans="7:81" s="5" customFormat="1" x14ac:dyDescent="0.2">
      <c r="H73" s="10">
        <f t="shared" si="26"/>
        <v>0</v>
      </c>
      <c r="N73" s="10"/>
      <c r="O73" s="10"/>
      <c r="AE73" s="29"/>
      <c r="AI73" s="10">
        <f t="shared" si="27"/>
        <v>0</v>
      </c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K73" s="34"/>
      <c r="BL73" s="32"/>
      <c r="BM73" s="32"/>
      <c r="BN73" s="32"/>
      <c r="BT73" s="34"/>
      <c r="BU73" s="34"/>
      <c r="BV73" s="32"/>
      <c r="BW73" s="32"/>
      <c r="BX73" s="33"/>
    </row>
    <row r="74" spans="7:81" s="5" customFormat="1" x14ac:dyDescent="0.2">
      <c r="G74" s="35"/>
      <c r="H74" s="10">
        <f t="shared" si="26"/>
        <v>0</v>
      </c>
      <c r="N74" s="10"/>
      <c r="O74" s="10"/>
      <c r="AE74" s="29"/>
      <c r="AI74" s="10">
        <f t="shared" si="27"/>
        <v>0</v>
      </c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K74" s="34"/>
      <c r="BL74" s="32"/>
      <c r="BM74" s="32"/>
      <c r="BN74" s="32"/>
      <c r="BT74" s="34"/>
      <c r="BU74" s="34"/>
      <c r="BV74" s="32"/>
      <c r="BW74" s="32"/>
      <c r="BX74" s="33"/>
    </row>
    <row r="75" spans="7:81" s="5" customFormat="1" x14ac:dyDescent="0.2">
      <c r="G75" s="35"/>
      <c r="H75" s="10">
        <f t="shared" si="26"/>
        <v>0</v>
      </c>
      <c r="N75" s="10"/>
      <c r="O75" s="10"/>
      <c r="AE75" s="29"/>
      <c r="AI75" s="10">
        <f t="shared" si="27"/>
        <v>0</v>
      </c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K75" s="34"/>
      <c r="BL75" s="32"/>
      <c r="BM75" s="32"/>
      <c r="BN75" s="32"/>
      <c r="BT75" s="34"/>
      <c r="BU75" s="34"/>
      <c r="BV75" s="32"/>
      <c r="BW75" s="32"/>
      <c r="BX75" s="33"/>
    </row>
    <row r="76" spans="7:81" s="5" customFormat="1" x14ac:dyDescent="0.2">
      <c r="G76" s="35"/>
      <c r="H76" s="10">
        <f t="shared" si="26"/>
        <v>0</v>
      </c>
      <c r="N76" s="10"/>
      <c r="O76" s="10"/>
      <c r="AE76" s="29"/>
      <c r="AI76" s="10">
        <f t="shared" si="27"/>
        <v>0</v>
      </c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K76" s="34"/>
      <c r="BL76" s="32"/>
      <c r="BM76" s="32"/>
      <c r="BN76" s="32"/>
      <c r="BT76" s="34"/>
      <c r="BU76" s="34"/>
      <c r="BV76" s="32"/>
      <c r="BW76" s="32"/>
      <c r="BX76" s="33"/>
    </row>
    <row r="77" spans="7:81" s="5" customFormat="1" x14ac:dyDescent="0.2">
      <c r="G77" s="35"/>
      <c r="H77" s="10">
        <f t="shared" si="26"/>
        <v>0</v>
      </c>
      <c r="N77" s="10"/>
      <c r="O77" s="10"/>
      <c r="AE77" s="29"/>
      <c r="AI77" s="10">
        <f t="shared" si="27"/>
        <v>0</v>
      </c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K77" s="34"/>
      <c r="BL77" s="32"/>
      <c r="BM77" s="32"/>
      <c r="BN77" s="32"/>
      <c r="BT77" s="34"/>
      <c r="BU77" s="34"/>
      <c r="BV77" s="32"/>
      <c r="BW77" s="32"/>
      <c r="BX77" s="33"/>
    </row>
    <row r="78" spans="7:81" s="5" customFormat="1" x14ac:dyDescent="0.2">
      <c r="G78" s="35"/>
      <c r="H78" s="10">
        <f t="shared" si="26"/>
        <v>0</v>
      </c>
      <c r="N78" s="10"/>
      <c r="O78" s="10"/>
      <c r="AE78" s="29"/>
      <c r="AI78" s="10">
        <f t="shared" si="27"/>
        <v>0</v>
      </c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K78" s="34"/>
      <c r="BL78" s="32"/>
      <c r="BM78" s="32"/>
      <c r="BN78" s="32"/>
      <c r="BT78" s="34"/>
      <c r="BU78" s="34"/>
      <c r="BV78" s="32"/>
      <c r="BW78" s="32"/>
      <c r="BX78" s="33"/>
    </row>
    <row r="79" spans="7:81" s="5" customFormat="1" x14ac:dyDescent="0.2">
      <c r="G79" s="35"/>
      <c r="H79" s="10">
        <f t="shared" si="26"/>
        <v>0</v>
      </c>
      <c r="N79" s="10"/>
      <c r="O79" s="10"/>
      <c r="AE79" s="29"/>
      <c r="AI79" s="10">
        <f t="shared" si="27"/>
        <v>0</v>
      </c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K79" s="34"/>
      <c r="BL79" s="32"/>
      <c r="BM79" s="32"/>
      <c r="BN79" s="32"/>
      <c r="BT79" s="34"/>
      <c r="BU79" s="34"/>
      <c r="BV79" s="32"/>
      <c r="BW79" s="32"/>
      <c r="BX79" s="33"/>
    </row>
    <row r="80" spans="7:81" x14ac:dyDescent="0.2">
      <c r="G80" s="35"/>
      <c r="H80" s="10">
        <f t="shared" si="26"/>
        <v>0</v>
      </c>
      <c r="I80" s="5"/>
      <c r="J80" s="5"/>
      <c r="K80" s="5"/>
      <c r="L80" s="5"/>
      <c r="M80" s="5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9"/>
      <c r="AF80" s="5"/>
      <c r="AG80" s="5"/>
      <c r="AH80" s="5"/>
      <c r="AI80" s="10">
        <f t="shared" si="27"/>
        <v>0</v>
      </c>
      <c r="AJ80" s="5"/>
      <c r="AK80" s="5"/>
      <c r="AL80" s="5"/>
      <c r="AM80" s="5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5"/>
      <c r="BK80" s="34"/>
      <c r="BL80" s="32"/>
      <c r="BM80" s="32"/>
      <c r="BN80" s="32"/>
      <c r="BO80" s="5"/>
      <c r="BP80" s="5"/>
      <c r="BQ80" s="5"/>
      <c r="BR80" s="5"/>
      <c r="BS80" s="5"/>
      <c r="BT80" s="34"/>
      <c r="BU80" s="34"/>
      <c r="BV80" s="32"/>
      <c r="BW80" s="32"/>
      <c r="BX80" s="33"/>
      <c r="BY80" s="5"/>
      <c r="BZ80" s="5"/>
      <c r="CA80" s="5"/>
      <c r="CB80" s="5"/>
      <c r="CC80" s="5"/>
    </row>
    <row r="81" spans="7:81" x14ac:dyDescent="0.2">
      <c r="G81" s="35"/>
      <c r="H81" s="10">
        <f t="shared" si="26"/>
        <v>0</v>
      </c>
      <c r="I81" s="5"/>
      <c r="J81" s="5"/>
      <c r="K81" s="5"/>
      <c r="L81" s="5"/>
      <c r="M81" s="5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9"/>
      <c r="AF81" s="5"/>
      <c r="AG81" s="5"/>
      <c r="AH81" s="5"/>
      <c r="AI81" s="10">
        <f t="shared" si="27"/>
        <v>0</v>
      </c>
      <c r="AJ81" s="5"/>
      <c r="AK81" s="5"/>
      <c r="AL81" s="5"/>
      <c r="AM81" s="5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5"/>
      <c r="BK81" s="34"/>
      <c r="BL81" s="32"/>
      <c r="BM81" s="32"/>
      <c r="BN81" s="32"/>
      <c r="BO81" s="5"/>
      <c r="BP81" s="5"/>
      <c r="BQ81" s="5"/>
      <c r="BR81" s="5"/>
      <c r="BS81" s="5"/>
      <c r="BT81" s="34"/>
      <c r="BU81" s="34"/>
      <c r="BV81" s="32"/>
      <c r="BW81" s="32"/>
      <c r="BX81" s="33"/>
      <c r="BY81" s="5"/>
      <c r="BZ81" s="5"/>
      <c r="CA81" s="5"/>
      <c r="CB81" s="5"/>
      <c r="CC81" s="5"/>
    </row>
    <row r="82" spans="7:81" x14ac:dyDescent="0.2">
      <c r="H82" s="2">
        <f t="shared" si="26"/>
        <v>0</v>
      </c>
      <c r="I82" s="2"/>
      <c r="K82" s="17"/>
      <c r="AE82" s="16"/>
      <c r="AI82" s="2">
        <f t="shared" si="27"/>
        <v>0</v>
      </c>
      <c r="BL82" s="4"/>
      <c r="BM82" s="4"/>
      <c r="BN82" s="4"/>
      <c r="BV82" s="4"/>
      <c r="BW82" s="4"/>
      <c r="BX82" s="2"/>
    </row>
    <row r="83" spans="7:81" x14ac:dyDescent="0.2">
      <c r="H83" s="2">
        <f t="shared" si="26"/>
        <v>0</v>
      </c>
      <c r="I83" s="2"/>
      <c r="K83" s="17"/>
      <c r="AE83" s="16"/>
      <c r="AI83" s="2">
        <f t="shared" si="27"/>
        <v>0</v>
      </c>
      <c r="BL83" s="4"/>
      <c r="BM83" s="4"/>
      <c r="BN83" s="4"/>
      <c r="BV83" s="4"/>
      <c r="BW83" s="4"/>
      <c r="BX83" s="2"/>
    </row>
    <row r="84" spans="7:81" x14ac:dyDescent="0.2">
      <c r="H84" s="2">
        <f t="shared" ref="H84:H99" si="28">P5</f>
        <v>0</v>
      </c>
      <c r="I84" s="2"/>
      <c r="K84" s="17"/>
      <c r="AE84" s="16"/>
      <c r="AI84" s="2">
        <f t="shared" ref="AI84:AI99" si="29">AP5</f>
        <v>0</v>
      </c>
      <c r="BL84" s="4"/>
      <c r="BM84" s="4"/>
      <c r="BN84" s="4"/>
      <c r="BV84" s="4"/>
      <c r="BW84" s="4"/>
      <c r="BX84" s="2"/>
    </row>
    <row r="85" spans="7:81" x14ac:dyDescent="0.2">
      <c r="H85" s="2">
        <f t="shared" si="28"/>
        <v>0</v>
      </c>
      <c r="I85" s="2"/>
      <c r="K85" s="17"/>
      <c r="AE85" s="16"/>
      <c r="AI85" s="2">
        <f t="shared" si="29"/>
        <v>0</v>
      </c>
      <c r="BL85" s="4"/>
      <c r="BM85" s="4"/>
      <c r="BN85" s="4"/>
      <c r="BV85" s="4"/>
      <c r="BW85" s="4"/>
      <c r="BX85" s="2"/>
    </row>
    <row r="86" spans="7:81" x14ac:dyDescent="0.2">
      <c r="H86" s="2">
        <f t="shared" si="28"/>
        <v>0</v>
      </c>
      <c r="I86" s="2"/>
      <c r="K86" s="17"/>
      <c r="AI86" s="2">
        <f t="shared" si="29"/>
        <v>0</v>
      </c>
      <c r="BL86" s="4"/>
      <c r="BM86" s="4"/>
      <c r="BN86" s="4"/>
      <c r="BV86" s="4"/>
      <c r="BW86" s="4"/>
      <c r="BX86" s="2"/>
    </row>
    <row r="87" spans="7:81" x14ac:dyDescent="0.2">
      <c r="H87" s="2">
        <f t="shared" si="28"/>
        <v>0</v>
      </c>
      <c r="I87" s="2"/>
      <c r="K87" s="17"/>
      <c r="AI87" s="2">
        <f t="shared" si="29"/>
        <v>0</v>
      </c>
      <c r="BL87" s="4"/>
      <c r="BM87" s="4"/>
      <c r="BN87" s="4"/>
      <c r="BV87" s="4"/>
      <c r="BW87" s="4"/>
      <c r="BX87" s="2"/>
    </row>
    <row r="88" spans="7:81" x14ac:dyDescent="0.2">
      <c r="H88" s="2">
        <f t="shared" si="28"/>
        <v>0</v>
      </c>
      <c r="I88" s="2"/>
      <c r="K88" s="17"/>
      <c r="AI88" s="2">
        <f t="shared" si="29"/>
        <v>0</v>
      </c>
      <c r="BL88" s="4"/>
      <c r="BM88" s="4"/>
      <c r="BN88" s="4"/>
      <c r="BV88" s="4"/>
      <c r="BW88" s="4"/>
      <c r="BX88" s="2"/>
    </row>
    <row r="89" spans="7:81" x14ac:dyDescent="0.2">
      <c r="H89" s="2">
        <f t="shared" si="28"/>
        <v>0</v>
      </c>
      <c r="I89" s="2"/>
      <c r="K89" s="17"/>
      <c r="AI89" s="2">
        <f t="shared" si="29"/>
        <v>0</v>
      </c>
      <c r="BL89" s="4"/>
      <c r="BM89" s="4"/>
      <c r="BN89" s="4"/>
      <c r="BV89" s="4"/>
      <c r="BW89" s="4"/>
      <c r="BX89" s="2"/>
    </row>
    <row r="90" spans="7:81" x14ac:dyDescent="0.2">
      <c r="H90" s="2">
        <f t="shared" si="28"/>
        <v>0</v>
      </c>
      <c r="I90" s="2"/>
      <c r="K90" s="17"/>
      <c r="AI90" s="2">
        <f t="shared" si="29"/>
        <v>0</v>
      </c>
      <c r="BL90" s="4"/>
      <c r="BM90" s="4"/>
      <c r="BN90" s="4"/>
      <c r="BV90" s="4"/>
      <c r="BW90" s="4"/>
      <c r="BX90" s="2"/>
    </row>
    <row r="91" spans="7:81" x14ac:dyDescent="0.2">
      <c r="H91" s="2">
        <f t="shared" si="28"/>
        <v>0</v>
      </c>
      <c r="I91" s="2"/>
      <c r="K91" s="17"/>
      <c r="AI91" s="2">
        <f t="shared" si="29"/>
        <v>0</v>
      </c>
      <c r="BL91" s="4"/>
      <c r="BM91" s="4"/>
      <c r="BN91" s="4"/>
      <c r="BV91" s="4"/>
      <c r="BW91" s="4"/>
      <c r="BX91" s="2"/>
    </row>
    <row r="92" spans="7:81" x14ac:dyDescent="0.2">
      <c r="H92" s="2">
        <f t="shared" si="28"/>
        <v>0</v>
      </c>
      <c r="I92" s="2"/>
      <c r="AI92" s="2">
        <f t="shared" si="29"/>
        <v>0</v>
      </c>
      <c r="BL92" s="4"/>
      <c r="BM92" s="4"/>
      <c r="BN92" s="4"/>
      <c r="BV92" s="4"/>
      <c r="BW92" s="4"/>
      <c r="BX92" s="2"/>
    </row>
    <row r="93" spans="7:81" x14ac:dyDescent="0.2">
      <c r="H93" s="2">
        <f>P14</f>
        <v>0</v>
      </c>
      <c r="I93" s="2"/>
      <c r="AI93" s="2">
        <f t="shared" si="29"/>
        <v>0</v>
      </c>
      <c r="BL93" s="4"/>
      <c r="BM93" s="4"/>
      <c r="BN93" s="4"/>
      <c r="BV93" s="4"/>
      <c r="BW93" s="4"/>
      <c r="BX93" s="2"/>
    </row>
    <row r="94" spans="7:81" x14ac:dyDescent="0.2">
      <c r="H94" s="2">
        <f t="shared" si="28"/>
        <v>0</v>
      </c>
      <c r="I94" s="2"/>
      <c r="AI94" s="2">
        <f t="shared" si="29"/>
        <v>0</v>
      </c>
      <c r="BL94" s="4"/>
      <c r="BM94" s="4"/>
      <c r="BN94" s="4"/>
      <c r="BV94" s="4"/>
      <c r="BW94" s="4"/>
      <c r="BX94" s="2"/>
    </row>
    <row r="95" spans="7:81" s="36" customFormat="1" x14ac:dyDescent="0.2">
      <c r="G95" s="1"/>
      <c r="H95" s="2">
        <f t="shared" si="28"/>
        <v>0</v>
      </c>
      <c r="I95" s="2"/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2">
        <f t="shared" si="29"/>
        <v>0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/>
      <c r="BK95" s="8"/>
      <c r="BL95" s="4"/>
      <c r="BM95" s="4"/>
      <c r="BN95" s="4"/>
      <c r="BO95"/>
      <c r="BP95"/>
      <c r="BQ95"/>
      <c r="BR95"/>
      <c r="BS95"/>
      <c r="BT95" s="8"/>
      <c r="BU95" s="8"/>
      <c r="BV95" s="4"/>
      <c r="BW95" s="4"/>
      <c r="BX95" s="2"/>
      <c r="BY95"/>
      <c r="BZ95"/>
      <c r="CA95"/>
      <c r="CB95"/>
      <c r="CC95"/>
    </row>
    <row r="96" spans="7:81" x14ac:dyDescent="0.2">
      <c r="H96" s="2">
        <f t="shared" si="28"/>
        <v>0</v>
      </c>
      <c r="I96" s="2"/>
      <c r="AI96" s="2">
        <f t="shared" si="29"/>
        <v>0</v>
      </c>
      <c r="BL96" s="4"/>
      <c r="BM96" s="4"/>
      <c r="BN96" s="4"/>
      <c r="BV96" s="4"/>
      <c r="BW96" s="4"/>
      <c r="BX96" s="2"/>
    </row>
    <row r="97" spans="7:81" x14ac:dyDescent="0.2">
      <c r="G97" s="37"/>
      <c r="H97" s="38">
        <f t="shared" si="28"/>
        <v>0</v>
      </c>
      <c r="I97" s="38"/>
      <c r="J97" s="36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8">
        <f t="shared" si="29"/>
        <v>0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6"/>
      <c r="BK97" s="40"/>
      <c r="BL97" s="41"/>
      <c r="BM97" s="41"/>
      <c r="BN97" s="41"/>
      <c r="BO97" s="36"/>
      <c r="BP97" s="36"/>
      <c r="BQ97" s="36"/>
      <c r="BR97" s="36"/>
      <c r="BS97" s="36"/>
      <c r="BT97" s="40"/>
      <c r="BU97" s="40"/>
      <c r="BV97" s="41"/>
      <c r="BW97" s="41"/>
      <c r="BX97" s="42"/>
      <c r="BY97" s="36"/>
      <c r="BZ97" s="36"/>
      <c r="CA97" s="36"/>
      <c r="CB97" s="36"/>
      <c r="CC97" s="36"/>
    </row>
    <row r="98" spans="7:81" x14ac:dyDescent="0.2">
      <c r="H98" s="2">
        <f t="shared" si="28"/>
        <v>0</v>
      </c>
      <c r="I98" s="2"/>
      <c r="AI98" s="2">
        <f t="shared" si="29"/>
        <v>0</v>
      </c>
      <c r="BL98" s="4"/>
      <c r="BM98" s="4"/>
      <c r="BN98" s="4"/>
      <c r="BV98" s="4"/>
      <c r="BW98" s="4"/>
      <c r="BX98" s="2"/>
    </row>
    <row r="99" spans="7:81" x14ac:dyDescent="0.2">
      <c r="H99" s="2">
        <f t="shared" si="28"/>
        <v>0</v>
      </c>
      <c r="I99" s="2"/>
      <c r="AI99" s="2">
        <f t="shared" si="29"/>
        <v>0</v>
      </c>
      <c r="BL99" s="4"/>
      <c r="BM99" s="4"/>
      <c r="BN99" s="4"/>
      <c r="BV99" s="4"/>
      <c r="BW99" s="4"/>
      <c r="BX99" s="2"/>
    </row>
    <row r="100" spans="7:81" x14ac:dyDescent="0.2">
      <c r="H100" s="2">
        <f t="shared" ref="H100:H115" si="30">Q5</f>
        <v>0</v>
      </c>
      <c r="I100" s="2"/>
      <c r="AI100" s="2">
        <f t="shared" ref="AI100:AI115" si="31">AQ5</f>
        <v>0</v>
      </c>
      <c r="BL100" s="4"/>
      <c r="BM100" s="4"/>
      <c r="BN100" s="4"/>
      <c r="BV100" s="4"/>
      <c r="BW100" s="4"/>
      <c r="BX100" s="2"/>
    </row>
    <row r="101" spans="7:81" x14ac:dyDescent="0.2">
      <c r="H101" s="2">
        <f t="shared" si="30"/>
        <v>0</v>
      </c>
      <c r="I101" s="2"/>
      <c r="AI101" s="2">
        <f t="shared" si="31"/>
        <v>0</v>
      </c>
      <c r="BL101" s="4"/>
      <c r="BM101" s="4"/>
      <c r="BN101" s="4"/>
      <c r="BV101" s="4"/>
      <c r="BW101" s="4"/>
      <c r="BX101" s="2"/>
    </row>
    <row r="102" spans="7:81" x14ac:dyDescent="0.2">
      <c r="H102" s="2">
        <f t="shared" si="30"/>
        <v>0</v>
      </c>
      <c r="I102" s="2"/>
      <c r="AI102" s="2">
        <f t="shared" si="31"/>
        <v>0</v>
      </c>
      <c r="BL102" s="4"/>
      <c r="BM102" s="4"/>
      <c r="BN102" s="4"/>
      <c r="BV102" s="4"/>
      <c r="BW102" s="4"/>
      <c r="BX102" s="2"/>
    </row>
    <row r="103" spans="7:81" x14ac:dyDescent="0.2">
      <c r="H103" s="2">
        <f t="shared" si="30"/>
        <v>0</v>
      </c>
      <c r="I103" s="2"/>
      <c r="AI103" s="2">
        <f t="shared" si="31"/>
        <v>0</v>
      </c>
      <c r="BL103" s="4"/>
      <c r="BM103" s="4"/>
      <c r="BN103" s="4"/>
      <c r="BV103" s="4"/>
      <c r="BW103" s="4"/>
      <c r="BX103" s="2"/>
    </row>
    <row r="104" spans="7:81" x14ac:dyDescent="0.2">
      <c r="H104" s="2">
        <f t="shared" si="30"/>
        <v>0</v>
      </c>
      <c r="I104" s="2"/>
      <c r="AI104" s="2">
        <f t="shared" si="31"/>
        <v>0</v>
      </c>
      <c r="BL104" s="4"/>
      <c r="BM104" s="4"/>
      <c r="BN104" s="4"/>
      <c r="BV104" s="4"/>
      <c r="BW104" s="4"/>
      <c r="BX104" s="2"/>
    </row>
    <row r="105" spans="7:81" x14ac:dyDescent="0.2">
      <c r="H105" s="2">
        <f t="shared" si="30"/>
        <v>0</v>
      </c>
      <c r="I105" s="2"/>
      <c r="AI105" s="2">
        <f t="shared" si="31"/>
        <v>0</v>
      </c>
      <c r="BL105" s="4"/>
      <c r="BM105" s="4"/>
      <c r="BN105" s="4"/>
      <c r="BV105" s="4"/>
      <c r="BW105" s="4"/>
      <c r="BX105" s="2"/>
    </row>
    <row r="106" spans="7:81" x14ac:dyDescent="0.2">
      <c r="H106" s="2">
        <f t="shared" si="30"/>
        <v>0</v>
      </c>
      <c r="I106" s="2"/>
      <c r="AI106" s="2">
        <f t="shared" si="31"/>
        <v>0</v>
      </c>
      <c r="BL106" s="4"/>
      <c r="BM106" s="4"/>
      <c r="BN106" s="4"/>
      <c r="BV106" s="4"/>
      <c r="BW106" s="4"/>
      <c r="BX106" s="2"/>
    </row>
    <row r="107" spans="7:81" x14ac:dyDescent="0.2">
      <c r="H107" s="2">
        <f t="shared" si="30"/>
        <v>0</v>
      </c>
      <c r="I107" s="2"/>
      <c r="AI107" s="2">
        <f t="shared" si="31"/>
        <v>0</v>
      </c>
      <c r="BL107" s="4"/>
      <c r="BM107" s="4"/>
      <c r="BN107" s="4"/>
      <c r="BV107" s="4"/>
      <c r="BW107" s="4"/>
      <c r="BX107" s="2"/>
    </row>
    <row r="108" spans="7:81" x14ac:dyDescent="0.2">
      <c r="H108" s="2">
        <f t="shared" si="30"/>
        <v>0</v>
      </c>
      <c r="I108" s="2"/>
      <c r="AI108" s="2">
        <f t="shared" si="31"/>
        <v>0</v>
      </c>
      <c r="BL108" s="4"/>
      <c r="BM108" s="4"/>
      <c r="BN108" s="4"/>
      <c r="BV108" s="4"/>
      <c r="BW108" s="4"/>
      <c r="BX108" s="2"/>
    </row>
    <row r="109" spans="7:81" x14ac:dyDescent="0.2">
      <c r="H109" s="2">
        <f t="shared" si="30"/>
        <v>0</v>
      </c>
      <c r="I109" s="2"/>
      <c r="AI109" s="2">
        <f t="shared" si="31"/>
        <v>0</v>
      </c>
      <c r="BL109" s="4"/>
      <c r="BM109" s="4"/>
      <c r="BN109" s="4"/>
      <c r="BV109" s="4"/>
      <c r="BW109" s="4"/>
      <c r="BX109" s="2"/>
    </row>
    <row r="110" spans="7:81" x14ac:dyDescent="0.2">
      <c r="H110" s="2">
        <f t="shared" si="30"/>
        <v>0</v>
      </c>
      <c r="I110" s="2"/>
      <c r="AI110" s="2">
        <f t="shared" si="31"/>
        <v>0</v>
      </c>
      <c r="BL110" s="4"/>
      <c r="BM110" s="4"/>
      <c r="BN110" s="4"/>
      <c r="BV110" s="4"/>
      <c r="BW110" s="4"/>
      <c r="BX110" s="2"/>
    </row>
    <row r="111" spans="7:81" x14ac:dyDescent="0.2">
      <c r="H111" s="2">
        <f t="shared" si="30"/>
        <v>0</v>
      </c>
      <c r="I111" s="2"/>
      <c r="AI111" s="2">
        <f t="shared" si="31"/>
        <v>0</v>
      </c>
      <c r="BL111" s="4"/>
      <c r="BM111" s="4"/>
      <c r="BN111" s="4"/>
      <c r="BV111" s="4"/>
      <c r="BW111" s="4"/>
      <c r="BX111" s="2"/>
    </row>
    <row r="112" spans="7:81" x14ac:dyDescent="0.2">
      <c r="H112" s="2">
        <f t="shared" si="30"/>
        <v>0</v>
      </c>
      <c r="I112" s="2"/>
      <c r="AI112" s="2">
        <f t="shared" si="31"/>
        <v>0</v>
      </c>
      <c r="BL112" s="4"/>
      <c r="BM112" s="4"/>
      <c r="BN112" s="4"/>
      <c r="BV112" s="4"/>
      <c r="BW112" s="4"/>
      <c r="BX112" s="2"/>
    </row>
    <row r="113" spans="8:76" x14ac:dyDescent="0.2">
      <c r="H113" s="2">
        <f t="shared" si="30"/>
        <v>0</v>
      </c>
      <c r="I113" s="2"/>
      <c r="AI113" s="2">
        <f t="shared" si="31"/>
        <v>0</v>
      </c>
      <c r="BL113" s="4"/>
      <c r="BM113" s="4"/>
      <c r="BN113" s="4"/>
      <c r="BV113" s="4"/>
      <c r="BW113" s="4"/>
      <c r="BX113" s="2"/>
    </row>
    <row r="114" spans="8:76" x14ac:dyDescent="0.2">
      <c r="H114" s="2">
        <f t="shared" si="30"/>
        <v>0</v>
      </c>
      <c r="I114" s="2"/>
      <c r="AI114" s="2">
        <f t="shared" si="31"/>
        <v>0</v>
      </c>
      <c r="BL114" s="4"/>
      <c r="BM114" s="4"/>
      <c r="BN114" s="4"/>
      <c r="BV114" s="4"/>
      <c r="BW114" s="4"/>
      <c r="BX114" s="2"/>
    </row>
    <row r="115" spans="8:76" x14ac:dyDescent="0.2">
      <c r="H115" s="2">
        <f t="shared" si="30"/>
        <v>0</v>
      </c>
      <c r="I115" s="2"/>
      <c r="AI115" s="2">
        <f t="shared" si="31"/>
        <v>0</v>
      </c>
      <c r="BL115" s="4"/>
      <c r="BM115" s="4"/>
      <c r="BN115" s="4"/>
      <c r="BV115" s="4"/>
      <c r="BW115" s="4"/>
      <c r="BX115" s="2"/>
    </row>
    <row r="116" spans="8:76" x14ac:dyDescent="0.2">
      <c r="H116" s="2">
        <f t="shared" ref="H116:H131" si="32">R5</f>
        <v>0</v>
      </c>
      <c r="I116" s="2"/>
      <c r="AI116" s="2">
        <f t="shared" ref="AI116:AI131" si="33">AR5</f>
        <v>0</v>
      </c>
      <c r="BL116" s="4"/>
      <c r="BM116" s="4"/>
      <c r="BN116" s="4"/>
      <c r="BV116" s="4"/>
      <c r="BW116" s="4"/>
      <c r="BX116" s="2"/>
    </row>
    <row r="117" spans="8:76" x14ac:dyDescent="0.2">
      <c r="H117" s="2">
        <f t="shared" si="32"/>
        <v>0</v>
      </c>
      <c r="I117" s="2"/>
      <c r="AI117" s="2">
        <f t="shared" si="33"/>
        <v>0</v>
      </c>
      <c r="BL117" s="4"/>
      <c r="BM117" s="4"/>
      <c r="BN117" s="4"/>
      <c r="BV117" s="4"/>
      <c r="BW117" s="4"/>
      <c r="BX117" s="2"/>
    </row>
    <row r="118" spans="8:76" x14ac:dyDescent="0.2">
      <c r="H118" s="2">
        <f t="shared" si="32"/>
        <v>0</v>
      </c>
      <c r="I118" s="2"/>
      <c r="AI118" s="2">
        <f t="shared" si="33"/>
        <v>0</v>
      </c>
      <c r="BL118" s="4"/>
      <c r="BM118" s="4"/>
      <c r="BN118" s="4"/>
      <c r="BV118" s="4"/>
      <c r="BW118" s="4"/>
      <c r="BX118" s="2"/>
    </row>
    <row r="119" spans="8:76" x14ac:dyDescent="0.2">
      <c r="H119" s="2">
        <f t="shared" si="32"/>
        <v>0</v>
      </c>
      <c r="I119" s="2"/>
      <c r="AI119" s="2">
        <f t="shared" si="33"/>
        <v>0</v>
      </c>
      <c r="BL119" s="4"/>
      <c r="BM119" s="4"/>
      <c r="BN119" s="4"/>
      <c r="BV119" s="4"/>
      <c r="BW119" s="4"/>
      <c r="BX119" s="2"/>
    </row>
    <row r="120" spans="8:76" x14ac:dyDescent="0.2">
      <c r="H120" s="2">
        <f t="shared" si="32"/>
        <v>0</v>
      </c>
      <c r="I120" s="2"/>
      <c r="AI120" s="2">
        <f t="shared" si="33"/>
        <v>0</v>
      </c>
      <c r="BL120" s="4"/>
      <c r="BM120" s="4"/>
      <c r="BN120" s="4"/>
      <c r="BV120" s="4"/>
      <c r="BW120" s="4"/>
      <c r="BX120" s="2"/>
    </row>
    <row r="121" spans="8:76" x14ac:dyDescent="0.2">
      <c r="H121" s="2">
        <f t="shared" si="32"/>
        <v>0</v>
      </c>
      <c r="I121" s="2"/>
      <c r="AI121" s="2">
        <f t="shared" si="33"/>
        <v>0</v>
      </c>
      <c r="BL121" s="4"/>
      <c r="BM121" s="4"/>
      <c r="BN121" s="4"/>
      <c r="BV121" s="4"/>
      <c r="BW121" s="4"/>
      <c r="BX121" s="2"/>
    </row>
    <row r="122" spans="8:76" x14ac:dyDescent="0.2">
      <c r="H122" s="2">
        <f t="shared" si="32"/>
        <v>0</v>
      </c>
      <c r="I122" s="2"/>
      <c r="AI122" s="2">
        <f t="shared" si="33"/>
        <v>0</v>
      </c>
      <c r="BL122" s="4"/>
      <c r="BM122" s="4"/>
      <c r="BN122" s="4"/>
      <c r="BV122" s="4"/>
      <c r="BW122" s="4"/>
      <c r="BX122" s="2"/>
    </row>
    <row r="123" spans="8:76" x14ac:dyDescent="0.2">
      <c r="H123" s="2">
        <f t="shared" si="32"/>
        <v>0</v>
      </c>
      <c r="I123" s="2"/>
      <c r="AI123" s="2">
        <f t="shared" si="33"/>
        <v>0</v>
      </c>
      <c r="BL123" s="4"/>
      <c r="BM123" s="4"/>
      <c r="BN123" s="4"/>
      <c r="BV123" s="4"/>
      <c r="BW123" s="4"/>
      <c r="BX123" s="2"/>
    </row>
    <row r="124" spans="8:76" x14ac:dyDescent="0.2">
      <c r="H124" s="2">
        <f t="shared" si="32"/>
        <v>0</v>
      </c>
      <c r="I124" s="2"/>
      <c r="AI124" s="2">
        <f t="shared" si="33"/>
        <v>0</v>
      </c>
      <c r="BL124" s="4"/>
      <c r="BM124" s="4"/>
      <c r="BN124" s="4"/>
      <c r="BV124" s="4"/>
      <c r="BW124" s="4"/>
      <c r="BX124" s="2"/>
    </row>
    <row r="125" spans="8:76" x14ac:dyDescent="0.2">
      <c r="H125" s="2">
        <f t="shared" si="32"/>
        <v>0</v>
      </c>
      <c r="I125" s="2"/>
      <c r="AI125" s="2">
        <f t="shared" si="33"/>
        <v>0</v>
      </c>
      <c r="BL125" s="4"/>
      <c r="BM125" s="4"/>
      <c r="BN125" s="4"/>
      <c r="BV125" s="4"/>
      <c r="BW125" s="4"/>
      <c r="BX125" s="2"/>
    </row>
    <row r="126" spans="8:76" x14ac:dyDescent="0.2">
      <c r="H126" s="2">
        <f t="shared" si="32"/>
        <v>0</v>
      </c>
      <c r="I126" s="2"/>
      <c r="AI126" s="2">
        <f t="shared" si="33"/>
        <v>0</v>
      </c>
      <c r="BL126" s="4"/>
      <c r="BM126" s="4"/>
      <c r="BN126" s="4"/>
      <c r="BV126" s="4"/>
      <c r="BW126" s="4"/>
      <c r="BX126" s="2"/>
    </row>
    <row r="127" spans="8:76" x14ac:dyDescent="0.2">
      <c r="H127" s="2">
        <f t="shared" si="32"/>
        <v>0</v>
      </c>
      <c r="I127" s="2"/>
      <c r="AI127" s="2">
        <f t="shared" si="33"/>
        <v>0</v>
      </c>
      <c r="BL127" s="4"/>
      <c r="BM127" s="4"/>
      <c r="BN127" s="4"/>
      <c r="BV127" s="4"/>
      <c r="BW127" s="4"/>
      <c r="BX127" s="2"/>
    </row>
    <row r="128" spans="8:76" x14ac:dyDescent="0.2">
      <c r="H128" s="2">
        <f t="shared" si="32"/>
        <v>0</v>
      </c>
      <c r="I128" s="2"/>
      <c r="AI128" s="2">
        <f t="shared" si="33"/>
        <v>0</v>
      </c>
      <c r="BL128" s="4"/>
      <c r="BM128" s="4"/>
      <c r="BN128" s="4"/>
      <c r="BV128" s="4"/>
      <c r="BW128" s="4"/>
      <c r="BX128" s="2"/>
    </row>
    <row r="129" spans="8:76" x14ac:dyDescent="0.2">
      <c r="H129" s="2">
        <f t="shared" si="32"/>
        <v>0</v>
      </c>
      <c r="I129" s="2"/>
      <c r="AI129" s="2">
        <f t="shared" si="33"/>
        <v>0</v>
      </c>
      <c r="BL129" s="4"/>
      <c r="BM129" s="4"/>
      <c r="BN129" s="4"/>
      <c r="BV129" s="4"/>
      <c r="BW129" s="4"/>
      <c r="BX129" s="2"/>
    </row>
    <row r="130" spans="8:76" x14ac:dyDescent="0.2">
      <c r="H130" s="2">
        <f t="shared" si="32"/>
        <v>0</v>
      </c>
      <c r="I130" s="2"/>
      <c r="AI130" s="2">
        <f t="shared" si="33"/>
        <v>0</v>
      </c>
      <c r="BL130" s="4"/>
      <c r="BM130" s="4"/>
      <c r="BN130" s="4"/>
      <c r="BV130" s="4"/>
      <c r="BW130" s="4"/>
      <c r="BX130" s="2"/>
    </row>
    <row r="131" spans="8:76" x14ac:dyDescent="0.2">
      <c r="H131" s="2">
        <f t="shared" si="32"/>
        <v>0</v>
      </c>
      <c r="I131" s="2"/>
      <c r="AI131" s="2">
        <f t="shared" si="33"/>
        <v>0</v>
      </c>
      <c r="BL131" s="4"/>
      <c r="BM131" s="4"/>
      <c r="BN131" s="4"/>
      <c r="BV131" s="4"/>
      <c r="BW131" s="4"/>
      <c r="BX131" s="2"/>
    </row>
    <row r="132" spans="8:76" x14ac:dyDescent="0.2">
      <c r="H132" s="2">
        <f t="shared" ref="H132:H147" si="34">S5</f>
        <v>25</v>
      </c>
      <c r="I132" s="2"/>
      <c r="AI132" s="2">
        <f t="shared" ref="AI132:AI147" si="35">AS5</f>
        <v>13.365095285857572</v>
      </c>
      <c r="BL132" s="4"/>
      <c r="BM132" s="4"/>
      <c r="BN132" s="4"/>
      <c r="BV132" s="4"/>
      <c r="BW132" s="4"/>
      <c r="BX132" s="2"/>
    </row>
    <row r="133" spans="8:76" x14ac:dyDescent="0.2">
      <c r="H133" s="2">
        <f t="shared" si="34"/>
        <v>14</v>
      </c>
      <c r="I133" s="2"/>
      <c r="AI133" s="2">
        <f t="shared" si="35"/>
        <v>8.299899699097292</v>
      </c>
      <c r="BL133" s="4"/>
      <c r="BM133" s="4"/>
      <c r="BN133" s="4"/>
      <c r="BV133" s="4"/>
      <c r="BW133" s="4"/>
      <c r="BX133" s="2"/>
    </row>
    <row r="134" spans="8:76" x14ac:dyDescent="0.2">
      <c r="H134" s="2">
        <f t="shared" si="34"/>
        <v>0</v>
      </c>
      <c r="I134" s="2"/>
      <c r="AI134" s="2">
        <f t="shared" si="35"/>
        <v>0</v>
      </c>
      <c r="BL134" s="4"/>
      <c r="BM134" s="4"/>
      <c r="BN134" s="4"/>
      <c r="BV134" s="4"/>
      <c r="BW134" s="4"/>
      <c r="BX134" s="2"/>
    </row>
    <row r="135" spans="8:76" x14ac:dyDescent="0.2">
      <c r="H135" s="2">
        <f t="shared" si="34"/>
        <v>1</v>
      </c>
      <c r="I135" s="2"/>
      <c r="AI135" s="2">
        <f t="shared" si="35"/>
        <v>0</v>
      </c>
      <c r="BL135" s="4"/>
      <c r="BM135" s="4"/>
      <c r="BN135" s="4"/>
      <c r="BV135" s="4"/>
      <c r="BW135" s="4"/>
      <c r="BX135" s="2"/>
    </row>
    <row r="136" spans="8:76" x14ac:dyDescent="0.2">
      <c r="H136" s="2">
        <f t="shared" si="34"/>
        <v>26</v>
      </c>
      <c r="I136" s="2"/>
      <c r="AI136" s="2">
        <f t="shared" si="35"/>
        <v>14.669007021063189</v>
      </c>
      <c r="BL136" s="4"/>
      <c r="BM136" s="4"/>
      <c r="BN136" s="4"/>
      <c r="BV136" s="4"/>
      <c r="BW136" s="4"/>
      <c r="BX136" s="2"/>
    </row>
    <row r="137" spans="8:76" x14ac:dyDescent="0.2">
      <c r="H137" s="2">
        <f t="shared" si="34"/>
        <v>15</v>
      </c>
      <c r="I137" s="2"/>
      <c r="AI137" s="2">
        <f t="shared" si="35"/>
        <v>6.243731193580742</v>
      </c>
      <c r="BL137" s="4"/>
      <c r="BM137" s="4"/>
      <c r="BN137" s="4"/>
      <c r="BV137" s="4"/>
      <c r="BW137" s="4"/>
      <c r="BX137" s="2"/>
    </row>
    <row r="138" spans="8:76" x14ac:dyDescent="0.2">
      <c r="H138" s="2">
        <f t="shared" si="34"/>
        <v>0</v>
      </c>
      <c r="I138" s="2"/>
      <c r="AI138" s="2">
        <f t="shared" si="35"/>
        <v>1.2537612838515547E-2</v>
      </c>
      <c r="BL138" s="4"/>
      <c r="BM138" s="4"/>
      <c r="BN138" s="4"/>
      <c r="BV138" s="4"/>
      <c r="BW138" s="4"/>
      <c r="BX138" s="2"/>
    </row>
    <row r="139" spans="8:76" x14ac:dyDescent="0.2">
      <c r="H139" s="2">
        <f t="shared" si="34"/>
        <v>1</v>
      </c>
      <c r="I139" s="2"/>
      <c r="AI139" s="2">
        <f t="shared" si="35"/>
        <v>6.2688064192577735E-3</v>
      </c>
      <c r="BL139" s="4"/>
      <c r="BM139" s="4"/>
      <c r="BN139" s="4"/>
      <c r="BV139" s="4"/>
      <c r="BW139" s="4"/>
      <c r="BX139" s="2"/>
    </row>
    <row r="140" spans="8:76" x14ac:dyDescent="0.2">
      <c r="H140" s="2">
        <f t="shared" si="34"/>
        <v>24</v>
      </c>
      <c r="I140" s="2"/>
      <c r="AI140" s="2">
        <f t="shared" si="35"/>
        <v>17.421013039117351</v>
      </c>
      <c r="BL140" s="4"/>
      <c r="BM140" s="4"/>
      <c r="BN140" s="4"/>
      <c r="BV140" s="4"/>
      <c r="BW140" s="4"/>
      <c r="BX140" s="2"/>
    </row>
    <row r="141" spans="8:76" x14ac:dyDescent="0.2">
      <c r="H141" s="2">
        <f t="shared" si="34"/>
        <v>15</v>
      </c>
      <c r="I141" s="2"/>
      <c r="AI141" s="2">
        <f t="shared" si="35"/>
        <v>6.0870110330992979</v>
      </c>
      <c r="BL141" s="4"/>
      <c r="BM141" s="4"/>
      <c r="BN141" s="4"/>
      <c r="BV141" s="4"/>
      <c r="BW141" s="4"/>
      <c r="BX141" s="2"/>
    </row>
    <row r="142" spans="8:76" x14ac:dyDescent="0.2">
      <c r="H142" s="2">
        <f t="shared" si="34"/>
        <v>0</v>
      </c>
      <c r="I142" s="2"/>
      <c r="AI142" s="2">
        <f t="shared" si="35"/>
        <v>6.8956870611835502E-2</v>
      </c>
      <c r="BL142" s="4"/>
      <c r="BM142" s="4"/>
      <c r="BN142" s="4"/>
      <c r="BV142" s="4"/>
      <c r="BW142" s="4"/>
      <c r="BX142" s="2"/>
    </row>
    <row r="143" spans="8:76" x14ac:dyDescent="0.2">
      <c r="H143" s="2">
        <f t="shared" si="34"/>
        <v>0</v>
      </c>
      <c r="I143" s="2"/>
      <c r="AI143" s="2">
        <f t="shared" si="35"/>
        <v>0</v>
      </c>
      <c r="BL143" s="4"/>
      <c r="BM143" s="4"/>
      <c r="BN143" s="4"/>
      <c r="BV143" s="4"/>
      <c r="BW143" s="4"/>
      <c r="BX143" s="2"/>
    </row>
    <row r="144" spans="8:76" x14ac:dyDescent="0.2">
      <c r="H144" s="2">
        <f t="shared" si="34"/>
        <v>24</v>
      </c>
      <c r="I144" s="2"/>
      <c r="AI144" s="2">
        <f t="shared" si="35"/>
        <v>14.857071213640923</v>
      </c>
      <c r="BL144" s="4"/>
      <c r="BM144" s="4"/>
      <c r="BN144" s="4"/>
      <c r="BV144" s="4"/>
      <c r="BW144" s="4"/>
      <c r="BX144" s="2"/>
    </row>
    <row r="145" spans="8:76" x14ac:dyDescent="0.2">
      <c r="H145" s="2">
        <f t="shared" si="34"/>
        <v>11</v>
      </c>
      <c r="I145" s="2"/>
      <c r="AI145" s="2">
        <f t="shared" si="35"/>
        <v>4.9774322968906723</v>
      </c>
      <c r="BL145" s="4"/>
      <c r="BM145" s="4"/>
      <c r="BN145" s="4"/>
      <c r="BV145" s="4"/>
      <c r="BW145" s="4"/>
      <c r="BX145" s="2"/>
    </row>
    <row r="146" spans="8:76" x14ac:dyDescent="0.2">
      <c r="H146" s="2">
        <f t="shared" si="34"/>
        <v>0</v>
      </c>
      <c r="I146" s="2"/>
      <c r="AI146" s="2">
        <f t="shared" si="35"/>
        <v>2.5075225677031094E-2</v>
      </c>
      <c r="BL146" s="4"/>
      <c r="BM146" s="4"/>
      <c r="BN146" s="4"/>
      <c r="BV146" s="4"/>
      <c r="BW146" s="4"/>
      <c r="BX146" s="2"/>
    </row>
    <row r="147" spans="8:76" x14ac:dyDescent="0.2">
      <c r="H147" s="2">
        <f t="shared" si="34"/>
        <v>1</v>
      </c>
      <c r="I147" s="2"/>
      <c r="AI147" s="2">
        <f t="shared" si="35"/>
        <v>0.1191073219658977</v>
      </c>
      <c r="BL147" s="4"/>
      <c r="BM147" s="4"/>
      <c r="BN147" s="4"/>
      <c r="BV147" s="4"/>
      <c r="BW147" s="4"/>
      <c r="BX147" s="2"/>
    </row>
    <row r="148" spans="8:76" x14ac:dyDescent="0.2">
      <c r="H148" s="2">
        <f t="shared" ref="H148:H163" si="36">T5</f>
        <v>98</v>
      </c>
      <c r="I148" s="2"/>
      <c r="AI148" s="2">
        <f t="shared" ref="AI148:AI163" si="37">AT5</f>
        <v>77.281845536609836</v>
      </c>
      <c r="BL148" s="4"/>
      <c r="BM148" s="4"/>
      <c r="BN148" s="4"/>
      <c r="BV148" s="4"/>
      <c r="BW148" s="4"/>
      <c r="BX148" s="2"/>
    </row>
    <row r="149" spans="8:76" x14ac:dyDescent="0.2">
      <c r="H149" s="2">
        <f t="shared" si="36"/>
        <v>69</v>
      </c>
      <c r="I149" s="2"/>
      <c r="AI149" s="2">
        <f t="shared" si="37"/>
        <v>49.316700100300906</v>
      </c>
      <c r="BL149" s="4"/>
      <c r="BM149" s="4"/>
      <c r="BN149" s="4"/>
      <c r="BV149" s="4"/>
      <c r="BW149" s="4"/>
      <c r="BX149" s="2"/>
    </row>
    <row r="150" spans="8:76" x14ac:dyDescent="0.2">
      <c r="H150" s="2">
        <f t="shared" si="36"/>
        <v>17</v>
      </c>
      <c r="I150" s="2"/>
      <c r="AI150" s="2">
        <f t="shared" si="37"/>
        <v>7.2780842527582745</v>
      </c>
      <c r="BL150" s="4"/>
      <c r="BM150" s="4"/>
      <c r="BN150" s="4"/>
      <c r="BV150" s="4"/>
      <c r="BW150" s="4"/>
      <c r="BX150" s="2"/>
    </row>
    <row r="151" spans="8:76" x14ac:dyDescent="0.2">
      <c r="H151" s="2">
        <f t="shared" si="36"/>
        <v>95</v>
      </c>
      <c r="I151" s="2"/>
      <c r="AI151" s="2">
        <f t="shared" si="37"/>
        <v>86.509528585757266</v>
      </c>
      <c r="BL151" s="4"/>
      <c r="BM151" s="4"/>
      <c r="BN151" s="4"/>
      <c r="BV151" s="4"/>
      <c r="BW151" s="4"/>
      <c r="BX151" s="2"/>
    </row>
    <row r="152" spans="8:76" x14ac:dyDescent="0.2">
      <c r="H152" s="2">
        <f t="shared" si="36"/>
        <v>93</v>
      </c>
      <c r="I152" s="2"/>
      <c r="AI152" s="2">
        <f t="shared" si="37"/>
        <v>100</v>
      </c>
      <c r="BL152" s="4"/>
      <c r="BM152" s="4"/>
      <c r="BN152" s="4"/>
      <c r="BV152" s="4"/>
      <c r="BW152" s="4"/>
      <c r="BX152" s="2"/>
    </row>
    <row r="153" spans="8:76" x14ac:dyDescent="0.2">
      <c r="H153" s="2">
        <f t="shared" si="36"/>
        <v>50</v>
      </c>
      <c r="I153" s="2"/>
      <c r="AI153" s="2">
        <f t="shared" si="37"/>
        <v>21.144684052156471</v>
      </c>
      <c r="BL153" s="4"/>
      <c r="BM153" s="4"/>
      <c r="BN153" s="4"/>
      <c r="BV153" s="4"/>
      <c r="BW153" s="4"/>
      <c r="BX153" s="2"/>
    </row>
    <row r="154" spans="8:76" x14ac:dyDescent="0.2">
      <c r="H154" s="2">
        <f t="shared" si="36"/>
        <v>4</v>
      </c>
      <c r="I154" s="2"/>
      <c r="AI154" s="2">
        <f t="shared" si="37"/>
        <v>1.2913741223671014</v>
      </c>
      <c r="BL154" s="4"/>
      <c r="BM154" s="4"/>
      <c r="BN154" s="4"/>
      <c r="BV154" s="4"/>
      <c r="BW154" s="4"/>
      <c r="BX154" s="2"/>
    </row>
    <row r="155" spans="8:76" x14ac:dyDescent="0.2">
      <c r="H155" s="2">
        <f t="shared" si="36"/>
        <v>25</v>
      </c>
      <c r="I155" s="2"/>
      <c r="AI155" s="2">
        <f t="shared" si="37"/>
        <v>13.145687061183551</v>
      </c>
      <c r="BL155" s="4"/>
      <c r="BM155" s="4"/>
      <c r="BN155" s="4"/>
      <c r="BV155" s="4"/>
      <c r="BW155" s="4"/>
      <c r="BX155" s="2"/>
    </row>
    <row r="156" spans="8:76" x14ac:dyDescent="0.2">
      <c r="H156" s="2">
        <f t="shared" si="36"/>
        <v>96</v>
      </c>
      <c r="I156" s="2"/>
      <c r="AI156" s="2">
        <f t="shared" si="37"/>
        <v>86.616098294884651</v>
      </c>
      <c r="BL156" s="4"/>
      <c r="BM156" s="4"/>
      <c r="BN156" s="4"/>
      <c r="BV156" s="4"/>
      <c r="BW156" s="4"/>
      <c r="BX156" s="2"/>
    </row>
    <row r="157" spans="8:76" x14ac:dyDescent="0.2">
      <c r="H157" s="2">
        <f t="shared" si="36"/>
        <v>46</v>
      </c>
      <c r="I157" s="2"/>
      <c r="AI157" s="2">
        <f t="shared" si="37"/>
        <v>22.43605817452357</v>
      </c>
      <c r="BL157" s="4"/>
      <c r="BM157" s="4"/>
      <c r="BN157" s="4"/>
      <c r="BV157" s="4"/>
      <c r="BW157" s="4"/>
      <c r="BX157" s="2"/>
    </row>
    <row r="158" spans="8:76" x14ac:dyDescent="0.2">
      <c r="H158" s="2">
        <f t="shared" si="36"/>
        <v>5</v>
      </c>
      <c r="I158" s="2"/>
      <c r="AI158" s="2">
        <f t="shared" si="37"/>
        <v>2.8523069207622869</v>
      </c>
      <c r="BL158" s="4"/>
      <c r="BM158" s="4"/>
      <c r="BN158" s="4"/>
      <c r="BV158" s="4"/>
      <c r="BW158" s="4"/>
      <c r="BX158" s="2"/>
    </row>
    <row r="159" spans="8:76" x14ac:dyDescent="0.2">
      <c r="H159" s="2">
        <f t="shared" si="36"/>
        <v>8</v>
      </c>
      <c r="I159" s="2"/>
      <c r="AI159" s="2">
        <f t="shared" si="37"/>
        <v>3.8365095285857573</v>
      </c>
      <c r="BL159" s="4"/>
      <c r="BM159" s="4"/>
      <c r="BN159" s="4"/>
      <c r="BV159" s="4"/>
      <c r="BW159" s="4"/>
      <c r="BX159" s="2"/>
    </row>
    <row r="160" spans="8:76" x14ac:dyDescent="0.2">
      <c r="H160" s="2">
        <f t="shared" si="36"/>
        <v>87</v>
      </c>
      <c r="I160" s="2"/>
      <c r="AI160" s="2">
        <f t="shared" si="37"/>
        <v>58.256018054162489</v>
      </c>
      <c r="BL160" s="4"/>
      <c r="BM160" s="4"/>
      <c r="BN160" s="4"/>
      <c r="BV160" s="4"/>
      <c r="BW160" s="4"/>
      <c r="BX160" s="2"/>
    </row>
    <row r="161" spans="8:76" x14ac:dyDescent="0.2">
      <c r="H161" s="2">
        <f t="shared" si="36"/>
        <v>46</v>
      </c>
      <c r="I161" s="2"/>
      <c r="AI161" s="2">
        <f t="shared" si="37"/>
        <v>30.20937813440321</v>
      </c>
      <c r="BL161" s="4"/>
      <c r="BM161" s="4"/>
      <c r="BN161" s="4"/>
      <c r="BV161" s="4"/>
      <c r="BW161" s="4"/>
      <c r="BX161" s="2"/>
    </row>
    <row r="162" spans="8:76" x14ac:dyDescent="0.2">
      <c r="H162" s="2">
        <f t="shared" si="36"/>
        <v>12</v>
      </c>
      <c r="I162" s="2"/>
      <c r="AI162" s="2">
        <f t="shared" si="37"/>
        <v>7.1150952858575724</v>
      </c>
      <c r="BL162" s="4"/>
      <c r="BM162" s="4"/>
      <c r="BN162" s="4"/>
      <c r="BV162" s="4"/>
      <c r="BW162" s="4"/>
      <c r="BX162" s="2"/>
    </row>
    <row r="163" spans="8:76" x14ac:dyDescent="0.2">
      <c r="H163" s="2">
        <f t="shared" si="36"/>
        <v>5</v>
      </c>
      <c r="I163" s="2"/>
      <c r="AI163" s="2">
        <f t="shared" si="37"/>
        <v>2.6642427281845538</v>
      </c>
      <c r="BL163" s="4"/>
      <c r="BM163" s="4"/>
      <c r="BN163" s="4"/>
      <c r="BV163" s="4"/>
      <c r="BW163" s="4"/>
      <c r="BX163" s="2"/>
    </row>
    <row r="164" spans="8:76" x14ac:dyDescent="0.2">
      <c r="H164" s="2">
        <f t="shared" ref="H164:H179" si="38">U5</f>
        <v>81</v>
      </c>
      <c r="I164" s="2"/>
      <c r="AI164" s="2">
        <f t="shared" ref="AI164:AI179" si="39">AU5</f>
        <v>62.650451354062184</v>
      </c>
      <c r="BL164" s="4"/>
      <c r="BM164" s="4"/>
      <c r="BN164" s="4"/>
      <c r="BV164" s="4"/>
      <c r="BW164" s="4"/>
      <c r="BX164" s="2"/>
    </row>
    <row r="165" spans="8:76" x14ac:dyDescent="0.2">
      <c r="H165" s="2">
        <f t="shared" si="38"/>
        <v>51</v>
      </c>
      <c r="I165" s="2"/>
      <c r="AI165" s="2">
        <f t="shared" si="39"/>
        <v>33.682296890672013</v>
      </c>
      <c r="BL165" s="4"/>
      <c r="BM165" s="4"/>
      <c r="BN165" s="4"/>
      <c r="BV165" s="4"/>
      <c r="BW165" s="4"/>
      <c r="BX165" s="2"/>
    </row>
    <row r="166" spans="8:76" x14ac:dyDescent="0.2">
      <c r="H166" s="2">
        <f t="shared" si="38"/>
        <v>0</v>
      </c>
      <c r="I166" s="2"/>
      <c r="AI166" s="2">
        <f t="shared" si="39"/>
        <v>0</v>
      </c>
      <c r="BL166" s="4"/>
      <c r="BM166" s="4"/>
      <c r="BN166" s="4"/>
      <c r="BV166" s="4"/>
      <c r="BW166" s="4"/>
      <c r="BX166" s="2"/>
    </row>
    <row r="167" spans="8:76" x14ac:dyDescent="0.2">
      <c r="H167" s="2">
        <f t="shared" si="38"/>
        <v>100</v>
      </c>
      <c r="I167" s="2"/>
      <c r="AI167" s="2">
        <f t="shared" si="39"/>
        <v>93.524322968906716</v>
      </c>
      <c r="BL167" s="4"/>
      <c r="BM167" s="4"/>
      <c r="BN167" s="4"/>
      <c r="BV167" s="4"/>
      <c r="BW167" s="4"/>
      <c r="BX167" s="2"/>
    </row>
    <row r="168" spans="8:76" x14ac:dyDescent="0.2">
      <c r="H168" s="2">
        <f t="shared" si="38"/>
        <v>76</v>
      </c>
      <c r="I168" s="2"/>
      <c r="AI168" s="2">
        <f t="shared" si="39"/>
        <v>47.812186559679034</v>
      </c>
      <c r="BL168" s="4"/>
      <c r="BM168" s="4"/>
      <c r="BN168" s="4"/>
      <c r="BV168" s="4"/>
      <c r="BW168" s="4"/>
      <c r="BX168" s="2"/>
    </row>
    <row r="169" spans="8:76" x14ac:dyDescent="0.2">
      <c r="H169" s="2">
        <f t="shared" si="38"/>
        <v>37</v>
      </c>
      <c r="I169" s="2"/>
      <c r="AI169" s="2">
        <f t="shared" si="39"/>
        <v>11.277582748244734</v>
      </c>
      <c r="BL169" s="4"/>
      <c r="BM169" s="4"/>
      <c r="BN169" s="4"/>
      <c r="BV169" s="4"/>
      <c r="BW169" s="4"/>
      <c r="BX169" s="2"/>
    </row>
    <row r="170" spans="8:76" x14ac:dyDescent="0.2">
      <c r="H170" s="2">
        <f t="shared" si="38"/>
        <v>13</v>
      </c>
      <c r="I170" s="2"/>
      <c r="AI170" s="2">
        <f t="shared" si="39"/>
        <v>5.4099799398194586</v>
      </c>
      <c r="BL170" s="4"/>
      <c r="BM170" s="4"/>
      <c r="BN170" s="4"/>
      <c r="BV170" s="4"/>
      <c r="BW170" s="4"/>
      <c r="BX170" s="2"/>
    </row>
    <row r="171" spans="8:76" x14ac:dyDescent="0.2">
      <c r="H171" s="2">
        <f t="shared" si="38"/>
        <v>17</v>
      </c>
      <c r="I171" s="2"/>
      <c r="AI171" s="2">
        <f t="shared" si="39"/>
        <v>9.2527582748244726</v>
      </c>
      <c r="BL171" s="4"/>
      <c r="BM171" s="4"/>
      <c r="BN171" s="4"/>
      <c r="BV171" s="4"/>
      <c r="BW171" s="4"/>
      <c r="BX171" s="2"/>
    </row>
    <row r="172" spans="8:76" x14ac:dyDescent="0.2">
      <c r="H172" s="2">
        <f t="shared" si="38"/>
        <v>79</v>
      </c>
      <c r="I172" s="2"/>
      <c r="AI172" s="2">
        <f t="shared" si="39"/>
        <v>53.1030591775326</v>
      </c>
      <c r="BL172" s="4"/>
      <c r="BM172" s="4"/>
      <c r="BN172" s="4"/>
      <c r="BV172" s="4"/>
      <c r="BW172" s="4"/>
      <c r="BX172" s="2"/>
    </row>
    <row r="173" spans="8:76" x14ac:dyDescent="0.2">
      <c r="H173" s="2">
        <f t="shared" si="38"/>
        <v>36</v>
      </c>
      <c r="I173" s="2"/>
      <c r="AI173" s="2">
        <f t="shared" si="39"/>
        <v>15.490220661985958</v>
      </c>
      <c r="BL173" s="4"/>
      <c r="BM173" s="4"/>
      <c r="BN173" s="4"/>
      <c r="BV173" s="4"/>
      <c r="BW173" s="4"/>
      <c r="BX173" s="2"/>
    </row>
    <row r="174" spans="8:76" x14ac:dyDescent="0.2">
      <c r="H174" s="2">
        <f t="shared" si="38"/>
        <v>29</v>
      </c>
      <c r="I174" s="2"/>
      <c r="AI174" s="2">
        <f t="shared" si="39"/>
        <v>17.007271815446337</v>
      </c>
      <c r="BL174" s="4"/>
      <c r="BM174" s="4"/>
      <c r="BN174" s="4"/>
      <c r="BV174" s="4"/>
      <c r="BW174" s="4"/>
      <c r="BX174" s="2"/>
    </row>
    <row r="175" spans="8:76" x14ac:dyDescent="0.2">
      <c r="H175" s="2">
        <f t="shared" si="38"/>
        <v>15</v>
      </c>
      <c r="I175" s="2"/>
      <c r="AI175" s="2">
        <f t="shared" si="39"/>
        <v>6.8204613841524573</v>
      </c>
      <c r="BL175" s="4"/>
      <c r="BM175" s="4"/>
      <c r="BN175" s="4"/>
      <c r="BV175" s="4"/>
      <c r="BW175" s="4"/>
      <c r="BX175" s="2"/>
    </row>
    <row r="176" spans="8:76" x14ac:dyDescent="0.2">
      <c r="H176" s="2">
        <f t="shared" si="38"/>
        <v>86</v>
      </c>
      <c r="I176" s="2"/>
      <c r="AI176" s="2">
        <f t="shared" si="39"/>
        <v>58.475426278836508</v>
      </c>
      <c r="BL176" s="4"/>
      <c r="BM176" s="4"/>
      <c r="BN176" s="4"/>
      <c r="BV176" s="4"/>
      <c r="BW176" s="4"/>
      <c r="BX176" s="2"/>
    </row>
    <row r="177" spans="8:76" x14ac:dyDescent="0.2">
      <c r="H177" s="2">
        <f t="shared" si="38"/>
        <v>46</v>
      </c>
      <c r="I177" s="2"/>
      <c r="AI177" s="2">
        <f t="shared" si="39"/>
        <v>16.913239719157474</v>
      </c>
      <c r="BL177" s="4"/>
      <c r="BM177" s="4"/>
      <c r="BN177" s="4"/>
      <c r="BV177" s="4"/>
      <c r="BW177" s="4"/>
      <c r="BX177" s="2"/>
    </row>
    <row r="178" spans="8:76" x14ac:dyDescent="0.2">
      <c r="H178" s="2">
        <f t="shared" si="38"/>
        <v>16</v>
      </c>
      <c r="I178" s="2"/>
      <c r="AI178" s="2">
        <f t="shared" si="39"/>
        <v>7.8610832497492478</v>
      </c>
      <c r="BL178" s="4"/>
      <c r="BM178" s="4"/>
      <c r="BN178" s="4"/>
      <c r="BV178" s="4"/>
      <c r="BW178" s="4"/>
      <c r="BX178" s="2"/>
    </row>
    <row r="179" spans="8:76" x14ac:dyDescent="0.2">
      <c r="H179" s="2">
        <f t="shared" si="38"/>
        <v>16</v>
      </c>
      <c r="I179" s="2"/>
      <c r="AI179" s="2">
        <f t="shared" si="39"/>
        <v>9.5661985957873625</v>
      </c>
      <c r="BL179" s="4"/>
      <c r="BM179" s="4"/>
      <c r="BN179" s="4"/>
      <c r="BV179" s="4"/>
      <c r="BW179" s="4"/>
      <c r="BX179" s="2"/>
    </row>
    <row r="180" spans="8:76" x14ac:dyDescent="0.2">
      <c r="H180" s="2">
        <f t="shared" ref="H180:H195" si="40">V5</f>
        <v>33</v>
      </c>
      <c r="I180" s="2"/>
      <c r="AI180" s="2">
        <f t="shared" ref="AI180:AI195" si="41">AV5</f>
        <v>17.866098294884655</v>
      </c>
      <c r="BL180" s="4"/>
      <c r="BM180" s="4"/>
      <c r="BN180" s="4"/>
      <c r="BV180" s="4"/>
      <c r="BW180" s="4"/>
      <c r="BX180" s="2"/>
    </row>
    <row r="181" spans="8:76" x14ac:dyDescent="0.2">
      <c r="H181" s="2">
        <f t="shared" si="40"/>
        <v>18</v>
      </c>
      <c r="I181" s="2"/>
      <c r="AI181" s="2">
        <f t="shared" si="41"/>
        <v>9.8169508525576727</v>
      </c>
      <c r="BL181" s="4"/>
      <c r="BM181" s="4"/>
      <c r="BN181" s="4"/>
      <c r="BV181" s="4"/>
      <c r="BW181" s="4"/>
      <c r="BX181" s="2"/>
    </row>
    <row r="182" spans="8:76" x14ac:dyDescent="0.2">
      <c r="H182" s="2">
        <f t="shared" si="40"/>
        <v>4</v>
      </c>
      <c r="I182" s="2"/>
      <c r="AI182" s="2">
        <f t="shared" si="41"/>
        <v>1.7552657973921766</v>
      </c>
      <c r="BL182" s="4"/>
      <c r="BM182" s="4"/>
      <c r="BN182" s="4"/>
      <c r="BV182" s="4"/>
      <c r="BW182" s="4"/>
      <c r="BX182" s="2"/>
    </row>
    <row r="183" spans="8:76" x14ac:dyDescent="0.2">
      <c r="H183" s="2">
        <f t="shared" si="40"/>
        <v>69</v>
      </c>
      <c r="I183" s="2"/>
      <c r="AI183" s="2">
        <f t="shared" si="41"/>
        <v>71.464393179538618</v>
      </c>
      <c r="BL183" s="4"/>
      <c r="BM183" s="4"/>
      <c r="BN183" s="4"/>
      <c r="BV183" s="4"/>
      <c r="BW183" s="4"/>
      <c r="BX183" s="2"/>
    </row>
    <row r="184" spans="8:76" x14ac:dyDescent="0.2">
      <c r="H184" s="2">
        <f t="shared" si="40"/>
        <v>46</v>
      </c>
      <c r="I184" s="2"/>
      <c r="AI184" s="2">
        <f t="shared" si="41"/>
        <v>21.583500501504513</v>
      </c>
      <c r="BL184" s="4"/>
      <c r="BM184" s="4"/>
      <c r="BN184" s="4"/>
      <c r="BV184" s="4"/>
      <c r="BW184" s="4"/>
      <c r="BX184" s="2"/>
    </row>
    <row r="185" spans="8:76" x14ac:dyDescent="0.2">
      <c r="H185" s="2">
        <f t="shared" si="40"/>
        <v>14</v>
      </c>
      <c r="I185" s="2"/>
      <c r="AI185" s="2">
        <f t="shared" si="41"/>
        <v>5.4914744232698096</v>
      </c>
      <c r="BL185" s="4"/>
      <c r="BM185" s="4"/>
      <c r="BN185" s="4"/>
      <c r="BV185" s="4"/>
      <c r="BW185" s="4"/>
      <c r="BX185" s="2"/>
    </row>
    <row r="186" spans="8:76" x14ac:dyDescent="0.2">
      <c r="H186" s="2">
        <f t="shared" si="40"/>
        <v>2</v>
      </c>
      <c r="I186" s="2"/>
      <c r="AI186" s="2">
        <f t="shared" si="41"/>
        <v>0.35105315947843529</v>
      </c>
      <c r="BL186" s="4"/>
      <c r="BM186" s="4"/>
      <c r="BN186" s="4"/>
      <c r="BV186" s="4"/>
      <c r="BW186" s="4"/>
      <c r="BX186" s="2"/>
    </row>
    <row r="187" spans="8:76" x14ac:dyDescent="0.2">
      <c r="H187" s="2">
        <f t="shared" si="40"/>
        <v>4</v>
      </c>
      <c r="I187" s="2"/>
      <c r="AI187" s="2">
        <f t="shared" si="41"/>
        <v>1.3289869608826479</v>
      </c>
      <c r="BL187" s="4"/>
      <c r="BM187" s="4"/>
      <c r="BN187" s="4"/>
      <c r="BV187" s="4"/>
      <c r="BW187" s="4"/>
      <c r="BX187" s="2"/>
    </row>
    <row r="188" spans="8:76" x14ac:dyDescent="0.2">
      <c r="H188" s="2">
        <f t="shared" si="40"/>
        <v>43</v>
      </c>
      <c r="I188" s="2"/>
      <c r="AI188" s="2">
        <f t="shared" si="41"/>
        <v>29.156218655967905</v>
      </c>
      <c r="BL188" s="4"/>
      <c r="BM188" s="4"/>
      <c r="BN188" s="4"/>
      <c r="BV188" s="4"/>
      <c r="BW188" s="4"/>
      <c r="BX188" s="2"/>
    </row>
    <row r="189" spans="8:76" x14ac:dyDescent="0.2">
      <c r="H189" s="2">
        <f t="shared" si="40"/>
        <v>16</v>
      </c>
      <c r="I189" s="2"/>
      <c r="AI189" s="2">
        <f t="shared" si="41"/>
        <v>4.7141424272818453</v>
      </c>
      <c r="BL189" s="4"/>
      <c r="BM189" s="4"/>
      <c r="BN189" s="4"/>
      <c r="BV189" s="4"/>
      <c r="BW189" s="4"/>
      <c r="BX189" s="2"/>
    </row>
    <row r="190" spans="8:76" x14ac:dyDescent="0.2">
      <c r="H190" s="2">
        <f t="shared" si="40"/>
        <v>15</v>
      </c>
      <c r="I190" s="2"/>
      <c r="AI190" s="2">
        <f t="shared" si="41"/>
        <v>10.199348044132398</v>
      </c>
      <c r="BL190" s="4"/>
      <c r="BM190" s="4"/>
      <c r="BN190" s="4"/>
      <c r="BV190" s="4"/>
      <c r="BW190" s="4"/>
      <c r="BX190" s="2"/>
    </row>
    <row r="191" spans="8:76" x14ac:dyDescent="0.2">
      <c r="H191" s="2">
        <f t="shared" si="40"/>
        <v>4</v>
      </c>
      <c r="I191" s="2"/>
      <c r="AI191" s="2">
        <f t="shared" si="41"/>
        <v>1.4292878635907724</v>
      </c>
      <c r="BL191" s="4"/>
      <c r="BM191" s="4"/>
      <c r="BN191" s="4"/>
      <c r="BV191" s="4"/>
      <c r="BW191" s="4"/>
      <c r="BX191" s="2"/>
    </row>
    <row r="192" spans="8:76" x14ac:dyDescent="0.2">
      <c r="H192" s="2">
        <f t="shared" si="40"/>
        <v>41</v>
      </c>
      <c r="I192" s="2"/>
      <c r="AI192" s="2">
        <f t="shared" si="41"/>
        <v>23.257271815446337</v>
      </c>
      <c r="BL192" s="4"/>
      <c r="BM192" s="4"/>
      <c r="BN192" s="4"/>
      <c r="BV192" s="4"/>
      <c r="BW192" s="4"/>
      <c r="BX192" s="2"/>
    </row>
    <row r="193" spans="8:76" x14ac:dyDescent="0.2">
      <c r="H193" s="2">
        <f t="shared" si="40"/>
        <v>16</v>
      </c>
      <c r="I193" s="2"/>
      <c r="AI193" s="2">
        <f t="shared" si="41"/>
        <v>6.218655967903711</v>
      </c>
      <c r="BL193" s="4"/>
      <c r="BM193" s="4"/>
      <c r="BN193" s="4"/>
      <c r="BV193" s="4"/>
      <c r="BW193" s="4"/>
      <c r="BX193" s="2"/>
    </row>
    <row r="194" spans="8:76" x14ac:dyDescent="0.2">
      <c r="H194" s="2">
        <f t="shared" si="40"/>
        <v>8</v>
      </c>
      <c r="I194" s="2"/>
      <c r="AI194" s="2">
        <f t="shared" si="41"/>
        <v>3.9744232698094284</v>
      </c>
      <c r="BL194" s="4"/>
      <c r="BM194" s="4"/>
      <c r="BN194" s="4"/>
      <c r="BV194" s="4"/>
      <c r="BW194" s="4"/>
      <c r="BX194" s="2"/>
    </row>
    <row r="195" spans="8:76" x14ac:dyDescent="0.2">
      <c r="H195" s="2">
        <f t="shared" si="40"/>
        <v>7</v>
      </c>
      <c r="I195" s="2"/>
      <c r="AI195" s="2">
        <f t="shared" si="41"/>
        <v>3.1970912738214645</v>
      </c>
      <c r="BL195" s="4"/>
      <c r="BM195" s="4"/>
      <c r="BN195" s="4"/>
      <c r="BV195" s="4"/>
      <c r="BW195" s="4"/>
      <c r="BX195" s="2"/>
    </row>
    <row r="196" spans="8:76" x14ac:dyDescent="0.2">
      <c r="H196" s="2">
        <f t="shared" ref="H196:H211" si="42">W5</f>
        <v>37</v>
      </c>
      <c r="I196" s="2"/>
      <c r="AI196" s="2">
        <f t="shared" ref="AI196:AI211" si="43">AW5</f>
        <v>17.429077421726202</v>
      </c>
      <c r="BL196" s="4"/>
      <c r="BM196" s="4"/>
      <c r="BN196" s="4"/>
      <c r="BV196" s="4"/>
      <c r="BW196" s="4"/>
      <c r="BX196" s="2"/>
    </row>
    <row r="197" spans="8:76" x14ac:dyDescent="0.2">
      <c r="H197" s="2">
        <f t="shared" si="42"/>
        <v>25</v>
      </c>
      <c r="I197" s="2"/>
      <c r="AI197" s="2">
        <f t="shared" si="43"/>
        <v>8.5508069636114552</v>
      </c>
      <c r="BL197" s="4"/>
      <c r="BM197" s="4"/>
      <c r="BN197" s="4"/>
      <c r="BV197" s="4"/>
      <c r="BW197" s="4"/>
      <c r="BX197" s="2"/>
    </row>
    <row r="198" spans="8:76" x14ac:dyDescent="0.2">
      <c r="H198" s="2">
        <f t="shared" si="42"/>
        <v>0</v>
      </c>
      <c r="I198" s="2"/>
      <c r="AI198" s="2">
        <f t="shared" si="43"/>
        <v>0</v>
      </c>
      <c r="BL198" s="4"/>
      <c r="BM198" s="4"/>
      <c r="BN198" s="4"/>
      <c r="BV198" s="4"/>
      <c r="BW198" s="4"/>
      <c r="BX198" s="2"/>
    </row>
    <row r="199" spans="8:76" x14ac:dyDescent="0.2">
      <c r="H199" s="2">
        <f t="shared" si="42"/>
        <v>1</v>
      </c>
      <c r="I199" s="2"/>
      <c r="AI199" s="2">
        <f t="shared" si="43"/>
        <v>0</v>
      </c>
      <c r="BL199" s="4"/>
      <c r="BM199" s="4"/>
      <c r="BN199" s="4"/>
      <c r="BV199" s="4"/>
      <c r="BW199" s="4"/>
      <c r="BX199" s="2"/>
    </row>
    <row r="200" spans="8:76" x14ac:dyDescent="0.2">
      <c r="H200" s="2">
        <f t="shared" si="42"/>
        <v>45</v>
      </c>
      <c r="I200" s="2"/>
      <c r="AI200" s="2">
        <f t="shared" si="43"/>
        <v>26.103518561833795</v>
      </c>
      <c r="BL200" s="4"/>
      <c r="BM200" s="4"/>
      <c r="BN200" s="4"/>
      <c r="BV200" s="4"/>
      <c r="BW200" s="4"/>
      <c r="BX200" s="2"/>
    </row>
    <row r="201" spans="8:76" x14ac:dyDescent="0.2">
      <c r="H201" s="2">
        <f t="shared" si="42"/>
        <v>25</v>
      </c>
      <c r="I201" s="2"/>
      <c r="AI201" s="2">
        <f t="shared" si="43"/>
        <v>8.042904400708391</v>
      </c>
      <c r="BL201" s="4"/>
      <c r="BM201" s="4"/>
      <c r="BN201" s="4"/>
      <c r="BV201" s="4"/>
      <c r="BW201" s="4"/>
      <c r="BX201" s="2"/>
    </row>
    <row r="202" spans="8:76" x14ac:dyDescent="0.2">
      <c r="H202" s="2">
        <f t="shared" si="42"/>
        <v>0</v>
      </c>
      <c r="I202" s="2"/>
      <c r="AI202" s="2">
        <f t="shared" si="43"/>
        <v>0</v>
      </c>
      <c r="BL202" s="4"/>
      <c r="BM202" s="4"/>
      <c r="BN202" s="4"/>
      <c r="BV202" s="4"/>
      <c r="BW202" s="4"/>
      <c r="BX202" s="2"/>
    </row>
    <row r="203" spans="8:76" x14ac:dyDescent="0.2">
      <c r="H203" s="2">
        <f t="shared" si="42"/>
        <v>1</v>
      </c>
      <c r="I203" s="2"/>
      <c r="AI203" s="2">
        <f t="shared" si="43"/>
        <v>0</v>
      </c>
      <c r="BL203" s="4"/>
      <c r="BM203" s="4"/>
      <c r="BN203" s="4"/>
      <c r="BV203" s="4"/>
      <c r="BW203" s="4"/>
      <c r="BX203" s="2"/>
    </row>
    <row r="204" spans="8:76" x14ac:dyDescent="0.2">
      <c r="H204" s="2">
        <f t="shared" si="42"/>
        <v>39</v>
      </c>
      <c r="I204" s="2"/>
      <c r="AI204" s="2">
        <f t="shared" si="43"/>
        <v>18.301199585658434</v>
      </c>
      <c r="BL204" s="4"/>
      <c r="BM204" s="4"/>
      <c r="BN204" s="4"/>
      <c r="BV204" s="4"/>
      <c r="BW204" s="4"/>
      <c r="BX204" s="2"/>
    </row>
    <row r="205" spans="8:76" x14ac:dyDescent="0.2">
      <c r="H205" s="2">
        <f t="shared" si="42"/>
        <v>24</v>
      </c>
      <c r="I205" s="2"/>
      <c r="AI205" s="2">
        <f t="shared" si="43"/>
        <v>14.127710762856283</v>
      </c>
      <c r="BL205" s="4"/>
      <c r="BM205" s="4"/>
      <c r="BN205" s="4"/>
      <c r="BV205" s="4"/>
      <c r="BW205" s="4"/>
      <c r="BX205" s="2"/>
    </row>
    <row r="206" spans="8:76" x14ac:dyDescent="0.2">
      <c r="H206" s="2">
        <f t="shared" si="42"/>
        <v>0</v>
      </c>
      <c r="I206" s="2"/>
      <c r="AI206" s="2">
        <f t="shared" si="43"/>
        <v>1.6707321148127108E-2</v>
      </c>
      <c r="BL206" s="4"/>
      <c r="BM206" s="4"/>
      <c r="BN206" s="4"/>
      <c r="BV206" s="4"/>
      <c r="BW206" s="4"/>
      <c r="BX206" s="2"/>
    </row>
    <row r="207" spans="8:76" x14ac:dyDescent="0.2">
      <c r="H207" s="2">
        <f t="shared" si="42"/>
        <v>0</v>
      </c>
      <c r="I207" s="2"/>
      <c r="AI207" s="2">
        <f t="shared" si="43"/>
        <v>2.6731713837003374E-2</v>
      </c>
      <c r="BL207" s="4"/>
      <c r="BM207" s="4"/>
      <c r="BN207" s="4"/>
      <c r="BV207" s="4"/>
      <c r="BW207" s="4"/>
      <c r="BX207" s="2"/>
    </row>
    <row r="208" spans="8:76" x14ac:dyDescent="0.2">
      <c r="H208" s="2">
        <f t="shared" si="42"/>
        <v>36</v>
      </c>
      <c r="I208" s="2"/>
      <c r="AI208" s="2">
        <f t="shared" si="43"/>
        <v>17.018077321482274</v>
      </c>
      <c r="BL208" s="4"/>
      <c r="BM208" s="4"/>
      <c r="BN208" s="4"/>
      <c r="BV208" s="4"/>
      <c r="BW208" s="4"/>
      <c r="BX208" s="2"/>
    </row>
    <row r="209" spans="8:76" x14ac:dyDescent="0.2">
      <c r="H209" s="2">
        <f t="shared" si="42"/>
        <v>22</v>
      </c>
      <c r="I209" s="2"/>
      <c r="AI209" s="2">
        <f t="shared" si="43"/>
        <v>7.7555384769606039</v>
      </c>
      <c r="BL209" s="4"/>
      <c r="BM209" s="4"/>
      <c r="BN209" s="4"/>
      <c r="BV209" s="4"/>
      <c r="BW209" s="4"/>
      <c r="BX209" s="2"/>
    </row>
    <row r="210" spans="8:76" x14ac:dyDescent="0.2">
      <c r="H210" s="2">
        <f t="shared" si="42"/>
        <v>0</v>
      </c>
      <c r="I210" s="2"/>
      <c r="AI210" s="2">
        <f t="shared" si="43"/>
        <v>0</v>
      </c>
      <c r="BL210" s="4"/>
      <c r="BM210" s="4"/>
      <c r="BN210" s="4"/>
      <c r="BV210" s="4"/>
      <c r="BW210" s="4"/>
      <c r="BX210" s="2"/>
    </row>
    <row r="211" spans="8:76" x14ac:dyDescent="0.2">
      <c r="H211" s="2">
        <f t="shared" si="42"/>
        <v>2</v>
      </c>
      <c r="I211" s="2"/>
      <c r="AI211" s="2">
        <f t="shared" si="43"/>
        <v>0.36087813679954556</v>
      </c>
      <c r="BL211" s="4"/>
      <c r="BM211" s="4"/>
      <c r="BN211" s="4"/>
      <c r="BV211" s="4"/>
      <c r="BW211" s="4"/>
      <c r="BX211" s="2"/>
    </row>
    <row r="212" spans="8:76" x14ac:dyDescent="0.2">
      <c r="H212" s="2">
        <f t="shared" ref="H212:H227" si="44">X5</f>
        <v>84</v>
      </c>
      <c r="I212" s="2"/>
      <c r="AI212" s="2">
        <f t="shared" ref="AI212:AI227" si="45">AX5</f>
        <v>54.840110936612426</v>
      </c>
      <c r="BL212" s="4"/>
      <c r="BM212" s="4"/>
      <c r="BN212" s="4"/>
      <c r="BV212" s="4"/>
      <c r="BW212" s="4"/>
      <c r="BX212" s="2"/>
    </row>
    <row r="213" spans="8:76" x14ac:dyDescent="0.2">
      <c r="H213" s="2">
        <f t="shared" si="44"/>
        <v>78</v>
      </c>
      <c r="I213" s="2"/>
      <c r="AI213" s="2">
        <f t="shared" si="45"/>
        <v>47.562401844488257</v>
      </c>
      <c r="BL213" s="4"/>
      <c r="BM213" s="4"/>
      <c r="BN213" s="4"/>
      <c r="BV213" s="4"/>
      <c r="BW213" s="4"/>
      <c r="BX213" s="2"/>
    </row>
    <row r="214" spans="8:76" x14ac:dyDescent="0.2">
      <c r="H214" s="2">
        <f t="shared" si="44"/>
        <v>9</v>
      </c>
      <c r="I214" s="2"/>
      <c r="AI214" s="2">
        <f t="shared" si="45"/>
        <v>3.7758545794767269</v>
      </c>
      <c r="BL214" s="4"/>
      <c r="BM214" s="4"/>
      <c r="BN214" s="4"/>
      <c r="BV214" s="4"/>
      <c r="BW214" s="4"/>
      <c r="BX214" s="2"/>
    </row>
    <row r="215" spans="8:76" x14ac:dyDescent="0.2">
      <c r="H215" s="2">
        <f t="shared" si="44"/>
        <v>56</v>
      </c>
      <c r="I215" s="2"/>
      <c r="AI215" s="2">
        <f t="shared" si="45"/>
        <v>27.49356768135797</v>
      </c>
      <c r="BL215" s="4"/>
      <c r="BM215" s="4"/>
      <c r="BN215" s="4"/>
      <c r="BV215" s="4"/>
      <c r="BW215" s="4"/>
      <c r="BX215" s="2"/>
    </row>
    <row r="216" spans="8:76" x14ac:dyDescent="0.2">
      <c r="H216" s="2">
        <f t="shared" si="44"/>
        <v>98</v>
      </c>
      <c r="I216" s="2"/>
      <c r="AI216" s="2">
        <f t="shared" si="45"/>
        <v>83.696996023657562</v>
      </c>
      <c r="BL216" s="4"/>
      <c r="BM216" s="4"/>
      <c r="BN216" s="4"/>
      <c r="BV216" s="4"/>
      <c r="BW216" s="4"/>
      <c r="BX216" s="2"/>
    </row>
    <row r="217" spans="8:76" x14ac:dyDescent="0.2">
      <c r="H217" s="2">
        <f t="shared" si="44"/>
        <v>81</v>
      </c>
      <c r="I217" s="2"/>
      <c r="AI217" s="2">
        <f t="shared" si="45"/>
        <v>68.272797139706626</v>
      </c>
      <c r="BL217" s="4"/>
      <c r="BM217" s="4"/>
      <c r="BN217" s="4"/>
      <c r="BV217" s="4"/>
      <c r="BW217" s="4"/>
      <c r="BX217" s="2"/>
    </row>
    <row r="218" spans="8:76" x14ac:dyDescent="0.2">
      <c r="H218" s="2">
        <f t="shared" si="44"/>
        <v>6</v>
      </c>
      <c r="I218" s="2"/>
      <c r="AI218" s="2">
        <f t="shared" si="45"/>
        <v>2.0449761085307583</v>
      </c>
      <c r="BL218" s="4"/>
      <c r="BM218" s="4"/>
      <c r="BN218" s="4"/>
      <c r="BV218" s="4"/>
      <c r="BW218" s="4"/>
      <c r="BX218" s="2"/>
    </row>
    <row r="219" spans="8:76" x14ac:dyDescent="0.2">
      <c r="H219" s="2">
        <f t="shared" si="44"/>
        <v>24</v>
      </c>
      <c r="I219" s="2"/>
      <c r="AI219" s="2">
        <f t="shared" si="45"/>
        <v>6.3721722858956795</v>
      </c>
      <c r="BL219" s="4"/>
      <c r="BM219" s="4"/>
      <c r="BN219" s="4"/>
      <c r="BV219" s="4"/>
      <c r="BW219" s="4"/>
      <c r="BX219" s="2"/>
    </row>
    <row r="220" spans="8:76" x14ac:dyDescent="0.2">
      <c r="H220" s="2">
        <f t="shared" si="44"/>
        <v>100</v>
      </c>
      <c r="I220" s="2"/>
      <c r="AI220" s="2">
        <f t="shared" si="45"/>
        <v>100</v>
      </c>
      <c r="BL220" s="4"/>
      <c r="BM220" s="4"/>
      <c r="BN220" s="4"/>
      <c r="BV220" s="4"/>
      <c r="BW220" s="4"/>
      <c r="BX220" s="2"/>
    </row>
    <row r="221" spans="8:76" x14ac:dyDescent="0.2">
      <c r="H221" s="2">
        <f t="shared" si="44"/>
        <v>87</v>
      </c>
      <c r="I221" s="2"/>
      <c r="AI221" s="2">
        <f t="shared" si="45"/>
        <v>59.06038025862933</v>
      </c>
      <c r="BL221" s="4"/>
      <c r="BM221" s="4"/>
      <c r="BN221" s="4"/>
      <c r="BV221" s="4"/>
      <c r="BW221" s="4"/>
      <c r="BX221" s="2"/>
    </row>
    <row r="222" spans="8:76" x14ac:dyDescent="0.2">
      <c r="H222" s="2">
        <f t="shared" si="44"/>
        <v>5</v>
      </c>
      <c r="I222" s="2"/>
      <c r="AI222" s="2">
        <f t="shared" si="45"/>
        <v>1.2998295853242892</v>
      </c>
      <c r="BL222" s="4"/>
      <c r="BM222" s="4"/>
      <c r="BN222" s="4"/>
      <c r="BV222" s="4"/>
      <c r="BW222" s="4"/>
      <c r="BX222" s="2"/>
    </row>
    <row r="223" spans="8:76" x14ac:dyDescent="0.2">
      <c r="H223" s="2">
        <f t="shared" si="44"/>
        <v>26</v>
      </c>
      <c r="I223" s="2"/>
      <c r="AI223" s="2">
        <f t="shared" si="45"/>
        <v>9.7537340862766069</v>
      </c>
      <c r="BL223" s="4"/>
      <c r="BM223" s="4"/>
      <c r="BN223" s="4"/>
      <c r="BV223" s="4"/>
      <c r="BW223" s="4"/>
      <c r="BX223" s="2"/>
    </row>
    <row r="224" spans="8:76" x14ac:dyDescent="0.2">
      <c r="H224" s="2">
        <f t="shared" si="44"/>
        <v>96</v>
      </c>
      <c r="I224" s="2"/>
      <c r="AI224" s="2">
        <f t="shared" si="45"/>
        <v>77.030774885554848</v>
      </c>
      <c r="BL224" s="4"/>
      <c r="BM224" s="4"/>
      <c r="BN224" s="4"/>
      <c r="BV224" s="4"/>
      <c r="BW224" s="4"/>
      <c r="BX224" s="2"/>
    </row>
    <row r="225" spans="8:76" x14ac:dyDescent="0.2">
      <c r="H225" s="2">
        <f t="shared" si="44"/>
        <v>86</v>
      </c>
      <c r="I225" s="2"/>
      <c r="AI225" s="2">
        <f t="shared" si="45"/>
        <v>45.029571958432186</v>
      </c>
      <c r="BL225" s="4"/>
      <c r="BM225" s="4"/>
      <c r="BN225" s="4"/>
      <c r="BV225" s="4"/>
      <c r="BW225" s="4"/>
      <c r="BX225" s="2"/>
    </row>
    <row r="226" spans="8:76" x14ac:dyDescent="0.2">
      <c r="H226" s="2">
        <f t="shared" si="44"/>
        <v>6</v>
      </c>
      <c r="I226" s="2"/>
      <c r="AI226" s="2">
        <f t="shared" si="45"/>
        <v>1.5671467236943228</v>
      </c>
      <c r="BL226" s="4"/>
      <c r="BM226" s="4"/>
      <c r="BN226" s="4"/>
      <c r="BV226" s="4"/>
      <c r="BW226" s="4"/>
      <c r="BX226" s="2"/>
    </row>
    <row r="227" spans="8:76" x14ac:dyDescent="0.2">
      <c r="H227" s="2">
        <f t="shared" si="44"/>
        <v>24</v>
      </c>
      <c r="I227" s="2"/>
      <c r="AI227" s="2">
        <f t="shared" si="45"/>
        <v>8.6109533197447128</v>
      </c>
      <c r="BL227" s="4"/>
      <c r="BM227" s="4"/>
      <c r="BN227" s="4"/>
      <c r="BV227" s="4"/>
      <c r="BW227" s="4"/>
      <c r="BX227" s="2"/>
    </row>
    <row r="228" spans="8:76" x14ac:dyDescent="0.2">
      <c r="H228" s="2">
        <f t="shared" ref="H228:H243" si="46">Y5</f>
        <v>78</v>
      </c>
      <c r="I228" s="2"/>
      <c r="AI228" s="2">
        <f t="shared" ref="AI228:AI243" si="47">AY5</f>
        <v>48.628328933738764</v>
      </c>
      <c r="BL228" s="4"/>
      <c r="BM228" s="4"/>
      <c r="BN228" s="4"/>
      <c r="BV228" s="4"/>
      <c r="BW228" s="4"/>
      <c r="BX228" s="2"/>
    </row>
    <row r="229" spans="8:76" x14ac:dyDescent="0.2">
      <c r="H229" s="2">
        <f t="shared" si="46"/>
        <v>68</v>
      </c>
      <c r="I229" s="2"/>
      <c r="AI229" s="2">
        <f t="shared" si="47"/>
        <v>36.776155311257391</v>
      </c>
      <c r="BL229" s="4"/>
      <c r="BM229" s="4"/>
      <c r="BN229" s="4"/>
      <c r="BV229" s="4"/>
      <c r="BW229" s="4"/>
      <c r="BX229" s="2"/>
    </row>
    <row r="230" spans="8:76" x14ac:dyDescent="0.2">
      <c r="H230" s="2">
        <f t="shared" si="46"/>
        <v>0</v>
      </c>
      <c r="I230" s="2"/>
      <c r="AI230" s="2">
        <f t="shared" si="47"/>
        <v>0</v>
      </c>
      <c r="BL230" s="4"/>
      <c r="BM230" s="4"/>
      <c r="BN230" s="4"/>
      <c r="BV230" s="4"/>
      <c r="BW230" s="4"/>
      <c r="BX230" s="2"/>
    </row>
    <row r="231" spans="8:76" x14ac:dyDescent="0.2">
      <c r="H231" s="2">
        <f t="shared" si="46"/>
        <v>59</v>
      </c>
      <c r="I231" s="2"/>
      <c r="AI231" s="2">
        <f t="shared" si="47"/>
        <v>34.226618104053195</v>
      </c>
      <c r="BL231" s="4"/>
      <c r="BM231" s="4"/>
      <c r="BN231" s="4"/>
      <c r="BV231" s="4"/>
      <c r="BW231" s="4"/>
      <c r="BX231" s="2"/>
    </row>
    <row r="232" spans="8:76" x14ac:dyDescent="0.2">
      <c r="H232" s="2">
        <f t="shared" si="46"/>
        <v>92</v>
      </c>
      <c r="I232" s="2"/>
      <c r="AI232" s="2">
        <f t="shared" si="47"/>
        <v>80.014702442610357</v>
      </c>
      <c r="BL232" s="4"/>
      <c r="BM232" s="4"/>
      <c r="BN232" s="4"/>
      <c r="BV232" s="4"/>
      <c r="BW232" s="4"/>
      <c r="BX232" s="2"/>
    </row>
    <row r="233" spans="8:76" x14ac:dyDescent="0.2">
      <c r="H233" s="2">
        <f t="shared" si="46"/>
        <v>67</v>
      </c>
      <c r="I233" s="2"/>
      <c r="AI233" s="2">
        <f t="shared" si="47"/>
        <v>34.554081598556486</v>
      </c>
      <c r="BL233" s="4"/>
      <c r="BM233" s="4"/>
      <c r="BN233" s="4"/>
      <c r="BV233" s="4"/>
      <c r="BW233" s="4"/>
      <c r="BX233" s="2"/>
    </row>
    <row r="234" spans="8:76" x14ac:dyDescent="0.2">
      <c r="H234" s="2">
        <f t="shared" si="46"/>
        <v>0</v>
      </c>
      <c r="I234" s="2"/>
      <c r="AI234" s="2">
        <f t="shared" si="47"/>
        <v>0</v>
      </c>
      <c r="BL234" s="4"/>
      <c r="BM234" s="4"/>
      <c r="BN234" s="4"/>
      <c r="BV234" s="4"/>
      <c r="BW234" s="4"/>
      <c r="BX234" s="2"/>
    </row>
    <row r="235" spans="8:76" x14ac:dyDescent="0.2">
      <c r="H235" s="2">
        <f t="shared" si="46"/>
        <v>17</v>
      </c>
      <c r="I235" s="2"/>
      <c r="AI235" s="2">
        <f t="shared" si="47"/>
        <v>4.5377084238313232</v>
      </c>
      <c r="BL235" s="4"/>
      <c r="BM235" s="4"/>
      <c r="BN235" s="4"/>
      <c r="BV235" s="4"/>
      <c r="BW235" s="4"/>
      <c r="BX235" s="2"/>
    </row>
    <row r="236" spans="8:76" x14ac:dyDescent="0.2">
      <c r="H236" s="2">
        <f t="shared" si="46"/>
        <v>91</v>
      </c>
      <c r="I236" s="2"/>
      <c r="AI236" s="2">
        <f t="shared" si="47"/>
        <v>70.555017208540789</v>
      </c>
      <c r="BL236" s="4"/>
      <c r="BM236" s="4"/>
      <c r="BN236" s="4"/>
      <c r="BV236" s="4"/>
      <c r="BW236" s="4"/>
      <c r="BX236" s="2"/>
    </row>
    <row r="237" spans="8:76" x14ac:dyDescent="0.2">
      <c r="H237" s="2">
        <f t="shared" si="46"/>
        <v>74</v>
      </c>
      <c r="I237" s="2"/>
      <c r="AI237" s="2">
        <f t="shared" si="47"/>
        <v>45.179937848765327</v>
      </c>
      <c r="BL237" s="4"/>
      <c r="BM237" s="4"/>
      <c r="BN237" s="4"/>
      <c r="BV237" s="4"/>
      <c r="BW237" s="4"/>
      <c r="BX237" s="2"/>
    </row>
    <row r="238" spans="8:76" x14ac:dyDescent="0.2">
      <c r="H238" s="2">
        <f t="shared" si="46"/>
        <v>5</v>
      </c>
      <c r="I238" s="2"/>
      <c r="AI238" s="2">
        <f t="shared" si="47"/>
        <v>1.4468540114278077</v>
      </c>
      <c r="BL238" s="4"/>
      <c r="BM238" s="4"/>
      <c r="BN238" s="4"/>
      <c r="BV238" s="4"/>
      <c r="BW238" s="4"/>
      <c r="BX238" s="2"/>
    </row>
    <row r="239" spans="8:76" x14ac:dyDescent="0.2">
      <c r="H239" s="2">
        <f t="shared" si="46"/>
        <v>36</v>
      </c>
      <c r="I239" s="2"/>
      <c r="AI239" s="2">
        <f t="shared" si="47"/>
        <v>13.62649112841247</v>
      </c>
      <c r="BL239" s="4"/>
      <c r="BM239" s="4"/>
      <c r="BN239" s="4"/>
      <c r="BV239" s="4"/>
      <c r="BW239" s="4"/>
      <c r="BX239" s="2"/>
    </row>
    <row r="240" spans="8:76" x14ac:dyDescent="0.2">
      <c r="H240" s="2">
        <f t="shared" si="46"/>
        <v>94</v>
      </c>
      <c r="I240" s="2"/>
      <c r="AI240" s="2">
        <f t="shared" si="47"/>
        <v>68.834163130283684</v>
      </c>
      <c r="BL240" s="4"/>
      <c r="BM240" s="4"/>
      <c r="BN240" s="4"/>
      <c r="BV240" s="4"/>
      <c r="BW240" s="4"/>
      <c r="BX240" s="2"/>
    </row>
    <row r="241" spans="8:76" x14ac:dyDescent="0.2">
      <c r="H241" s="2">
        <f t="shared" si="46"/>
        <v>79</v>
      </c>
      <c r="I241" s="2"/>
      <c r="AI241" s="2">
        <f t="shared" si="47"/>
        <v>47.138035887325827</v>
      </c>
      <c r="BL241" s="4"/>
      <c r="BM241" s="4"/>
      <c r="BN241" s="4"/>
      <c r="BV241" s="4"/>
      <c r="BW241" s="4"/>
      <c r="BX241" s="2"/>
    </row>
    <row r="242" spans="8:76" x14ac:dyDescent="0.2">
      <c r="H242" s="2">
        <f t="shared" si="46"/>
        <v>1</v>
      </c>
      <c r="I242" s="2"/>
      <c r="AI242" s="2">
        <f t="shared" si="47"/>
        <v>0.2606342099107829</v>
      </c>
      <c r="BL242" s="4"/>
      <c r="BM242" s="4"/>
      <c r="BN242" s="4"/>
      <c r="BV242" s="4"/>
      <c r="BW242" s="4"/>
      <c r="BX242" s="2"/>
    </row>
    <row r="243" spans="8:76" x14ac:dyDescent="0.2">
      <c r="H243" s="2">
        <f t="shared" si="46"/>
        <v>28</v>
      </c>
      <c r="I243" s="2"/>
      <c r="AI243" s="2">
        <f t="shared" si="47"/>
        <v>10.097904901928025</v>
      </c>
      <c r="BL243" s="4"/>
      <c r="BM243" s="4"/>
      <c r="BN243" s="4"/>
      <c r="BV243" s="4"/>
      <c r="BW243" s="4"/>
      <c r="BX243" s="2"/>
    </row>
    <row r="244" spans="8:76" x14ac:dyDescent="0.2">
      <c r="H244" s="2">
        <f t="shared" ref="H244:H259" si="48">Z5</f>
        <v>37</v>
      </c>
      <c r="I244" s="2"/>
      <c r="AI244" s="2">
        <f t="shared" ref="AI244:AI259" si="49">AZ5</f>
        <v>16.042369766431651</v>
      </c>
      <c r="BL244" s="4"/>
      <c r="BM244" s="4"/>
      <c r="BN244" s="4"/>
      <c r="BV244" s="4"/>
      <c r="BW244" s="4"/>
      <c r="BX244" s="2"/>
    </row>
    <row r="245" spans="8:76" x14ac:dyDescent="0.2">
      <c r="H245" s="2">
        <f t="shared" si="48"/>
        <v>32</v>
      </c>
      <c r="I245" s="2"/>
      <c r="AI245" s="2">
        <f t="shared" si="49"/>
        <v>13.633174056871722</v>
      </c>
      <c r="BL245" s="4"/>
      <c r="BM245" s="4"/>
      <c r="BN245" s="4"/>
      <c r="BV245" s="4"/>
      <c r="BW245" s="4"/>
      <c r="BX245" s="2"/>
    </row>
    <row r="246" spans="8:76" x14ac:dyDescent="0.2">
      <c r="H246" s="2">
        <f t="shared" si="48"/>
        <v>3</v>
      </c>
      <c r="I246" s="2"/>
      <c r="AI246" s="2">
        <f t="shared" si="49"/>
        <v>1.0191465900357537</v>
      </c>
      <c r="BL246" s="4"/>
      <c r="BM246" s="4"/>
      <c r="BN246" s="4"/>
      <c r="BV246" s="4"/>
      <c r="BW246" s="4"/>
      <c r="BX246" s="2"/>
    </row>
    <row r="247" spans="8:76" x14ac:dyDescent="0.2">
      <c r="H247" s="2">
        <f t="shared" si="48"/>
        <v>27</v>
      </c>
      <c r="I247" s="2"/>
      <c r="AI247" s="2">
        <f t="shared" si="49"/>
        <v>12.19634443813279</v>
      </c>
      <c r="BL247" s="4"/>
      <c r="BM247" s="4"/>
      <c r="BN247" s="4"/>
      <c r="BV247" s="4"/>
      <c r="BW247" s="4"/>
      <c r="BX247" s="2"/>
    </row>
    <row r="248" spans="8:76" x14ac:dyDescent="0.2">
      <c r="H248" s="2">
        <f t="shared" si="48"/>
        <v>71</v>
      </c>
      <c r="I248" s="2"/>
      <c r="AI248" s="2">
        <f t="shared" si="49"/>
        <v>42.650449426938884</v>
      </c>
      <c r="BL248" s="4"/>
      <c r="BM248" s="4"/>
      <c r="BN248" s="4"/>
      <c r="BV248" s="4"/>
      <c r="BW248" s="4"/>
      <c r="BX248" s="2"/>
    </row>
    <row r="249" spans="8:76" x14ac:dyDescent="0.2">
      <c r="H249" s="2">
        <f t="shared" si="48"/>
        <v>34</v>
      </c>
      <c r="I249" s="2"/>
      <c r="AI249" s="2">
        <f t="shared" si="49"/>
        <v>12.904734854813379</v>
      </c>
      <c r="BL249" s="4"/>
      <c r="BM249" s="4"/>
      <c r="BN249" s="4"/>
      <c r="BV249" s="4"/>
      <c r="BW249" s="4"/>
      <c r="BX249" s="2"/>
    </row>
    <row r="250" spans="8:76" x14ac:dyDescent="0.2">
      <c r="H250" s="2">
        <f t="shared" si="48"/>
        <v>2</v>
      </c>
      <c r="I250" s="2"/>
      <c r="AI250" s="2">
        <f t="shared" si="49"/>
        <v>0.24392688876265581</v>
      </c>
      <c r="BL250" s="4"/>
      <c r="BM250" s="4"/>
      <c r="BN250" s="4"/>
      <c r="BV250" s="4"/>
      <c r="BW250" s="4"/>
      <c r="BX250" s="2"/>
    </row>
    <row r="251" spans="8:76" x14ac:dyDescent="0.2">
      <c r="H251" s="2">
        <f t="shared" si="48"/>
        <v>6</v>
      </c>
      <c r="I251" s="2"/>
      <c r="AI251" s="2">
        <f t="shared" si="49"/>
        <v>1.1427807665318943</v>
      </c>
      <c r="BL251" s="4"/>
      <c r="BM251" s="4"/>
      <c r="BN251" s="4"/>
      <c r="BV251" s="4"/>
      <c r="BW251" s="4"/>
      <c r="BX251" s="2"/>
    </row>
    <row r="252" spans="8:76" x14ac:dyDescent="0.2">
      <c r="H252" s="2">
        <f t="shared" si="48"/>
        <v>73</v>
      </c>
      <c r="I252" s="2"/>
      <c r="AI252" s="2">
        <f t="shared" si="49"/>
        <v>47.909914124369301</v>
      </c>
      <c r="BL252" s="4"/>
      <c r="BM252" s="4"/>
      <c r="BN252" s="4"/>
      <c r="BV252" s="4"/>
      <c r="BW252" s="4"/>
      <c r="BX252" s="2"/>
    </row>
    <row r="253" spans="8:76" x14ac:dyDescent="0.2">
      <c r="H253" s="2">
        <f t="shared" si="48"/>
        <v>42</v>
      </c>
      <c r="I253" s="2"/>
      <c r="AI253" s="2">
        <f t="shared" si="49"/>
        <v>16.710662612356735</v>
      </c>
      <c r="BL253" s="4"/>
      <c r="BM253" s="4"/>
      <c r="BN253" s="4"/>
      <c r="BV253" s="4"/>
      <c r="BW253" s="4"/>
      <c r="BX253" s="2"/>
    </row>
    <row r="254" spans="8:76" x14ac:dyDescent="0.2">
      <c r="H254" s="2">
        <f t="shared" si="48"/>
        <v>7</v>
      </c>
      <c r="I254" s="2"/>
      <c r="AI254" s="2">
        <f t="shared" si="49"/>
        <v>3.2545861596551608</v>
      </c>
      <c r="BL254" s="4"/>
      <c r="BM254" s="4"/>
      <c r="BN254" s="4"/>
      <c r="BV254" s="4"/>
      <c r="BW254" s="4"/>
      <c r="BX254" s="2"/>
    </row>
    <row r="255" spans="8:76" x14ac:dyDescent="0.2">
      <c r="H255" s="2">
        <f t="shared" si="48"/>
        <v>13</v>
      </c>
      <c r="I255" s="2"/>
      <c r="AI255" s="2">
        <f t="shared" si="49"/>
        <v>6.3554649647475525</v>
      </c>
      <c r="BL255" s="4"/>
      <c r="BM255" s="4"/>
      <c r="BN255" s="4"/>
      <c r="BV255" s="4"/>
      <c r="BW255" s="4"/>
      <c r="BX255" s="2"/>
    </row>
    <row r="256" spans="8:76" x14ac:dyDescent="0.2">
      <c r="H256" s="2">
        <f t="shared" si="48"/>
        <v>66</v>
      </c>
      <c r="I256" s="2"/>
      <c r="AI256" s="2">
        <f t="shared" si="49"/>
        <v>47.896548267450797</v>
      </c>
      <c r="BL256" s="4"/>
      <c r="BM256" s="4"/>
      <c r="BN256" s="4"/>
      <c r="BV256" s="4"/>
      <c r="BW256" s="4"/>
      <c r="BX256" s="2"/>
    </row>
    <row r="257" spans="8:76" x14ac:dyDescent="0.2">
      <c r="H257" s="2">
        <f t="shared" si="48"/>
        <v>43</v>
      </c>
      <c r="I257" s="2"/>
      <c r="AI257" s="2">
        <f t="shared" si="49"/>
        <v>14.909613392588632</v>
      </c>
      <c r="BL257" s="4"/>
      <c r="BM257" s="4"/>
      <c r="BN257" s="4"/>
      <c r="BV257" s="4"/>
      <c r="BW257" s="4"/>
      <c r="BX257" s="2"/>
    </row>
    <row r="258" spans="8:76" x14ac:dyDescent="0.2">
      <c r="H258" s="2">
        <f t="shared" si="48"/>
        <v>2</v>
      </c>
      <c r="I258" s="2"/>
      <c r="AI258" s="2">
        <f t="shared" si="49"/>
        <v>1.1060246600060146</v>
      </c>
      <c r="BL258" s="4"/>
      <c r="BM258" s="4"/>
      <c r="BN258" s="4"/>
      <c r="BV258" s="4"/>
      <c r="BW258" s="4"/>
      <c r="BX258" s="2"/>
    </row>
    <row r="259" spans="8:76" x14ac:dyDescent="0.2">
      <c r="H259" s="2">
        <f t="shared" si="48"/>
        <v>13</v>
      </c>
      <c r="I259" s="2"/>
      <c r="AI259" s="2">
        <f t="shared" si="49"/>
        <v>5.4967086577338193</v>
      </c>
      <c r="BL259" s="4"/>
      <c r="BM259" s="4"/>
      <c r="BN259" s="4"/>
      <c r="BV259" s="4"/>
      <c r="BW259" s="4"/>
      <c r="BX259" s="2"/>
    </row>
    <row r="260" spans="8:76" x14ac:dyDescent="0.2">
      <c r="H260" s="2">
        <f t="shared" ref="H260:H275" si="50">AA5</f>
        <v>34</v>
      </c>
      <c r="I260" s="2"/>
      <c r="AI260" s="2">
        <f t="shared" ref="AI260:AI275" si="51">BA5</f>
        <v>17.65906139862734</v>
      </c>
      <c r="BL260" s="4"/>
      <c r="BM260" s="4"/>
      <c r="BN260" s="4"/>
      <c r="BV260" s="4"/>
      <c r="BW260" s="4"/>
      <c r="BX260" s="2"/>
    </row>
    <row r="261" spans="8:76" x14ac:dyDescent="0.2">
      <c r="H261" s="2">
        <f t="shared" si="50"/>
        <v>27</v>
      </c>
      <c r="I261" s="2"/>
      <c r="AI261" s="2">
        <f t="shared" si="51"/>
        <v>14.357262103505843</v>
      </c>
      <c r="BL261" s="4"/>
      <c r="BM261" s="4"/>
      <c r="BN261" s="4"/>
      <c r="BV261" s="4"/>
      <c r="BW261" s="4"/>
      <c r="BX261" s="2"/>
    </row>
    <row r="262" spans="8:76" x14ac:dyDescent="0.2">
      <c r="H262" s="2">
        <f t="shared" si="50"/>
        <v>0</v>
      </c>
      <c r="I262" s="2"/>
      <c r="AI262" s="2">
        <f t="shared" si="51"/>
        <v>0</v>
      </c>
      <c r="BL262" s="4"/>
      <c r="BM262" s="4"/>
      <c r="BN262" s="4"/>
      <c r="BV262" s="4"/>
      <c r="BW262" s="4"/>
      <c r="BX262" s="2"/>
    </row>
    <row r="263" spans="8:76" x14ac:dyDescent="0.2">
      <c r="H263" s="2">
        <f t="shared" si="50"/>
        <v>1</v>
      </c>
      <c r="I263" s="2"/>
      <c r="AI263" s="2">
        <f t="shared" si="51"/>
        <v>0</v>
      </c>
      <c r="BL263" s="4"/>
      <c r="BM263" s="4"/>
      <c r="BN263" s="4"/>
      <c r="BV263" s="4"/>
      <c r="BW263" s="4"/>
      <c r="BX263" s="2"/>
    </row>
    <row r="264" spans="8:76" x14ac:dyDescent="0.2">
      <c r="H264" s="2">
        <f t="shared" si="50"/>
        <v>34</v>
      </c>
      <c r="I264" s="2"/>
      <c r="AI264" s="2">
        <f t="shared" si="51"/>
        <v>22.630309775551847</v>
      </c>
      <c r="BL264" s="4"/>
      <c r="BM264" s="4"/>
      <c r="BN264" s="4"/>
      <c r="BV264" s="4"/>
      <c r="BW264" s="4"/>
      <c r="BX264" s="2"/>
    </row>
    <row r="265" spans="8:76" x14ac:dyDescent="0.2">
      <c r="H265" s="2">
        <f t="shared" si="50"/>
        <v>25</v>
      </c>
      <c r="I265" s="2"/>
      <c r="AI265" s="2">
        <f t="shared" si="51"/>
        <v>14.450009274717122</v>
      </c>
      <c r="BL265" s="4"/>
      <c r="BM265" s="4"/>
      <c r="BN265" s="4"/>
      <c r="BV265" s="4"/>
      <c r="BW265" s="4"/>
      <c r="BX265" s="2"/>
    </row>
    <row r="266" spans="8:76" x14ac:dyDescent="0.2">
      <c r="H266" s="2">
        <f t="shared" si="50"/>
        <v>0</v>
      </c>
      <c r="I266" s="2"/>
      <c r="AI266" s="2">
        <f t="shared" si="51"/>
        <v>0</v>
      </c>
      <c r="BL266" s="4"/>
      <c r="BM266" s="4"/>
      <c r="BN266" s="4"/>
      <c r="BV266" s="4"/>
      <c r="BW266" s="4"/>
      <c r="BX266" s="2"/>
    </row>
    <row r="267" spans="8:76" x14ac:dyDescent="0.2">
      <c r="H267" s="2">
        <f t="shared" si="50"/>
        <v>0</v>
      </c>
      <c r="I267" s="2"/>
      <c r="AI267" s="2">
        <f t="shared" si="51"/>
        <v>0.12057132257466148</v>
      </c>
      <c r="BL267" s="4"/>
      <c r="BM267" s="4"/>
      <c r="BN267" s="4"/>
      <c r="BV267" s="4"/>
      <c r="BW267" s="4"/>
      <c r="BX267" s="2"/>
    </row>
    <row r="268" spans="8:76" x14ac:dyDescent="0.2">
      <c r="H268" s="2">
        <f t="shared" si="50"/>
        <v>21</v>
      </c>
      <c r="I268" s="2"/>
      <c r="AI268" s="2">
        <f t="shared" si="51"/>
        <v>9.8312001483954745</v>
      </c>
      <c r="BL268" s="4"/>
      <c r="BM268" s="4"/>
      <c r="BN268" s="4"/>
      <c r="BV268" s="4"/>
      <c r="BW268" s="4"/>
      <c r="BX268" s="2"/>
    </row>
    <row r="269" spans="8:76" x14ac:dyDescent="0.2">
      <c r="H269" s="2">
        <f t="shared" si="50"/>
        <v>18</v>
      </c>
      <c r="I269" s="2"/>
      <c r="AI269" s="2">
        <f t="shared" si="51"/>
        <v>8.8202559821925437</v>
      </c>
      <c r="BL269" s="4"/>
      <c r="BM269" s="4"/>
      <c r="BN269" s="4"/>
      <c r="BV269" s="4"/>
      <c r="BW269" s="4"/>
      <c r="BX269" s="2"/>
    </row>
    <row r="270" spans="8:76" x14ac:dyDescent="0.2">
      <c r="H270" s="2">
        <f t="shared" si="50"/>
        <v>0</v>
      </c>
      <c r="I270" s="2"/>
      <c r="AI270" s="2">
        <f t="shared" si="51"/>
        <v>0</v>
      </c>
      <c r="BL270" s="4"/>
      <c r="BM270" s="4"/>
      <c r="BN270" s="4"/>
      <c r="BV270" s="4"/>
      <c r="BW270" s="4"/>
      <c r="BX270" s="2"/>
    </row>
    <row r="271" spans="8:76" x14ac:dyDescent="0.2">
      <c r="H271" s="2">
        <f t="shared" si="50"/>
        <v>0</v>
      </c>
      <c r="I271" s="2"/>
      <c r="AI271" s="2">
        <f t="shared" si="51"/>
        <v>0</v>
      </c>
      <c r="BL271" s="4"/>
      <c r="BM271" s="4"/>
      <c r="BN271" s="4"/>
      <c r="BV271" s="4"/>
      <c r="BW271" s="4"/>
      <c r="BX271" s="2"/>
    </row>
    <row r="272" spans="8:76" x14ac:dyDescent="0.2">
      <c r="H272" s="2">
        <f t="shared" si="50"/>
        <v>21</v>
      </c>
      <c r="I272" s="2"/>
      <c r="AI272" s="2">
        <f t="shared" si="51"/>
        <v>9.1819699499165282</v>
      </c>
      <c r="BL272" s="4"/>
      <c r="BM272" s="4"/>
      <c r="BN272" s="4"/>
      <c r="BV272" s="4"/>
      <c r="BW272" s="4"/>
      <c r="BX272" s="2"/>
    </row>
    <row r="273" spans="8:76" x14ac:dyDescent="0.2">
      <c r="H273" s="2">
        <f t="shared" si="50"/>
        <v>16</v>
      </c>
      <c r="I273" s="2"/>
      <c r="AI273" s="2">
        <f t="shared" si="51"/>
        <v>8.3101465405305142</v>
      </c>
      <c r="BL273" s="4"/>
      <c r="BM273" s="4"/>
      <c r="BN273" s="4"/>
      <c r="BV273" s="4"/>
      <c r="BW273" s="4"/>
      <c r="BX273" s="2"/>
    </row>
    <row r="274" spans="8:76" x14ac:dyDescent="0.2">
      <c r="H274" s="2">
        <f t="shared" si="50"/>
        <v>0</v>
      </c>
      <c r="I274" s="2"/>
      <c r="AI274" s="2">
        <f t="shared" si="51"/>
        <v>0</v>
      </c>
      <c r="BL274" s="4"/>
      <c r="BM274" s="4"/>
      <c r="BN274" s="4"/>
      <c r="BV274" s="4"/>
      <c r="BW274" s="4"/>
      <c r="BX274" s="2"/>
    </row>
    <row r="275" spans="8:76" x14ac:dyDescent="0.2">
      <c r="H275" s="2">
        <f t="shared" si="50"/>
        <v>0</v>
      </c>
      <c r="I275" s="2"/>
      <c r="AI275" s="2">
        <f t="shared" si="51"/>
        <v>1.0387683175663143</v>
      </c>
      <c r="BL275" s="4"/>
      <c r="BM275" s="4"/>
      <c r="BN275" s="4"/>
      <c r="BV275" s="4"/>
      <c r="BW275" s="4"/>
      <c r="BX275" s="2"/>
    </row>
    <row r="276" spans="8:76" x14ac:dyDescent="0.2">
      <c r="H276" s="2">
        <f t="shared" ref="H276:H291" si="52">AB5</f>
        <v>94</v>
      </c>
      <c r="I276" s="2"/>
      <c r="AI276" s="2">
        <f t="shared" ref="AI276:AI291" si="53">BB5</f>
        <v>88.888888888888886</v>
      </c>
      <c r="BL276" s="4"/>
      <c r="BM276" s="4"/>
      <c r="BN276" s="4"/>
      <c r="BV276" s="4"/>
      <c r="BW276" s="4"/>
      <c r="BX276" s="2"/>
    </row>
    <row r="277" spans="8:76" x14ac:dyDescent="0.2">
      <c r="H277" s="2">
        <f t="shared" si="52"/>
        <v>94</v>
      </c>
      <c r="I277" s="2"/>
      <c r="AI277" s="2">
        <f t="shared" si="53"/>
        <v>61.120385828232237</v>
      </c>
      <c r="BL277" s="4"/>
      <c r="BM277" s="4"/>
      <c r="BN277" s="4"/>
      <c r="BV277" s="4"/>
      <c r="BW277" s="4"/>
      <c r="BX277" s="2"/>
    </row>
    <row r="278" spans="8:76" x14ac:dyDescent="0.2">
      <c r="H278" s="2">
        <f t="shared" si="52"/>
        <v>20</v>
      </c>
      <c r="I278" s="2"/>
      <c r="AI278" s="2">
        <f t="shared" si="53"/>
        <v>7.2342793544796882</v>
      </c>
      <c r="BL278" s="4"/>
      <c r="BM278" s="4"/>
      <c r="BN278" s="4"/>
      <c r="BV278" s="4"/>
      <c r="BW278" s="4"/>
      <c r="BX278" s="2"/>
    </row>
    <row r="279" spans="8:76" x14ac:dyDescent="0.2">
      <c r="H279" s="2">
        <f t="shared" si="52"/>
        <v>70</v>
      </c>
      <c r="I279" s="2"/>
      <c r="AI279" s="2">
        <f t="shared" si="53"/>
        <v>52.216657391949546</v>
      </c>
      <c r="BL279" s="4"/>
      <c r="BM279" s="4"/>
      <c r="BN279" s="4"/>
      <c r="BV279" s="4"/>
      <c r="BW279" s="4"/>
      <c r="BX279" s="2"/>
    </row>
    <row r="280" spans="8:76" x14ac:dyDescent="0.2">
      <c r="H280" s="2">
        <f t="shared" si="52"/>
        <v>95</v>
      </c>
      <c r="I280" s="2"/>
      <c r="AI280" s="2">
        <f t="shared" si="53"/>
        <v>87.590428491930993</v>
      </c>
      <c r="BL280" s="4"/>
      <c r="BM280" s="4"/>
      <c r="BN280" s="4"/>
      <c r="BV280" s="4"/>
      <c r="BW280" s="4"/>
      <c r="BX280" s="2"/>
    </row>
    <row r="281" spans="8:76" x14ac:dyDescent="0.2">
      <c r="H281" s="2">
        <f t="shared" si="52"/>
        <v>89</v>
      </c>
      <c r="I281" s="2"/>
      <c r="AI281" s="2">
        <f t="shared" si="53"/>
        <v>84.705991467260247</v>
      </c>
      <c r="BL281" s="4"/>
      <c r="BM281" s="4"/>
      <c r="BN281" s="4"/>
      <c r="BV281" s="4"/>
      <c r="BW281" s="4"/>
      <c r="BX281" s="2"/>
    </row>
    <row r="282" spans="8:76" x14ac:dyDescent="0.2">
      <c r="H282" s="2">
        <f t="shared" si="52"/>
        <v>14</v>
      </c>
      <c r="I282" s="2"/>
      <c r="AI282" s="2">
        <f t="shared" si="53"/>
        <v>4.7393804488963083</v>
      </c>
      <c r="BL282" s="4"/>
      <c r="BM282" s="4"/>
      <c r="BN282" s="4"/>
      <c r="BV282" s="4"/>
      <c r="BW282" s="4"/>
      <c r="BX282" s="2"/>
    </row>
    <row r="283" spans="8:76" x14ac:dyDescent="0.2">
      <c r="H283" s="2">
        <f t="shared" si="52"/>
        <v>61</v>
      </c>
      <c r="I283" s="2"/>
      <c r="AI283" s="2">
        <f t="shared" si="53"/>
        <v>54.071600816175106</v>
      </c>
      <c r="BL283" s="4"/>
      <c r="BM283" s="4"/>
      <c r="BN283" s="4"/>
      <c r="BV283" s="4"/>
      <c r="BW283" s="4"/>
      <c r="BX283" s="2"/>
    </row>
    <row r="284" spans="8:76" x14ac:dyDescent="0.2">
      <c r="H284" s="2">
        <f t="shared" si="52"/>
        <v>97</v>
      </c>
      <c r="I284" s="2"/>
      <c r="AI284" s="2">
        <f t="shared" si="53"/>
        <v>79.44722685958078</v>
      </c>
      <c r="BL284" s="4"/>
      <c r="BM284" s="4"/>
      <c r="BN284" s="4"/>
      <c r="BV284" s="4"/>
      <c r="BW284" s="4"/>
      <c r="BX284" s="2"/>
    </row>
    <row r="285" spans="8:76" x14ac:dyDescent="0.2">
      <c r="H285" s="2">
        <f t="shared" si="52"/>
        <v>88</v>
      </c>
      <c r="I285" s="2"/>
      <c r="AI285" s="2">
        <f t="shared" si="53"/>
        <v>72.871452420701175</v>
      </c>
      <c r="BL285" s="4"/>
      <c r="BM285" s="4"/>
      <c r="BN285" s="4"/>
      <c r="BV285" s="4"/>
      <c r="BW285" s="4"/>
      <c r="BX285" s="2"/>
    </row>
    <row r="286" spans="8:76" x14ac:dyDescent="0.2">
      <c r="H286" s="2">
        <f t="shared" si="52"/>
        <v>12</v>
      </c>
      <c r="I286" s="2"/>
      <c r="AI286" s="2">
        <f t="shared" si="53"/>
        <v>6.6221480244852531</v>
      </c>
      <c r="BL286" s="4"/>
      <c r="BM286" s="4"/>
      <c r="BN286" s="4"/>
      <c r="BV286" s="4"/>
      <c r="BW286" s="4"/>
      <c r="BX286" s="2"/>
    </row>
    <row r="287" spans="8:76" x14ac:dyDescent="0.2">
      <c r="H287" s="2">
        <f t="shared" si="52"/>
        <v>59</v>
      </c>
      <c r="I287" s="2"/>
      <c r="AI287" s="2">
        <f t="shared" si="53"/>
        <v>51.929141161194586</v>
      </c>
      <c r="BL287" s="4"/>
      <c r="BM287" s="4"/>
      <c r="BN287" s="4"/>
      <c r="BV287" s="4"/>
      <c r="BW287" s="4"/>
      <c r="BX287" s="2"/>
    </row>
    <row r="288" spans="8:76" x14ac:dyDescent="0.2">
      <c r="H288" s="2">
        <f t="shared" si="52"/>
        <v>87</v>
      </c>
      <c r="I288" s="2"/>
      <c r="AI288" s="2">
        <f t="shared" si="53"/>
        <v>100</v>
      </c>
      <c r="BL288" s="4"/>
      <c r="BM288" s="4"/>
      <c r="BN288" s="4"/>
      <c r="BV288" s="4"/>
      <c r="BW288" s="4"/>
      <c r="BX288" s="2"/>
    </row>
    <row r="289" spans="8:76" x14ac:dyDescent="0.2">
      <c r="H289" s="2">
        <f t="shared" si="52"/>
        <v>92</v>
      </c>
      <c r="I289" s="2"/>
      <c r="AI289" s="2">
        <f t="shared" si="53"/>
        <v>70.645520311630492</v>
      </c>
      <c r="BL289" s="4"/>
      <c r="BM289" s="4"/>
      <c r="BN289" s="4"/>
      <c r="BV289" s="4"/>
      <c r="BW289" s="4"/>
      <c r="BX289" s="2"/>
    </row>
    <row r="290" spans="8:76" x14ac:dyDescent="0.2">
      <c r="H290" s="2">
        <f t="shared" si="52"/>
        <v>19</v>
      </c>
      <c r="I290" s="2"/>
      <c r="AI290" s="2">
        <f t="shared" si="53"/>
        <v>10.971990354294194</v>
      </c>
      <c r="BL290" s="4"/>
      <c r="BM290" s="4"/>
      <c r="BN290" s="4"/>
      <c r="BV290" s="4"/>
      <c r="BW290" s="4"/>
      <c r="BX290" s="2"/>
    </row>
    <row r="291" spans="8:76" x14ac:dyDescent="0.2">
      <c r="H291" s="2">
        <f t="shared" si="52"/>
        <v>44</v>
      </c>
      <c r="I291" s="2"/>
      <c r="AI291" s="2">
        <f t="shared" si="53"/>
        <v>36.208495640882951</v>
      </c>
      <c r="BL291" s="4"/>
      <c r="BM291" s="4"/>
      <c r="BN291" s="4"/>
      <c r="BV291" s="4"/>
      <c r="BW291" s="4"/>
      <c r="BX291" s="2"/>
    </row>
    <row r="292" spans="8:76" x14ac:dyDescent="0.2">
      <c r="H292" s="2">
        <f t="shared" ref="H292:H307" si="54">AC5</f>
        <v>85</v>
      </c>
      <c r="I292" s="2"/>
      <c r="AI292" s="2">
        <f t="shared" ref="AI292:AI307" si="55">BC5</f>
        <v>73.99369319235764</v>
      </c>
      <c r="BL292" s="4"/>
      <c r="BM292" s="4"/>
      <c r="BN292" s="4"/>
      <c r="BV292" s="4"/>
      <c r="BW292" s="4"/>
      <c r="BX292" s="2"/>
    </row>
    <row r="293" spans="8:76" x14ac:dyDescent="0.2">
      <c r="H293" s="2">
        <f t="shared" si="54"/>
        <v>79</v>
      </c>
      <c r="I293" s="2"/>
      <c r="AI293" s="2">
        <f t="shared" si="55"/>
        <v>66.138007790762387</v>
      </c>
      <c r="BL293" s="4"/>
      <c r="BM293" s="4"/>
      <c r="BN293" s="4"/>
      <c r="BV293" s="4"/>
      <c r="BW293" s="4"/>
      <c r="BX293" s="2"/>
    </row>
    <row r="294" spans="8:76" x14ac:dyDescent="0.2">
      <c r="H294" s="2">
        <f t="shared" si="54"/>
        <v>0</v>
      </c>
      <c r="I294" s="2"/>
      <c r="AI294" s="2">
        <f t="shared" si="55"/>
        <v>0.10202188833240586</v>
      </c>
      <c r="BL294" s="4"/>
      <c r="BM294" s="4"/>
      <c r="BN294" s="4"/>
      <c r="BV294" s="4"/>
      <c r="BW294" s="4"/>
      <c r="BX294" s="2"/>
    </row>
    <row r="295" spans="8:76" x14ac:dyDescent="0.2">
      <c r="H295" s="2">
        <f t="shared" si="54"/>
        <v>69</v>
      </c>
      <c r="I295" s="2"/>
      <c r="AI295" s="2">
        <f t="shared" si="55"/>
        <v>49.091077722129477</v>
      </c>
      <c r="BL295" s="4"/>
      <c r="BM295" s="4"/>
      <c r="BN295" s="4"/>
      <c r="BV295" s="4"/>
      <c r="BW295" s="4"/>
      <c r="BX295" s="2"/>
    </row>
    <row r="296" spans="8:76" x14ac:dyDescent="0.2">
      <c r="H296" s="2">
        <f t="shared" si="54"/>
        <v>87</v>
      </c>
      <c r="I296" s="2"/>
      <c r="AI296" s="2">
        <f t="shared" si="55"/>
        <v>61.194583565201263</v>
      </c>
      <c r="BL296" s="4"/>
      <c r="BM296" s="4"/>
      <c r="BN296" s="4"/>
      <c r="BV296" s="4"/>
      <c r="BW296" s="4"/>
      <c r="BX296" s="2"/>
    </row>
    <row r="297" spans="8:76" x14ac:dyDescent="0.2">
      <c r="H297" s="2">
        <f t="shared" si="54"/>
        <v>82</v>
      </c>
      <c r="I297" s="2"/>
      <c r="AI297" s="2">
        <f t="shared" si="55"/>
        <v>62.947505101094414</v>
      </c>
      <c r="BL297" s="4"/>
      <c r="BM297" s="4"/>
      <c r="BN297" s="4"/>
      <c r="BV297" s="4"/>
      <c r="BW297" s="4"/>
      <c r="BX297" s="2"/>
    </row>
    <row r="298" spans="8:76" x14ac:dyDescent="0.2">
      <c r="H298" s="2">
        <f t="shared" si="54"/>
        <v>20</v>
      </c>
      <c r="I298" s="2"/>
      <c r="AI298" s="2">
        <f t="shared" si="55"/>
        <v>9.1541457985531434</v>
      </c>
      <c r="BL298" s="4"/>
      <c r="BM298" s="4"/>
      <c r="BN298" s="4"/>
      <c r="BV298" s="4"/>
      <c r="BW298" s="4"/>
      <c r="BX298" s="2"/>
    </row>
    <row r="299" spans="8:76" x14ac:dyDescent="0.2">
      <c r="H299" s="2">
        <f t="shared" si="54"/>
        <v>64</v>
      </c>
      <c r="I299" s="2"/>
      <c r="AI299" s="2">
        <f t="shared" si="55"/>
        <v>51.975514746800222</v>
      </c>
      <c r="BL299" s="4"/>
      <c r="BM299" s="4"/>
      <c r="BN299" s="4"/>
      <c r="BV299" s="4"/>
      <c r="BW299" s="4"/>
      <c r="BX299" s="2"/>
    </row>
    <row r="300" spans="8:76" x14ac:dyDescent="0.2">
      <c r="H300" s="2">
        <f t="shared" si="54"/>
        <v>84</v>
      </c>
      <c r="I300" s="2"/>
      <c r="AI300" s="2">
        <f t="shared" si="55"/>
        <v>78.195140048228524</v>
      </c>
      <c r="BL300" s="4"/>
      <c r="BM300" s="4"/>
      <c r="BN300" s="4"/>
      <c r="BV300" s="4"/>
      <c r="BW300" s="4"/>
      <c r="BX300" s="2"/>
    </row>
    <row r="301" spans="8:76" x14ac:dyDescent="0.2">
      <c r="H301" s="2">
        <f t="shared" si="54"/>
        <v>87</v>
      </c>
      <c r="I301" s="2"/>
      <c r="AI301" s="2">
        <f t="shared" si="55"/>
        <v>54.646633277685034</v>
      </c>
      <c r="BL301" s="4"/>
      <c r="BM301" s="4"/>
      <c r="BN301" s="4"/>
      <c r="BV301" s="4"/>
      <c r="BW301" s="4"/>
      <c r="BX301" s="2"/>
    </row>
    <row r="302" spans="8:76" x14ac:dyDescent="0.2">
      <c r="H302" s="2">
        <f t="shared" si="54"/>
        <v>24</v>
      </c>
      <c r="I302" s="2"/>
      <c r="AI302" s="2">
        <f t="shared" si="55"/>
        <v>11.862363197922463</v>
      </c>
      <c r="BL302" s="4"/>
      <c r="BM302" s="4"/>
      <c r="BN302" s="4"/>
      <c r="BV302" s="4"/>
      <c r="BW302" s="4"/>
      <c r="BX302" s="2"/>
    </row>
    <row r="303" spans="8:76" x14ac:dyDescent="0.2">
      <c r="H303" s="2">
        <f t="shared" si="54"/>
        <v>65</v>
      </c>
      <c r="I303" s="2"/>
      <c r="AI303" s="2">
        <f t="shared" si="55"/>
        <v>56.17696160267112</v>
      </c>
      <c r="BL303" s="4"/>
      <c r="BM303" s="4"/>
      <c r="BN303" s="4"/>
      <c r="BV303" s="4"/>
      <c r="BW303" s="4"/>
      <c r="BX303" s="2"/>
    </row>
    <row r="304" spans="8:76" x14ac:dyDescent="0.2">
      <c r="H304" s="2">
        <f t="shared" si="54"/>
        <v>89</v>
      </c>
      <c r="I304" s="2"/>
      <c r="AI304" s="2">
        <f t="shared" si="55"/>
        <v>68.976071229827497</v>
      </c>
      <c r="BL304" s="4"/>
      <c r="BM304" s="4"/>
      <c r="BN304" s="4"/>
      <c r="BV304" s="4"/>
      <c r="BW304" s="4"/>
      <c r="BX304" s="2"/>
    </row>
    <row r="305" spans="8:76" x14ac:dyDescent="0.2">
      <c r="H305" s="2">
        <f t="shared" si="54"/>
        <v>100</v>
      </c>
      <c r="I305" s="2"/>
      <c r="AI305" s="2">
        <f t="shared" si="55"/>
        <v>77.601558152476343</v>
      </c>
      <c r="BL305" s="4"/>
      <c r="BM305" s="4"/>
      <c r="BN305" s="4"/>
      <c r="BV305" s="4"/>
      <c r="BW305" s="4"/>
      <c r="BX305" s="2"/>
    </row>
    <row r="306" spans="8:76" x14ac:dyDescent="0.2">
      <c r="H306" s="2">
        <f t="shared" si="54"/>
        <v>2</v>
      </c>
      <c r="I306" s="2"/>
      <c r="AI306" s="2">
        <f t="shared" si="55"/>
        <v>8.3657948432572802</v>
      </c>
      <c r="BL306" s="4"/>
      <c r="BM306" s="4"/>
      <c r="BN306" s="4"/>
      <c r="BV306" s="4"/>
      <c r="BW306" s="4"/>
      <c r="BX306" s="2"/>
    </row>
    <row r="307" spans="8:76" x14ac:dyDescent="0.2">
      <c r="H307" s="2">
        <f t="shared" si="54"/>
        <v>42</v>
      </c>
      <c r="I307" s="2"/>
      <c r="AI307" s="2">
        <f t="shared" si="55"/>
        <v>47.959562233351882</v>
      </c>
      <c r="BL307" s="4"/>
      <c r="BM307" s="4"/>
      <c r="BN307" s="4"/>
      <c r="BV307" s="4"/>
      <c r="BW307" s="4"/>
      <c r="BX307" s="2"/>
    </row>
    <row r="308" spans="8:76" x14ac:dyDescent="0.2">
      <c r="H308" s="2">
        <f t="shared" ref="H308:H323" si="56">AD5</f>
        <v>36</v>
      </c>
      <c r="I308" s="2"/>
      <c r="AI308" s="2">
        <f t="shared" ref="AI308:AI323" si="57">BD5</f>
        <v>21.869782971619365</v>
      </c>
      <c r="BL308" s="4"/>
      <c r="BM308" s="4"/>
      <c r="BN308" s="4"/>
      <c r="BV308" s="4"/>
      <c r="BW308" s="4"/>
      <c r="BX308" s="2"/>
    </row>
    <row r="309" spans="8:76" x14ac:dyDescent="0.2">
      <c r="H309" s="2">
        <f t="shared" si="56"/>
        <v>32</v>
      </c>
      <c r="I309" s="2"/>
      <c r="AI309" s="2">
        <f t="shared" si="57"/>
        <v>19.309961046188093</v>
      </c>
      <c r="BL309" s="4"/>
      <c r="BM309" s="4"/>
      <c r="BN309" s="4"/>
      <c r="BV309" s="4"/>
      <c r="BW309" s="4"/>
      <c r="BX309" s="2"/>
    </row>
    <row r="310" spans="8:76" x14ac:dyDescent="0.2">
      <c r="H310" s="2">
        <f t="shared" si="56"/>
        <v>0</v>
      </c>
      <c r="I310" s="2"/>
      <c r="AI310" s="2">
        <f t="shared" si="57"/>
        <v>2.6618438137636802</v>
      </c>
      <c r="BL310" s="4"/>
      <c r="BM310" s="4"/>
      <c r="BN310" s="4"/>
      <c r="BV310" s="4"/>
      <c r="BW310" s="4"/>
      <c r="BX310" s="2"/>
    </row>
    <row r="311" spans="8:76" x14ac:dyDescent="0.2">
      <c r="H311" s="2">
        <f t="shared" si="56"/>
        <v>39</v>
      </c>
      <c r="I311" s="2"/>
      <c r="AI311" s="2">
        <f t="shared" si="57"/>
        <v>24.355407160081619</v>
      </c>
      <c r="BL311" s="4"/>
      <c r="BM311" s="4"/>
      <c r="BN311" s="4"/>
      <c r="BV311" s="4"/>
      <c r="BW311" s="4"/>
      <c r="BX311" s="2"/>
    </row>
    <row r="312" spans="8:76" x14ac:dyDescent="0.2">
      <c r="H312" s="2">
        <f t="shared" si="56"/>
        <v>59</v>
      </c>
      <c r="I312" s="2"/>
      <c r="AI312" s="2">
        <f t="shared" si="57"/>
        <v>42.941940270821739</v>
      </c>
      <c r="BL312" s="4"/>
      <c r="BM312" s="4"/>
      <c r="BN312" s="4"/>
      <c r="BV312" s="4"/>
      <c r="BW312" s="4"/>
      <c r="BX312" s="2"/>
    </row>
    <row r="313" spans="8:76" x14ac:dyDescent="0.2">
      <c r="H313" s="2">
        <f t="shared" si="56"/>
        <v>36</v>
      </c>
      <c r="I313" s="2"/>
      <c r="AI313" s="2">
        <f t="shared" si="57"/>
        <v>21.304025227230568</v>
      </c>
      <c r="BL313" s="4"/>
      <c r="BM313" s="4"/>
      <c r="BN313" s="4"/>
      <c r="BV313" s="4"/>
      <c r="BW313" s="4"/>
      <c r="BX313" s="2"/>
    </row>
    <row r="314" spans="8:76" x14ac:dyDescent="0.2">
      <c r="H314" s="2">
        <f t="shared" si="56"/>
        <v>4</v>
      </c>
      <c r="I314" s="2"/>
      <c r="AI314" s="2">
        <f t="shared" si="57"/>
        <v>1.2242626599888704</v>
      </c>
      <c r="BL314" s="4"/>
      <c r="BM314" s="4"/>
      <c r="BN314" s="4"/>
      <c r="BV314" s="4"/>
      <c r="BW314" s="4"/>
      <c r="BX314" s="2"/>
    </row>
    <row r="315" spans="8:76" x14ac:dyDescent="0.2">
      <c r="H315" s="2">
        <f t="shared" si="56"/>
        <v>38</v>
      </c>
      <c r="I315" s="2"/>
      <c r="AI315" s="2">
        <f t="shared" si="57"/>
        <v>19.940641810424783</v>
      </c>
      <c r="BL315" s="4"/>
      <c r="BM315" s="4"/>
      <c r="BN315" s="4"/>
      <c r="BV315" s="4"/>
      <c r="BW315" s="4"/>
      <c r="BX315" s="2"/>
    </row>
    <row r="316" spans="8:76" x14ac:dyDescent="0.2">
      <c r="H316" s="2">
        <f t="shared" si="56"/>
        <v>71</v>
      </c>
      <c r="I316" s="2"/>
      <c r="AI316" s="2">
        <f t="shared" si="57"/>
        <v>54.961973659803377</v>
      </c>
      <c r="BL316" s="4"/>
      <c r="BM316" s="4"/>
      <c r="BN316" s="4"/>
      <c r="BV316" s="4"/>
      <c r="BW316" s="4"/>
      <c r="BX316" s="2"/>
    </row>
    <row r="317" spans="8:76" x14ac:dyDescent="0.2">
      <c r="H317" s="2">
        <f t="shared" si="56"/>
        <v>52</v>
      </c>
      <c r="I317" s="2"/>
      <c r="AI317" s="2">
        <f t="shared" si="57"/>
        <v>20.654795028751622</v>
      </c>
      <c r="BL317" s="4"/>
      <c r="BM317" s="4"/>
      <c r="BN317" s="4"/>
      <c r="BV317" s="4"/>
      <c r="BW317" s="4"/>
      <c r="BX317" s="2"/>
    </row>
    <row r="318" spans="8:76" x14ac:dyDescent="0.2">
      <c r="H318" s="2">
        <f t="shared" si="56"/>
        <v>16</v>
      </c>
      <c r="I318" s="2"/>
      <c r="AI318" s="2">
        <f t="shared" si="57"/>
        <v>9.2839918382489337</v>
      </c>
      <c r="BL318" s="4"/>
      <c r="BM318" s="4"/>
      <c r="BN318" s="4"/>
      <c r="BV318" s="4"/>
      <c r="BW318" s="4"/>
      <c r="BX318" s="2"/>
    </row>
    <row r="319" spans="8:76" x14ac:dyDescent="0.2">
      <c r="H319" s="2">
        <f t="shared" si="56"/>
        <v>31</v>
      </c>
      <c r="I319" s="2"/>
      <c r="AI319" s="2">
        <f t="shared" si="57"/>
        <v>20.979410127991095</v>
      </c>
      <c r="BL319" s="4"/>
      <c r="BM319" s="4"/>
      <c r="BN319" s="4"/>
      <c r="BV319" s="4"/>
      <c r="BW319" s="4"/>
      <c r="BX319" s="2"/>
    </row>
    <row r="320" spans="8:76" x14ac:dyDescent="0.2">
      <c r="H320" s="2">
        <f t="shared" si="56"/>
        <v>63</v>
      </c>
      <c r="I320" s="2"/>
      <c r="AI320" s="2">
        <f t="shared" si="57"/>
        <v>44.843257280652942</v>
      </c>
      <c r="BL320" s="4"/>
      <c r="BM320" s="4"/>
      <c r="BN320" s="4"/>
      <c r="BV320" s="4"/>
      <c r="BW320" s="4"/>
      <c r="BX320" s="2"/>
    </row>
    <row r="321" spans="8:76" x14ac:dyDescent="0.2">
      <c r="H321" s="2">
        <f t="shared" si="56"/>
        <v>48</v>
      </c>
      <c r="I321" s="2"/>
      <c r="AI321" s="2">
        <f t="shared" si="57"/>
        <v>35.336672231496941</v>
      </c>
      <c r="BL321" s="4"/>
      <c r="BM321" s="4"/>
      <c r="BN321" s="4"/>
      <c r="BV321" s="4"/>
      <c r="BW321" s="4"/>
      <c r="BX321" s="2"/>
    </row>
    <row r="322" spans="8:76" x14ac:dyDescent="0.2">
      <c r="H322" s="2">
        <f t="shared" si="56"/>
        <v>11</v>
      </c>
      <c r="I322" s="2"/>
      <c r="AI322" s="2">
        <f t="shared" si="57"/>
        <v>4.2478204414765353</v>
      </c>
      <c r="BL322" s="4"/>
      <c r="BM322" s="4"/>
      <c r="BN322" s="4"/>
      <c r="BV322" s="4"/>
      <c r="BW322" s="4"/>
      <c r="BX322" s="2"/>
    </row>
    <row r="323" spans="8:76" x14ac:dyDescent="0.2">
      <c r="H323" s="2">
        <f t="shared" si="56"/>
        <v>34</v>
      </c>
      <c r="I323" s="2"/>
      <c r="AI323" s="2">
        <f t="shared" si="57"/>
        <v>22.027453162678537</v>
      </c>
      <c r="BL323" s="4"/>
      <c r="BM323" s="4"/>
      <c r="BN323" s="4"/>
      <c r="BV323" s="4"/>
      <c r="BW323" s="4"/>
      <c r="BX323" s="2"/>
    </row>
    <row r="324" spans="8:76" x14ac:dyDescent="0.2">
      <c r="H324" s="2">
        <f t="shared" ref="H324:H339" si="58">AE5</f>
        <v>46</v>
      </c>
      <c r="I324" s="2"/>
      <c r="J324" s="2"/>
      <c r="AI324" s="2">
        <f t="shared" ref="AI324:AI339" si="59">BE5</f>
        <v>18.723576339105179</v>
      </c>
      <c r="BL324" s="4"/>
      <c r="BM324" s="4"/>
      <c r="BN324" s="4"/>
      <c r="BV324" s="4"/>
      <c r="BW324" s="4"/>
      <c r="BX324" s="2"/>
    </row>
    <row r="325" spans="8:76" x14ac:dyDescent="0.2">
      <c r="H325" s="2">
        <f t="shared" si="58"/>
        <v>28</v>
      </c>
      <c r="I325" s="2"/>
      <c r="J325" s="2"/>
      <c r="AI325" s="2">
        <f t="shared" si="59"/>
        <v>10.378294915628102</v>
      </c>
      <c r="BL325" s="4"/>
      <c r="BM325" s="4"/>
      <c r="BN325" s="4"/>
      <c r="BV325" s="4"/>
      <c r="BW325" s="4"/>
      <c r="BX325" s="2"/>
    </row>
    <row r="326" spans="8:76" x14ac:dyDescent="0.2">
      <c r="H326" s="2">
        <f t="shared" si="58"/>
        <v>0</v>
      </c>
      <c r="I326" s="2"/>
      <c r="J326" s="2"/>
      <c r="AI326" s="2">
        <f t="shared" si="59"/>
        <v>0</v>
      </c>
      <c r="BL326" s="4"/>
      <c r="BM326" s="4"/>
      <c r="BN326" s="4"/>
      <c r="BV326" s="4"/>
      <c r="BW326" s="4"/>
      <c r="BX326" s="2"/>
    </row>
    <row r="327" spans="8:76" x14ac:dyDescent="0.2">
      <c r="H327" s="2">
        <f t="shared" si="58"/>
        <v>1</v>
      </c>
      <c r="I327" s="2"/>
      <c r="J327" s="2"/>
      <c r="AI327" s="2">
        <f t="shared" si="59"/>
        <v>0</v>
      </c>
      <c r="BL327" s="4"/>
      <c r="BM327" s="4"/>
      <c r="BN327" s="4"/>
      <c r="BV327" s="4"/>
      <c r="BW327" s="4"/>
      <c r="BX327" s="2"/>
    </row>
    <row r="328" spans="8:76" x14ac:dyDescent="0.2">
      <c r="H328" s="2">
        <f t="shared" si="58"/>
        <v>52</v>
      </c>
      <c r="I328" s="2"/>
      <c r="J328" s="2"/>
      <c r="AI328" s="2">
        <f t="shared" si="59"/>
        <v>30.451086357119223</v>
      </c>
      <c r="BL328" s="4"/>
      <c r="BM328" s="4"/>
      <c r="BN328" s="4"/>
      <c r="BV328" s="4"/>
      <c r="BW328" s="4"/>
      <c r="BX328" s="2"/>
    </row>
    <row r="329" spans="8:76" x14ac:dyDescent="0.2">
      <c r="H329" s="2">
        <f t="shared" si="58"/>
        <v>29</v>
      </c>
      <c r="I329" s="2"/>
      <c r="J329" s="2"/>
      <c r="AI329" s="2">
        <f t="shared" si="59"/>
        <v>11.521635233998751</v>
      </c>
      <c r="BL329" s="4"/>
      <c r="BM329" s="4"/>
      <c r="BN329" s="4"/>
      <c r="BV329" s="4"/>
      <c r="BW329" s="4"/>
      <c r="BX329" s="2"/>
    </row>
    <row r="330" spans="8:76" x14ac:dyDescent="0.2">
      <c r="H330" s="2">
        <f t="shared" si="58"/>
        <v>0</v>
      </c>
      <c r="I330" s="2"/>
      <c r="J330" s="2"/>
      <c r="AI330" s="2">
        <f t="shared" si="59"/>
        <v>1.1029006286533583E-2</v>
      </c>
      <c r="BL330" s="4"/>
      <c r="BM330" s="4"/>
      <c r="BN330" s="4"/>
      <c r="BV330" s="4"/>
      <c r="BW330" s="4"/>
      <c r="BX330" s="2"/>
    </row>
    <row r="331" spans="8:76" x14ac:dyDescent="0.2">
      <c r="H331" s="2">
        <f t="shared" si="58"/>
        <v>0</v>
      </c>
      <c r="I331" s="2"/>
      <c r="J331" s="2"/>
      <c r="AI331" s="2">
        <f t="shared" si="59"/>
        <v>1.1029006286533583E-2</v>
      </c>
      <c r="BL331" s="4"/>
      <c r="BM331" s="4"/>
      <c r="BN331" s="4"/>
      <c r="BV331" s="4"/>
      <c r="BW331" s="4"/>
      <c r="BX331" s="2"/>
    </row>
    <row r="332" spans="8:76" x14ac:dyDescent="0.2">
      <c r="H332" s="2">
        <f t="shared" si="58"/>
        <v>48</v>
      </c>
      <c r="I332" s="2"/>
      <c r="J332" s="2"/>
      <c r="AI332" s="2">
        <f t="shared" si="59"/>
        <v>25.958604463071211</v>
      </c>
      <c r="BL332" s="4"/>
      <c r="BM332" s="4"/>
      <c r="BN332" s="4"/>
      <c r="BV332" s="4"/>
      <c r="BW332" s="4"/>
      <c r="BX332" s="2"/>
    </row>
    <row r="333" spans="8:76" x14ac:dyDescent="0.2">
      <c r="H333" s="2">
        <f t="shared" si="58"/>
        <v>28</v>
      </c>
      <c r="I333" s="2"/>
      <c r="J333" s="2"/>
      <c r="AI333" s="2">
        <f t="shared" si="59"/>
        <v>9.0768721738171383</v>
      </c>
      <c r="BL333" s="4"/>
      <c r="BM333" s="4"/>
      <c r="BN333" s="4"/>
      <c r="BV333" s="4"/>
      <c r="BW333" s="4"/>
      <c r="BX333" s="2"/>
    </row>
    <row r="334" spans="8:76" x14ac:dyDescent="0.2">
      <c r="H334" s="2">
        <f t="shared" si="58"/>
        <v>0</v>
      </c>
      <c r="I334" s="2"/>
      <c r="J334" s="2"/>
      <c r="AI334" s="2">
        <f t="shared" si="59"/>
        <v>0</v>
      </c>
      <c r="BL334" s="4"/>
      <c r="BM334" s="4"/>
      <c r="BN334" s="4"/>
      <c r="BV334" s="4"/>
      <c r="BW334" s="4"/>
      <c r="BX334" s="2"/>
    </row>
    <row r="335" spans="8:76" x14ac:dyDescent="0.2">
      <c r="H335" s="2">
        <f t="shared" si="58"/>
        <v>0</v>
      </c>
      <c r="I335" s="2"/>
      <c r="J335" s="2"/>
      <c r="AI335" s="2">
        <f t="shared" si="59"/>
        <v>0</v>
      </c>
      <c r="BL335" s="4"/>
      <c r="BM335" s="4"/>
      <c r="BN335" s="4"/>
      <c r="BV335" s="4"/>
      <c r="BW335" s="4"/>
      <c r="BX335" s="2"/>
    </row>
    <row r="336" spans="8:76" x14ac:dyDescent="0.2">
      <c r="H336" s="2">
        <f t="shared" si="58"/>
        <v>45</v>
      </c>
      <c r="I336" s="2"/>
      <c r="J336" s="2"/>
      <c r="AI336" s="2">
        <f t="shared" si="59"/>
        <v>24.462335943531489</v>
      </c>
      <c r="BL336" s="4"/>
      <c r="BM336" s="4"/>
      <c r="BN336" s="4"/>
      <c r="BV336" s="4"/>
      <c r="BW336" s="4"/>
      <c r="BX336" s="2"/>
    </row>
    <row r="337" spans="8:76" x14ac:dyDescent="0.2">
      <c r="H337" s="2">
        <f t="shared" si="58"/>
        <v>28</v>
      </c>
      <c r="I337" s="2"/>
      <c r="J337" s="2"/>
      <c r="AI337" s="2">
        <f t="shared" si="59"/>
        <v>11.793684055733245</v>
      </c>
      <c r="BL337" s="4"/>
      <c r="BM337" s="4"/>
      <c r="BN337" s="4"/>
      <c r="BV337" s="4"/>
      <c r="BW337" s="4"/>
      <c r="BX337" s="2"/>
    </row>
    <row r="338" spans="8:76" x14ac:dyDescent="0.2">
      <c r="H338" s="2">
        <f t="shared" si="58"/>
        <v>0</v>
      </c>
      <c r="I338" s="2"/>
      <c r="J338" s="2"/>
      <c r="AI338" s="2">
        <f t="shared" si="59"/>
        <v>3.6763354288445278E-3</v>
      </c>
      <c r="BL338" s="4"/>
      <c r="BM338" s="4"/>
      <c r="BN338" s="4"/>
      <c r="BV338" s="4"/>
      <c r="BW338" s="4"/>
      <c r="BX338" s="2"/>
    </row>
    <row r="339" spans="8:76" x14ac:dyDescent="0.2">
      <c r="H339" s="2">
        <f t="shared" si="58"/>
        <v>1</v>
      </c>
      <c r="I339" s="2"/>
      <c r="J339" s="2"/>
      <c r="AI339" s="2">
        <f t="shared" si="59"/>
        <v>0.13234807543840299</v>
      </c>
      <c r="BL339" s="4"/>
      <c r="BM339" s="4"/>
      <c r="BN339" s="4"/>
      <c r="BV339" s="4"/>
      <c r="BW339" s="4"/>
      <c r="BX339" s="2"/>
    </row>
    <row r="340" spans="8:76" x14ac:dyDescent="0.2">
      <c r="H340" s="2">
        <f t="shared" ref="H340:H355" si="60">AF5</f>
        <v>75</v>
      </c>
      <c r="I340" s="2"/>
      <c r="J340" s="2"/>
      <c r="AI340" s="2">
        <f t="shared" ref="AI340:AI355" si="61">BF5</f>
        <v>54.380353663468256</v>
      </c>
      <c r="BL340" s="4"/>
      <c r="BM340" s="4"/>
      <c r="BN340" s="4"/>
      <c r="BV340" s="4"/>
      <c r="BW340" s="4"/>
      <c r="BX340" s="2"/>
    </row>
    <row r="341" spans="8:76" x14ac:dyDescent="0.2">
      <c r="H341" s="2">
        <f t="shared" si="60"/>
        <v>65</v>
      </c>
      <c r="I341" s="2"/>
      <c r="J341" s="2"/>
      <c r="AI341" s="2">
        <f t="shared" si="61"/>
        <v>30.079776478805925</v>
      </c>
      <c r="BL341" s="4"/>
      <c r="BM341" s="4"/>
      <c r="BN341" s="4"/>
      <c r="BV341" s="4"/>
      <c r="BW341" s="4"/>
      <c r="BX341" s="2"/>
    </row>
    <row r="342" spans="8:76" x14ac:dyDescent="0.2">
      <c r="H342" s="2">
        <f t="shared" si="60"/>
        <v>17</v>
      </c>
      <c r="I342" s="2"/>
      <c r="J342" s="2"/>
      <c r="AI342" s="2">
        <f t="shared" si="61"/>
        <v>5.6872909084224847</v>
      </c>
      <c r="BL342" s="4"/>
      <c r="BM342" s="4"/>
      <c r="BN342" s="4"/>
      <c r="BV342" s="4"/>
      <c r="BW342" s="4"/>
      <c r="BX342" s="2"/>
    </row>
    <row r="343" spans="8:76" x14ac:dyDescent="0.2">
      <c r="H343" s="2">
        <f t="shared" si="60"/>
        <v>34</v>
      </c>
      <c r="I343" s="2"/>
      <c r="J343" s="2"/>
      <c r="AI343" s="2">
        <f t="shared" si="61"/>
        <v>12.631888533509798</v>
      </c>
      <c r="BL343" s="4"/>
      <c r="BM343" s="4"/>
      <c r="BN343" s="4"/>
      <c r="BV343" s="4"/>
      <c r="BW343" s="4"/>
      <c r="BX343" s="2"/>
    </row>
    <row r="344" spans="8:76" x14ac:dyDescent="0.2">
      <c r="H344" s="2">
        <f t="shared" si="60"/>
        <v>97</v>
      </c>
      <c r="I344" s="2"/>
      <c r="J344" s="2"/>
      <c r="AI344" s="2">
        <f t="shared" si="61"/>
        <v>73.159075034006108</v>
      </c>
      <c r="BL344" s="4"/>
      <c r="BM344" s="4"/>
      <c r="BN344" s="4"/>
      <c r="BV344" s="4"/>
      <c r="BW344" s="4"/>
      <c r="BX344" s="2"/>
    </row>
    <row r="345" spans="8:76" x14ac:dyDescent="0.2">
      <c r="H345" s="2">
        <f t="shared" si="60"/>
        <v>81</v>
      </c>
      <c r="I345" s="2"/>
      <c r="J345" s="2"/>
      <c r="AI345" s="2">
        <f t="shared" si="61"/>
        <v>51.840005882136687</v>
      </c>
      <c r="BL345" s="4"/>
      <c r="BM345" s="4"/>
      <c r="BN345" s="4"/>
      <c r="BV345" s="4"/>
      <c r="BW345" s="4"/>
      <c r="BX345" s="2"/>
    </row>
    <row r="346" spans="8:76" x14ac:dyDescent="0.2">
      <c r="H346" s="2">
        <f t="shared" si="60"/>
        <v>11</v>
      </c>
      <c r="I346" s="2"/>
      <c r="J346" s="2"/>
      <c r="AI346" s="2">
        <f t="shared" si="61"/>
        <v>3.0329767287967355</v>
      </c>
      <c r="BL346" s="4"/>
      <c r="BM346" s="4"/>
      <c r="BN346" s="4"/>
      <c r="BV346" s="4"/>
      <c r="BW346" s="4"/>
      <c r="BX346" s="2"/>
    </row>
    <row r="347" spans="8:76" x14ac:dyDescent="0.2">
      <c r="H347" s="2">
        <f t="shared" si="60"/>
        <v>10</v>
      </c>
      <c r="I347" s="2"/>
      <c r="J347" s="2"/>
      <c r="AI347" s="2">
        <f t="shared" si="61"/>
        <v>3.2131171648101171</v>
      </c>
      <c r="BL347" s="4"/>
      <c r="BM347" s="4"/>
      <c r="BN347" s="4"/>
      <c r="BV347" s="4"/>
      <c r="BW347" s="4"/>
      <c r="BX347" s="2"/>
    </row>
    <row r="348" spans="8:76" x14ac:dyDescent="0.2">
      <c r="H348" s="2">
        <f t="shared" si="60"/>
        <v>100</v>
      </c>
      <c r="I348" s="2"/>
      <c r="J348" s="2"/>
      <c r="AI348" s="2">
        <f t="shared" si="61"/>
        <v>100</v>
      </c>
      <c r="BL348" s="4"/>
      <c r="BM348" s="4"/>
      <c r="BN348" s="4"/>
      <c r="BV348" s="4"/>
      <c r="BW348" s="4"/>
      <c r="BX348" s="2"/>
    </row>
    <row r="349" spans="8:76" x14ac:dyDescent="0.2">
      <c r="H349" s="2">
        <f t="shared" si="60"/>
        <v>84</v>
      </c>
      <c r="I349" s="2"/>
      <c r="J349" s="2"/>
      <c r="AI349" s="2">
        <f t="shared" si="61"/>
        <v>53.225984338811074</v>
      </c>
      <c r="BL349" s="4"/>
      <c r="BM349" s="4"/>
      <c r="BN349" s="4"/>
      <c r="BV349" s="4"/>
      <c r="BW349" s="4"/>
      <c r="BX349" s="2"/>
    </row>
    <row r="350" spans="8:76" x14ac:dyDescent="0.2">
      <c r="H350" s="2">
        <f t="shared" si="60"/>
        <v>8</v>
      </c>
      <c r="I350" s="2"/>
      <c r="J350" s="2"/>
      <c r="AI350" s="2">
        <f t="shared" si="61"/>
        <v>3.2094408293812728</v>
      </c>
      <c r="BL350" s="4"/>
      <c r="BM350" s="4"/>
      <c r="BN350" s="4"/>
      <c r="BV350" s="4"/>
      <c r="BW350" s="4"/>
      <c r="BX350" s="2"/>
    </row>
    <row r="351" spans="8:76" x14ac:dyDescent="0.2">
      <c r="H351" s="2">
        <f t="shared" si="60"/>
        <v>27</v>
      </c>
      <c r="I351" s="2"/>
      <c r="J351" s="2"/>
      <c r="AI351" s="2">
        <f t="shared" si="61"/>
        <v>13.356126612992169</v>
      </c>
      <c r="BL351" s="4"/>
      <c r="BM351" s="4"/>
      <c r="BN351" s="4"/>
      <c r="BV351" s="4"/>
      <c r="BW351" s="4"/>
      <c r="BX351" s="2"/>
    </row>
    <row r="352" spans="8:76" x14ac:dyDescent="0.2">
      <c r="H352" s="2">
        <f t="shared" si="60"/>
        <v>99</v>
      </c>
      <c r="I352" s="2"/>
      <c r="J352" s="2"/>
      <c r="AI352" s="2">
        <f t="shared" si="61"/>
        <v>70.320944082938126</v>
      </c>
      <c r="BL352" s="4"/>
      <c r="BM352" s="4"/>
      <c r="BN352" s="4"/>
      <c r="BV352" s="4"/>
      <c r="BW352" s="4"/>
      <c r="BX352" s="2"/>
    </row>
    <row r="353" spans="8:76" x14ac:dyDescent="0.2">
      <c r="H353" s="2">
        <f t="shared" si="60"/>
        <v>88</v>
      </c>
      <c r="I353" s="2"/>
      <c r="J353" s="2"/>
      <c r="AI353" s="2">
        <f t="shared" si="61"/>
        <v>55.674423734421531</v>
      </c>
      <c r="BL353" s="4"/>
      <c r="BM353" s="4"/>
      <c r="BN353" s="4"/>
      <c r="BV353" s="4"/>
      <c r="BW353" s="4"/>
      <c r="BX353" s="2"/>
    </row>
    <row r="354" spans="8:76" x14ac:dyDescent="0.2">
      <c r="H354" s="2">
        <f t="shared" si="60"/>
        <v>7</v>
      </c>
      <c r="I354" s="2"/>
      <c r="J354" s="2"/>
      <c r="AI354" s="2">
        <f t="shared" si="61"/>
        <v>1.6837616264107937</v>
      </c>
      <c r="BL354" s="4"/>
      <c r="BM354" s="4"/>
      <c r="BN354" s="4"/>
      <c r="BV354" s="4"/>
      <c r="BW354" s="4"/>
      <c r="BX354" s="2"/>
    </row>
    <row r="355" spans="8:76" x14ac:dyDescent="0.2">
      <c r="H355" s="2">
        <f t="shared" si="60"/>
        <v>22</v>
      </c>
      <c r="I355" s="2"/>
      <c r="J355" s="2"/>
      <c r="AI355" s="2">
        <f t="shared" si="61"/>
        <v>6.2240358810337852</v>
      </c>
      <c r="BL355" s="4"/>
      <c r="BM355" s="4"/>
      <c r="BN355" s="4"/>
      <c r="BV355" s="4"/>
      <c r="BW355" s="4"/>
      <c r="BX355" s="2"/>
    </row>
    <row r="356" spans="8:76" x14ac:dyDescent="0.2">
      <c r="H356" s="2">
        <f t="shared" ref="H356:H371" si="62">AG5</f>
        <v>76</v>
      </c>
      <c r="I356" s="2"/>
      <c r="J356" s="2"/>
      <c r="AI356" s="2">
        <f t="shared" ref="AI356:AI371" si="63">BG5</f>
        <v>53.310540053674494</v>
      </c>
      <c r="BL356" s="4"/>
      <c r="BM356" s="4"/>
      <c r="BN356" s="4"/>
      <c r="BV356" s="4"/>
      <c r="BW356" s="4"/>
      <c r="BX356" s="2"/>
    </row>
    <row r="357" spans="8:76" x14ac:dyDescent="0.2">
      <c r="H357" s="2">
        <f t="shared" si="62"/>
        <v>67</v>
      </c>
      <c r="I357" s="2"/>
      <c r="J357" s="2"/>
      <c r="AI357" s="2">
        <f t="shared" si="63"/>
        <v>38.406676225138781</v>
      </c>
      <c r="BL357" s="4"/>
      <c r="BM357" s="4"/>
      <c r="BN357" s="4"/>
      <c r="BV357" s="4"/>
      <c r="BW357" s="4"/>
      <c r="BX357" s="2"/>
    </row>
    <row r="358" spans="8:76" x14ac:dyDescent="0.2">
      <c r="H358" s="2">
        <f t="shared" si="62"/>
        <v>0</v>
      </c>
      <c r="I358" s="2"/>
      <c r="J358" s="2"/>
      <c r="AI358" s="2">
        <f t="shared" si="63"/>
        <v>0</v>
      </c>
      <c r="BL358" s="4"/>
      <c r="BM358" s="4"/>
      <c r="BN358" s="4"/>
      <c r="BV358" s="4"/>
      <c r="BW358" s="4"/>
      <c r="BX358" s="2"/>
    </row>
    <row r="359" spans="8:76" x14ac:dyDescent="0.2">
      <c r="H359" s="2">
        <f t="shared" si="62"/>
        <v>44</v>
      </c>
      <c r="I359" s="2"/>
      <c r="J359" s="2"/>
      <c r="AI359" s="2">
        <f t="shared" si="63"/>
        <v>17.591265027021066</v>
      </c>
      <c r="BL359" s="4"/>
      <c r="BM359" s="4"/>
      <c r="BN359" s="4"/>
      <c r="BV359" s="4"/>
      <c r="BW359" s="4"/>
      <c r="BX359" s="2"/>
    </row>
    <row r="360" spans="8:76" x14ac:dyDescent="0.2">
      <c r="H360" s="2">
        <f t="shared" si="62"/>
        <v>92</v>
      </c>
      <c r="I360" s="2"/>
      <c r="J360" s="2"/>
      <c r="AI360" s="2">
        <f t="shared" si="63"/>
        <v>80.54850924598361</v>
      </c>
      <c r="BL360" s="4"/>
      <c r="BM360" s="4"/>
      <c r="BN360" s="4"/>
      <c r="BV360" s="4"/>
      <c r="BW360" s="4"/>
      <c r="BX360" s="2"/>
    </row>
    <row r="361" spans="8:76" x14ac:dyDescent="0.2">
      <c r="H361" s="2">
        <f t="shared" si="62"/>
        <v>69</v>
      </c>
      <c r="I361" s="2"/>
      <c r="J361" s="2"/>
      <c r="AI361" s="2">
        <f t="shared" si="63"/>
        <v>31.329730524613066</v>
      </c>
      <c r="BL361" s="4"/>
      <c r="BM361" s="4"/>
      <c r="BN361" s="4"/>
      <c r="BV361" s="4"/>
      <c r="BW361" s="4"/>
      <c r="BX361" s="2"/>
    </row>
    <row r="362" spans="8:76" x14ac:dyDescent="0.2">
      <c r="H362" s="2">
        <f t="shared" si="62"/>
        <v>1</v>
      </c>
      <c r="I362" s="2"/>
      <c r="J362" s="2"/>
      <c r="AI362" s="2">
        <f t="shared" si="63"/>
        <v>6.6174037719201495E-2</v>
      </c>
      <c r="BL362" s="4"/>
      <c r="BM362" s="4"/>
      <c r="BN362" s="4"/>
      <c r="BV362" s="4"/>
      <c r="BW362" s="4"/>
      <c r="BX362" s="2"/>
    </row>
    <row r="363" spans="8:76" x14ac:dyDescent="0.2">
      <c r="H363" s="2">
        <f t="shared" si="62"/>
        <v>10</v>
      </c>
      <c r="I363" s="2"/>
      <c r="J363" s="2"/>
      <c r="AI363" s="2">
        <f t="shared" si="63"/>
        <v>2.2168302635932502</v>
      </c>
      <c r="BL363" s="4"/>
      <c r="BM363" s="4"/>
      <c r="BN363" s="4"/>
      <c r="BV363" s="4"/>
      <c r="BW363" s="4"/>
      <c r="BX363" s="2"/>
    </row>
    <row r="364" spans="8:76" x14ac:dyDescent="0.2">
      <c r="H364" s="2">
        <f t="shared" si="62"/>
        <v>93</v>
      </c>
      <c r="I364" s="2"/>
      <c r="J364" s="2"/>
      <c r="AI364" s="2">
        <f t="shared" si="63"/>
        <v>95.90823866769604</v>
      </c>
      <c r="BL364" s="4"/>
      <c r="BM364" s="4"/>
      <c r="BN364" s="4"/>
      <c r="BV364" s="4"/>
      <c r="BW364" s="4"/>
      <c r="BX364" s="2"/>
    </row>
    <row r="365" spans="8:76" x14ac:dyDescent="0.2">
      <c r="H365" s="2">
        <f t="shared" si="62"/>
        <v>74</v>
      </c>
      <c r="I365" s="2"/>
      <c r="J365" s="2"/>
      <c r="AI365" s="2">
        <f t="shared" si="63"/>
        <v>45.288776147935735</v>
      </c>
      <c r="BL365" s="4"/>
      <c r="BM365" s="4"/>
      <c r="BN365" s="4"/>
      <c r="BV365" s="4"/>
      <c r="BW365" s="4"/>
      <c r="BX365" s="2"/>
    </row>
    <row r="366" spans="8:76" x14ac:dyDescent="0.2">
      <c r="H366" s="2">
        <f t="shared" si="62"/>
        <v>6</v>
      </c>
      <c r="I366" s="2"/>
      <c r="J366" s="2"/>
      <c r="AI366" s="2">
        <f t="shared" si="63"/>
        <v>1.4190654755339878</v>
      </c>
      <c r="BL366" s="4"/>
      <c r="BM366" s="4"/>
      <c r="BN366" s="4"/>
      <c r="BV366" s="4"/>
      <c r="BW366" s="4"/>
      <c r="BX366" s="2"/>
    </row>
    <row r="367" spans="8:76" x14ac:dyDescent="0.2">
      <c r="H367" s="2">
        <f t="shared" si="62"/>
        <v>38</v>
      </c>
      <c r="I367" s="2"/>
      <c r="J367" s="2"/>
      <c r="AI367" s="2">
        <f t="shared" si="63"/>
        <v>15.697952281166133</v>
      </c>
      <c r="BL367" s="4"/>
      <c r="BM367" s="4"/>
      <c r="BN367" s="4"/>
      <c r="BV367" s="4"/>
      <c r="BW367" s="4"/>
      <c r="BX367" s="2"/>
    </row>
    <row r="368" spans="8:76" x14ac:dyDescent="0.2">
      <c r="H368" s="2">
        <f t="shared" si="62"/>
        <v>94</v>
      </c>
      <c r="I368" s="2"/>
      <c r="J368" s="2"/>
      <c r="AI368" s="2">
        <f t="shared" si="63"/>
        <v>46.902687401198484</v>
      </c>
      <c r="BL368" s="4"/>
      <c r="BM368" s="4"/>
      <c r="BN368" s="4"/>
      <c r="BV368" s="4"/>
      <c r="BW368" s="4"/>
      <c r="BX368" s="2"/>
    </row>
    <row r="369" spans="8:76" x14ac:dyDescent="0.2">
      <c r="H369" s="2">
        <f t="shared" si="62"/>
        <v>79</v>
      </c>
      <c r="I369" s="2"/>
      <c r="J369" s="2"/>
      <c r="AI369" s="2">
        <f t="shared" si="63"/>
        <v>37.550090070218005</v>
      </c>
      <c r="BL369" s="4"/>
      <c r="BM369" s="4"/>
      <c r="BN369" s="4"/>
      <c r="BV369" s="4"/>
      <c r="BW369" s="4"/>
      <c r="BX369" s="2"/>
    </row>
    <row r="370" spans="8:76" x14ac:dyDescent="0.2">
      <c r="H370" s="2">
        <f t="shared" si="62"/>
        <v>2</v>
      </c>
      <c r="I370" s="2"/>
      <c r="J370" s="2"/>
      <c r="AI370" s="2">
        <f t="shared" si="63"/>
        <v>0.27204882173449507</v>
      </c>
      <c r="BL370" s="4"/>
      <c r="BM370" s="4"/>
      <c r="BN370" s="4"/>
      <c r="BV370" s="4"/>
      <c r="BW370" s="4"/>
      <c r="BX370" s="2"/>
    </row>
    <row r="371" spans="8:76" x14ac:dyDescent="0.2">
      <c r="H371" s="2">
        <f t="shared" si="62"/>
        <v>28</v>
      </c>
      <c r="I371" s="2"/>
      <c r="J371" s="2"/>
      <c r="AI371" s="2">
        <f t="shared" si="63"/>
        <v>8.1430829748906284</v>
      </c>
      <c r="BL371" s="4"/>
      <c r="BM371" s="4"/>
      <c r="BN371" s="4"/>
      <c r="BV371" s="4"/>
      <c r="BW371" s="4"/>
      <c r="BX371" s="2"/>
    </row>
    <row r="372" spans="8:76" x14ac:dyDescent="0.2">
      <c r="H372" s="2">
        <f t="shared" ref="H372:H387" si="64">AH5</f>
        <v>42</v>
      </c>
      <c r="I372" s="2"/>
      <c r="J372" s="2"/>
      <c r="AI372" s="2">
        <f t="shared" ref="AI372:AI387" si="65">BH5</f>
        <v>23.120473512003237</v>
      </c>
      <c r="BL372" s="4"/>
      <c r="BM372" s="4"/>
      <c r="BN372" s="4"/>
      <c r="BV372" s="4"/>
      <c r="BW372" s="4"/>
      <c r="BX372" s="2"/>
    </row>
    <row r="373" spans="8:76" x14ac:dyDescent="0.2">
      <c r="H373" s="2">
        <f t="shared" si="64"/>
        <v>33</v>
      </c>
      <c r="I373" s="2"/>
      <c r="J373" s="2"/>
      <c r="AI373" s="2">
        <f t="shared" si="65"/>
        <v>14.492114260505128</v>
      </c>
      <c r="BL373" s="4"/>
      <c r="BM373" s="4"/>
      <c r="BN373" s="4"/>
      <c r="BV373" s="4"/>
      <c r="BW373" s="4"/>
      <c r="BX373" s="2"/>
    </row>
    <row r="374" spans="8:76" x14ac:dyDescent="0.2">
      <c r="H374" s="2">
        <f t="shared" si="64"/>
        <v>5</v>
      </c>
      <c r="I374" s="2"/>
      <c r="J374" s="2"/>
      <c r="AI374" s="2">
        <f t="shared" si="65"/>
        <v>1.7940516892761296</v>
      </c>
      <c r="BL374" s="4"/>
      <c r="BM374" s="4"/>
      <c r="BN374" s="4"/>
      <c r="BV374" s="4"/>
      <c r="BW374" s="4"/>
      <c r="BX374" s="2"/>
    </row>
    <row r="375" spans="8:76" x14ac:dyDescent="0.2">
      <c r="H375" s="2">
        <f t="shared" si="64"/>
        <v>20</v>
      </c>
      <c r="I375" s="2"/>
      <c r="J375" s="2"/>
      <c r="AI375" s="2">
        <f t="shared" si="65"/>
        <v>9.8084629241571992</v>
      </c>
      <c r="BL375" s="4"/>
      <c r="BM375" s="4"/>
      <c r="BN375" s="4"/>
      <c r="BV375" s="4"/>
      <c r="BW375" s="4"/>
      <c r="BX375" s="2"/>
    </row>
    <row r="376" spans="8:76" x14ac:dyDescent="0.2">
      <c r="H376" s="2">
        <f t="shared" si="64"/>
        <v>70</v>
      </c>
      <c r="I376" s="2"/>
      <c r="J376" s="2"/>
      <c r="AI376" s="2">
        <f t="shared" si="65"/>
        <v>39.59780890408441</v>
      </c>
      <c r="BL376" s="4"/>
      <c r="BM376" s="4"/>
      <c r="BN376" s="4"/>
      <c r="BV376" s="4"/>
      <c r="BW376" s="4"/>
      <c r="BX376" s="2"/>
    </row>
    <row r="377" spans="8:76" x14ac:dyDescent="0.2">
      <c r="H377" s="2">
        <f t="shared" si="64"/>
        <v>33</v>
      </c>
      <c r="I377" s="2"/>
      <c r="J377" s="2"/>
      <c r="AI377" s="2">
        <f t="shared" si="65"/>
        <v>16.164846880629387</v>
      </c>
      <c r="BL377" s="4"/>
      <c r="BM377" s="4"/>
      <c r="BN377" s="4"/>
      <c r="BV377" s="4"/>
      <c r="BW377" s="4"/>
      <c r="BX377" s="2"/>
    </row>
    <row r="378" spans="8:76" x14ac:dyDescent="0.2">
      <c r="H378" s="2">
        <f t="shared" si="64"/>
        <v>2</v>
      </c>
      <c r="I378" s="2"/>
      <c r="J378" s="2"/>
      <c r="AI378" s="2">
        <f t="shared" si="65"/>
        <v>0.64703503547663688</v>
      </c>
      <c r="BL378" s="4"/>
      <c r="BM378" s="4"/>
      <c r="BN378" s="4"/>
      <c r="BV378" s="4"/>
      <c r="BW378" s="4"/>
      <c r="BX378" s="2"/>
    </row>
    <row r="379" spans="8:76" x14ac:dyDescent="0.2">
      <c r="H379" s="2">
        <f t="shared" si="64"/>
        <v>3</v>
      </c>
      <c r="I379" s="2"/>
      <c r="J379" s="2"/>
      <c r="AI379" s="2">
        <f t="shared" si="65"/>
        <v>2.8013675967795302</v>
      </c>
      <c r="BL379" s="4"/>
      <c r="BM379" s="4"/>
      <c r="BN379" s="4"/>
      <c r="BV379" s="4"/>
      <c r="BW379" s="4"/>
      <c r="BX379" s="2"/>
    </row>
    <row r="380" spans="8:76" x14ac:dyDescent="0.2">
      <c r="H380" s="2">
        <f t="shared" si="64"/>
        <v>74</v>
      </c>
      <c r="I380" s="2"/>
      <c r="J380" s="2"/>
      <c r="AI380" s="2">
        <f t="shared" si="65"/>
        <v>42.943274144332932</v>
      </c>
      <c r="BL380" s="4"/>
      <c r="BM380" s="4"/>
      <c r="BN380" s="4"/>
      <c r="BV380" s="4"/>
      <c r="BW380" s="4"/>
      <c r="BX380" s="2"/>
    </row>
    <row r="381" spans="8:76" x14ac:dyDescent="0.2">
      <c r="H381" s="2">
        <f t="shared" si="64"/>
        <v>43</v>
      </c>
      <c r="I381" s="2"/>
      <c r="J381" s="2"/>
      <c r="AI381" s="2">
        <f t="shared" si="65"/>
        <v>23.352082644020442</v>
      </c>
      <c r="BL381" s="4"/>
      <c r="BM381" s="4"/>
      <c r="BN381" s="4"/>
      <c r="BV381" s="4"/>
      <c r="BW381" s="4"/>
      <c r="BX381" s="2"/>
    </row>
    <row r="382" spans="8:76" x14ac:dyDescent="0.2">
      <c r="H382" s="2">
        <f t="shared" si="64"/>
        <v>9</v>
      </c>
      <c r="I382" s="2"/>
      <c r="J382" s="2"/>
      <c r="AI382" s="2">
        <f t="shared" si="65"/>
        <v>6.3563839564721887</v>
      </c>
      <c r="BL382" s="4"/>
      <c r="BM382" s="4"/>
      <c r="BN382" s="4"/>
      <c r="BV382" s="4"/>
      <c r="BW382" s="4"/>
      <c r="BX382" s="2"/>
    </row>
    <row r="383" spans="8:76" x14ac:dyDescent="0.2">
      <c r="H383" s="2">
        <f t="shared" si="64"/>
        <v>14</v>
      </c>
      <c r="I383" s="2"/>
      <c r="J383" s="2"/>
      <c r="AI383" s="2">
        <f t="shared" si="65"/>
        <v>6.3049152604683654</v>
      </c>
      <c r="BL383" s="4"/>
      <c r="BM383" s="4"/>
      <c r="BN383" s="4"/>
      <c r="BV383" s="4"/>
      <c r="BW383" s="4"/>
      <c r="BX383" s="2"/>
    </row>
    <row r="384" spans="8:76" x14ac:dyDescent="0.2">
      <c r="H384" s="2">
        <f t="shared" si="64"/>
        <v>67</v>
      </c>
      <c r="I384" s="2"/>
      <c r="J384" s="2"/>
      <c r="AI384" s="2">
        <f t="shared" si="65"/>
        <v>34.97297893459799</v>
      </c>
      <c r="BL384" s="4"/>
      <c r="BM384" s="4"/>
      <c r="BN384" s="4"/>
      <c r="BV384" s="4"/>
      <c r="BW384" s="4"/>
      <c r="BX384" s="2"/>
    </row>
    <row r="385" spans="8:76" x14ac:dyDescent="0.2">
      <c r="H385" s="2">
        <f t="shared" si="64"/>
        <v>39</v>
      </c>
      <c r="I385" s="2"/>
      <c r="J385" s="2"/>
      <c r="AI385" s="2">
        <f t="shared" si="65"/>
        <v>20.186757839785301</v>
      </c>
      <c r="BL385" s="4"/>
      <c r="BM385" s="4"/>
      <c r="BN385" s="4"/>
      <c r="BV385" s="4"/>
      <c r="BW385" s="4"/>
      <c r="BX385" s="2"/>
    </row>
    <row r="386" spans="8:76" x14ac:dyDescent="0.2">
      <c r="H386" s="2">
        <f t="shared" si="64"/>
        <v>3</v>
      </c>
      <c r="I386" s="2"/>
      <c r="J386" s="2"/>
      <c r="AI386" s="2">
        <f t="shared" si="65"/>
        <v>1.2021616852321606</v>
      </c>
      <c r="BL386" s="4"/>
      <c r="BM386" s="4"/>
      <c r="BN386" s="4"/>
      <c r="BV386" s="4"/>
      <c r="BW386" s="4"/>
      <c r="BX386" s="2"/>
    </row>
    <row r="387" spans="8:76" x14ac:dyDescent="0.2">
      <c r="H387" s="2">
        <f t="shared" si="64"/>
        <v>17</v>
      </c>
      <c r="I387" s="2"/>
      <c r="J387" s="2"/>
      <c r="AI387" s="2">
        <f t="shared" si="65"/>
        <v>8.2533730377559653</v>
      </c>
      <c r="BL387" s="4"/>
      <c r="BM387" s="4"/>
      <c r="BN387" s="4"/>
      <c r="BV387" s="4"/>
      <c r="BW387" s="4"/>
      <c r="BX387" s="2"/>
    </row>
    <row r="388" spans="8:76" x14ac:dyDescent="0.2">
      <c r="H388" s="2"/>
      <c r="I388" s="2"/>
      <c r="AI388" s="2"/>
      <c r="BL388" s="4"/>
      <c r="BM388" s="4"/>
      <c r="BN388" s="4"/>
      <c r="BV388" s="4"/>
      <c r="BW388" s="4"/>
      <c r="BX388" s="2"/>
    </row>
    <row r="389" spans="8:76" x14ac:dyDescent="0.2">
      <c r="H389" s="2"/>
      <c r="I389" s="2"/>
      <c r="AI389" s="2"/>
      <c r="BL389" s="4"/>
      <c r="BM389" s="4"/>
      <c r="BN389" s="4"/>
      <c r="BV389" s="4"/>
      <c r="BW389" s="4"/>
      <c r="BX389" s="2"/>
    </row>
    <row r="390" spans="8:76" x14ac:dyDescent="0.2">
      <c r="H390" s="2"/>
      <c r="I390" s="2"/>
      <c r="AI390" s="2"/>
      <c r="BL390" s="4"/>
      <c r="BM390" s="4"/>
      <c r="BN390" s="4"/>
      <c r="BV390" s="4"/>
      <c r="BW390" s="4"/>
      <c r="BX390" s="2"/>
    </row>
    <row r="391" spans="8:76" x14ac:dyDescent="0.2">
      <c r="H391" s="2"/>
      <c r="I391" s="2"/>
      <c r="AI391" s="2"/>
      <c r="BL391" s="4"/>
      <c r="BM391" s="4"/>
      <c r="BN391" s="4"/>
      <c r="BV391" s="4"/>
      <c r="BW391" s="4"/>
      <c r="BX391" s="2"/>
    </row>
    <row r="392" spans="8:76" x14ac:dyDescent="0.2">
      <c r="I392" s="2"/>
      <c r="BN392" s="4"/>
      <c r="BX392" s="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5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4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D0A6-CD40-A048-92F6-FA280BF3100E}">
  <dimension ref="A1:CC392"/>
  <sheetViews>
    <sheetView zoomScale="120" zoomScaleNormal="120" workbookViewId="0">
      <selection sqref="A1:F1"/>
    </sheetView>
  </sheetViews>
  <sheetFormatPr baseColWidth="10" defaultColWidth="8.83203125" defaultRowHeight="15" x14ac:dyDescent="0.2"/>
  <cols>
    <col min="7" max="7" width="8.83203125" style="1"/>
    <col min="8" max="8" width="8.6640625" bestFit="1" customWidth="1"/>
    <col min="9" max="9" width="3.6640625" customWidth="1"/>
    <col min="10" max="10" width="21" customWidth="1"/>
    <col min="11" max="34" width="3.6640625" style="3" customWidth="1"/>
    <col min="35" max="35" width="15.5" customWidth="1"/>
    <col min="36" max="36" width="30.1640625" style="2" customWidth="1"/>
    <col min="37" max="60" width="3.6640625" style="2" customWidth="1"/>
    <col min="61" max="61" width="8.83203125" customWidth="1"/>
    <col min="63" max="63" width="38.33203125" style="8" bestFit="1" customWidth="1"/>
    <col min="64" max="64" width="8.6640625" style="1" bestFit="1" customWidth="1"/>
    <col min="65" max="65" width="14.5" style="1" bestFit="1" customWidth="1"/>
    <col min="66" max="66" width="18.5" style="1" bestFit="1" customWidth="1"/>
    <col min="67" max="67" width="25.5" bestFit="1" customWidth="1"/>
    <col min="68" max="71" width="4.6640625" customWidth="1"/>
    <col min="72" max="72" width="16.5" style="8" customWidth="1"/>
    <col min="73" max="73" width="38.33203125" style="8" bestFit="1" customWidth="1"/>
    <col min="74" max="74" width="15.5" style="1" bestFit="1" customWidth="1"/>
    <col min="75" max="75" width="14.5" style="1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43" t="s">
        <v>236</v>
      </c>
      <c r="B1" s="43"/>
      <c r="C1" s="43"/>
      <c r="D1" s="43"/>
      <c r="E1" s="43"/>
      <c r="F1" s="43"/>
      <c r="G1" s="44" t="s">
        <v>237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K1" s="44" t="s">
        <v>238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2" t="s">
        <v>3</v>
      </c>
      <c r="AI3" t="s">
        <v>4</v>
      </c>
      <c r="BK3" s="1" t="s">
        <v>5</v>
      </c>
      <c r="BL3" s="4" t="s">
        <v>3</v>
      </c>
      <c r="BM3" s="4"/>
      <c r="BN3" s="1" t="s">
        <v>6</v>
      </c>
      <c r="BO3" s="2" t="s">
        <v>3</v>
      </c>
      <c r="BP3" s="5" t="s">
        <v>7</v>
      </c>
      <c r="BQ3" s="5" t="s">
        <v>8</v>
      </c>
      <c r="BR3" s="5" t="s">
        <v>9</v>
      </c>
      <c r="BS3" s="5" t="s">
        <v>10</v>
      </c>
      <c r="BT3" s="1"/>
      <c r="BU3" s="1" t="s">
        <v>5</v>
      </c>
      <c r="BV3" s="1" t="s">
        <v>4</v>
      </c>
      <c r="BX3" s="1" t="s">
        <v>11</v>
      </c>
      <c r="BY3" s="1" t="s">
        <v>4</v>
      </c>
      <c r="BZ3" s="5" t="s">
        <v>7</v>
      </c>
      <c r="CA3" s="5" t="s">
        <v>8</v>
      </c>
      <c r="CB3" s="5" t="s">
        <v>9</v>
      </c>
      <c r="CC3" s="5" t="s">
        <v>10</v>
      </c>
    </row>
    <row r="4" spans="1:81" ht="16" x14ac:dyDescent="0.2">
      <c r="G4" s="6"/>
      <c r="H4" s="2">
        <f>K5</f>
        <v>8.1437564035169085</v>
      </c>
      <c r="J4" s="2" t="s">
        <v>12</v>
      </c>
      <c r="K4" s="7">
        <v>1</v>
      </c>
      <c r="L4" s="7">
        <v>2</v>
      </c>
      <c r="M4" s="7">
        <v>3</v>
      </c>
      <c r="N4" s="7">
        <v>4</v>
      </c>
      <c r="O4" s="7">
        <v>5</v>
      </c>
      <c r="P4" s="7">
        <v>6</v>
      </c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  <c r="X4" s="7">
        <v>14</v>
      </c>
      <c r="Y4" s="7">
        <v>15</v>
      </c>
      <c r="Z4" s="7">
        <v>16</v>
      </c>
      <c r="AA4" s="7">
        <v>17</v>
      </c>
      <c r="AB4" s="7">
        <v>18</v>
      </c>
      <c r="AC4" s="7">
        <v>19</v>
      </c>
      <c r="AD4" s="7">
        <v>20</v>
      </c>
      <c r="AE4" s="7">
        <v>21</v>
      </c>
      <c r="AF4" s="7">
        <v>22</v>
      </c>
      <c r="AG4" s="7">
        <v>23</v>
      </c>
      <c r="AH4" s="7">
        <v>24</v>
      </c>
      <c r="AI4" s="2">
        <f>AK5</f>
        <v>6</v>
      </c>
      <c r="AJ4" t="s">
        <v>13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2">
        <v>7</v>
      </c>
      <c r="AR4" s="2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2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2">
        <v>20</v>
      </c>
      <c r="BE4" s="2">
        <v>21</v>
      </c>
      <c r="BF4" s="2">
        <v>22</v>
      </c>
      <c r="BG4" s="2">
        <v>23</v>
      </c>
      <c r="BH4" s="2">
        <v>24</v>
      </c>
      <c r="BK4" s="8" t="s">
        <v>239</v>
      </c>
      <c r="BL4" s="4">
        <f t="shared" ref="BL4:BL19" si="0">BP4</f>
        <v>11.041205259169908</v>
      </c>
      <c r="BM4" s="48" t="s">
        <v>7</v>
      </c>
      <c r="BN4" s="4">
        <f>AVERAGE(BL4:BL19)</f>
        <v>21.181351500027446</v>
      </c>
      <c r="BO4" s="2" t="s">
        <v>15</v>
      </c>
      <c r="BP4" s="10">
        <f>AVERAGE(K5,O5,S5,W5)</f>
        <v>11.041205259169908</v>
      </c>
      <c r="BQ4" s="10">
        <f>AVERAGE(L5,P5,T5,X5)</f>
        <v>32.337197001642359</v>
      </c>
      <c r="BR4" s="10">
        <f>AVERAGE(M5,Q5,U5,Y5)</f>
        <v>26.798588001437004</v>
      </c>
      <c r="BS4" s="10">
        <f>AVERAGE(N5,R5,V5,Z5)</f>
        <v>8.6081533613106078</v>
      </c>
      <c r="BU4" s="8" t="s">
        <v>239</v>
      </c>
      <c r="BV4" s="4">
        <f>BZ4</f>
        <v>10</v>
      </c>
      <c r="BW4" s="48" t="s">
        <v>7</v>
      </c>
      <c r="BX4" s="4">
        <f>AVERAGE(BV4:BV19)</f>
        <v>19.90625</v>
      </c>
      <c r="BY4" t="s">
        <v>15</v>
      </c>
      <c r="BZ4" s="10">
        <f>AVERAGE(AK5,AO5,AS5,AW5)</f>
        <v>10</v>
      </c>
      <c r="CA4" s="10">
        <f>AVERAGE(AL5,AP5,AT5,AX5)</f>
        <v>31.75</v>
      </c>
      <c r="CB4" s="10">
        <f>AVERAGE(AM5,AQ5,AU5,AY5,BC5,BG5)</f>
        <v>16.333333333333332</v>
      </c>
      <c r="CC4" s="10">
        <f>AVERAGE(AN5,AR5,AV5,AZ5)</f>
        <v>8.75</v>
      </c>
    </row>
    <row r="5" spans="1:81" ht="16" x14ac:dyDescent="0.2">
      <c r="G5" s="6"/>
      <c r="H5" s="2">
        <f t="shared" ref="H5:H19" si="1">K6</f>
        <v>7.684618881227002</v>
      </c>
      <c r="I5" s="2"/>
      <c r="J5" s="2" t="s">
        <v>15</v>
      </c>
      <c r="K5" s="2">
        <v>8.1437564035169085</v>
      </c>
      <c r="L5" s="2">
        <v>47.798887720708741</v>
      </c>
      <c r="M5" s="11">
        <v>34.984909242710039</v>
      </c>
      <c r="N5" s="11">
        <v>6.1614954595586342</v>
      </c>
      <c r="O5" s="11">
        <v>11.038536931889885</v>
      </c>
      <c r="P5" s="11">
        <v>15.388455295430113</v>
      </c>
      <c r="Q5" s="11">
        <v>24.248833706878635</v>
      </c>
      <c r="R5" s="11">
        <v>6.7920551730206054</v>
      </c>
      <c r="S5" s="11">
        <v>21.498850303130872</v>
      </c>
      <c r="T5" s="11">
        <v>40.084921447226755</v>
      </c>
      <c r="U5" s="11">
        <v>24.520454607008517</v>
      </c>
      <c r="V5" s="11">
        <v>17.836062740617354</v>
      </c>
      <c r="W5" s="11">
        <v>3.4836773981419724</v>
      </c>
      <c r="X5" s="11">
        <v>26.076523543203809</v>
      </c>
      <c r="Y5" s="11">
        <v>23.440154449150832</v>
      </c>
      <c r="Z5" s="11">
        <v>3.6430000720458353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2">
        <f t="shared" ref="AI5:AI19" si="2">AK6</f>
        <v>7</v>
      </c>
      <c r="AJ5" t="s">
        <v>15</v>
      </c>
      <c r="AK5" s="12">
        <v>6</v>
      </c>
      <c r="AL5" s="12">
        <v>50</v>
      </c>
      <c r="AM5" s="12">
        <v>31</v>
      </c>
      <c r="AN5" s="12">
        <v>4</v>
      </c>
      <c r="AO5" s="12">
        <v>8</v>
      </c>
      <c r="AP5" s="12">
        <v>9</v>
      </c>
      <c r="AQ5" s="12">
        <v>14</v>
      </c>
      <c r="AR5" s="12">
        <v>2</v>
      </c>
      <c r="AS5" s="12">
        <v>21</v>
      </c>
      <c r="AT5" s="12">
        <v>24</v>
      </c>
      <c r="AU5" s="12">
        <v>21</v>
      </c>
      <c r="AV5" s="12">
        <v>18</v>
      </c>
      <c r="AW5" s="12">
        <v>5</v>
      </c>
      <c r="AX5" s="12">
        <v>44</v>
      </c>
      <c r="AY5" s="12">
        <v>32</v>
      </c>
      <c r="AZ5" s="12">
        <v>11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K5" s="8" t="s">
        <v>240</v>
      </c>
      <c r="BL5" s="4">
        <f t="shared" si="0"/>
        <v>9.8855849782393221</v>
      </c>
      <c r="BM5" s="48" t="s">
        <v>8</v>
      </c>
      <c r="BN5" s="13">
        <f>AVERAGE(BL20:BL35)</f>
        <v>29.481965117752633</v>
      </c>
      <c r="BO5" s="2" t="s">
        <v>17</v>
      </c>
      <c r="BP5" s="10">
        <f t="shared" ref="BP5:BS19" si="3">AVERAGE(K6,O6,S6,W6)</f>
        <v>9.8855849782393221</v>
      </c>
      <c r="BQ5" s="10">
        <f t="shared" si="3"/>
        <v>13.379982721955505</v>
      </c>
      <c r="BR5" s="10">
        <f t="shared" si="3"/>
        <v>13.010910246938343</v>
      </c>
      <c r="BS5" s="10">
        <f t="shared" si="3"/>
        <v>13.346946400395852</v>
      </c>
      <c r="BU5" s="8" t="s">
        <v>240</v>
      </c>
      <c r="BV5" s="4">
        <f t="shared" ref="BV5:BV19" si="4">BZ5</f>
        <v>9</v>
      </c>
      <c r="BW5" s="48" t="s">
        <v>8</v>
      </c>
      <c r="BX5" s="13">
        <f>AVERAGE(BV20:BV35)</f>
        <v>28.25</v>
      </c>
      <c r="BY5" t="s">
        <v>17</v>
      </c>
      <c r="BZ5" s="10">
        <f t="shared" ref="BZ5:CA19" si="5">AVERAGE(AK6,AO6,AS6,AW6)</f>
        <v>9</v>
      </c>
      <c r="CA5" s="10">
        <f t="shared" si="5"/>
        <v>20.75</v>
      </c>
      <c r="CB5" s="10">
        <f t="shared" ref="CB5:CB19" si="6">AVERAGE(AM6,AQ6,AU6,AY6,BC6,BG6)</f>
        <v>11</v>
      </c>
      <c r="CC5" s="10">
        <f t="shared" ref="CC5:CC19" si="7">AVERAGE(AN6,AR6,AV6,AZ6)</f>
        <v>18.25</v>
      </c>
    </row>
    <row r="6" spans="1:81" ht="16" x14ac:dyDescent="0.2">
      <c r="G6" s="6"/>
      <c r="H6" s="2">
        <f t="shared" si="1"/>
        <v>8.1886067905624778</v>
      </c>
      <c r="I6" s="2"/>
      <c r="J6" s="2" t="s">
        <v>17</v>
      </c>
      <c r="K6" s="2">
        <v>7.684618881227002</v>
      </c>
      <c r="L6" s="2">
        <v>13.564033880660091</v>
      </c>
      <c r="M6" s="11">
        <v>11.179897904490964</v>
      </c>
      <c r="N6" s="11">
        <v>1.8197592174567347</v>
      </c>
      <c r="O6" s="11">
        <v>9.7753697637543482</v>
      </c>
      <c r="P6" s="11">
        <v>5.0701404521526383</v>
      </c>
      <c r="Q6" s="11">
        <v>7.0932432967575298</v>
      </c>
      <c r="R6" s="11">
        <v>2.4109777384535374</v>
      </c>
      <c r="S6" s="11">
        <v>18.608997195935583</v>
      </c>
      <c r="T6" s="11">
        <v>13.458119384580518</v>
      </c>
      <c r="U6" s="11">
        <v>11.970366605969266</v>
      </c>
      <c r="V6" s="11">
        <v>16.920704886206412</v>
      </c>
      <c r="W6" s="11">
        <v>3.4733540720403493</v>
      </c>
      <c r="X6" s="11">
        <v>21.427637170428774</v>
      </c>
      <c r="Y6" s="11">
        <v>21.80013318053561</v>
      </c>
      <c r="Z6" s="11">
        <v>32.236343759466727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2">
        <f t="shared" si="2"/>
        <v>4</v>
      </c>
      <c r="AJ6" t="s">
        <v>17</v>
      </c>
      <c r="AK6" s="12">
        <v>7</v>
      </c>
      <c r="AL6" s="12">
        <v>17</v>
      </c>
      <c r="AM6" s="12">
        <v>11</v>
      </c>
      <c r="AN6" s="12">
        <v>2</v>
      </c>
      <c r="AO6" s="12">
        <v>4</v>
      </c>
      <c r="AP6" s="12">
        <v>2</v>
      </c>
      <c r="AQ6" s="12">
        <v>5</v>
      </c>
      <c r="AR6" s="12">
        <v>1</v>
      </c>
      <c r="AS6" s="12">
        <v>20</v>
      </c>
      <c r="AT6" s="12">
        <v>12</v>
      </c>
      <c r="AU6" s="12">
        <v>13</v>
      </c>
      <c r="AV6" s="12">
        <v>17</v>
      </c>
      <c r="AW6" s="12">
        <v>5</v>
      </c>
      <c r="AX6" s="12">
        <v>52</v>
      </c>
      <c r="AY6" s="12">
        <v>37</v>
      </c>
      <c r="AZ6" s="12">
        <v>53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K6" s="8" t="s">
        <v>241</v>
      </c>
      <c r="BL6" s="4">
        <f t="shared" si="0"/>
        <v>11.757059783056192</v>
      </c>
      <c r="BM6" s="48" t="s">
        <v>9</v>
      </c>
      <c r="BN6" s="13">
        <f>AVERAGE(BL36:BL51)</f>
        <v>25.564508454091762</v>
      </c>
      <c r="BO6" s="2" t="s">
        <v>19</v>
      </c>
      <c r="BP6" s="10">
        <f t="shared" si="3"/>
        <v>11.757059783056192</v>
      </c>
      <c r="BQ6" s="10">
        <f t="shared" si="3"/>
        <v>12.091398716991002</v>
      </c>
      <c r="BR6" s="10">
        <f t="shared" si="3"/>
        <v>17.896348866710909</v>
      </c>
      <c r="BS6" s="10">
        <f t="shared" si="3"/>
        <v>9.0597608811876711</v>
      </c>
      <c r="BU6" s="8" t="s">
        <v>241</v>
      </c>
      <c r="BV6" s="4">
        <f t="shared" si="4"/>
        <v>7.75</v>
      </c>
      <c r="BW6" s="48" t="s">
        <v>9</v>
      </c>
      <c r="BX6" s="13">
        <f>AVERAGE(BV36:BV51)</f>
        <v>17.552083333333336</v>
      </c>
      <c r="BY6" t="s">
        <v>19</v>
      </c>
      <c r="BZ6" s="10">
        <f t="shared" si="5"/>
        <v>7.75</v>
      </c>
      <c r="CA6" s="10">
        <f t="shared" si="5"/>
        <v>10</v>
      </c>
      <c r="CB6" s="10">
        <f t="shared" si="6"/>
        <v>16.333333333333332</v>
      </c>
      <c r="CC6" s="10">
        <f t="shared" si="7"/>
        <v>12.25</v>
      </c>
    </row>
    <row r="7" spans="1:81" ht="16" x14ac:dyDescent="0.2">
      <c r="G7" s="6"/>
      <c r="H7" s="2">
        <f t="shared" si="1"/>
        <v>8.055562272591402</v>
      </c>
      <c r="I7" s="2"/>
      <c r="J7" s="2" t="s">
        <v>19</v>
      </c>
      <c r="K7" s="2">
        <v>8.1886067905624778</v>
      </c>
      <c r="L7" s="2">
        <v>14.116751136398774</v>
      </c>
      <c r="M7" s="11">
        <v>14.295263665130852</v>
      </c>
      <c r="N7" s="11">
        <v>4.5478993887669166</v>
      </c>
      <c r="O7" s="11">
        <v>9.8278886060969821</v>
      </c>
      <c r="P7" s="11">
        <v>7.0853907336463164</v>
      </c>
      <c r="Q7" s="11">
        <v>9.3072820670737162</v>
      </c>
      <c r="R7" s="11">
        <v>3.2475234249767126</v>
      </c>
      <c r="S7" s="11">
        <v>25.318124612315415</v>
      </c>
      <c r="T7" s="11">
        <v>5.4948962169031264</v>
      </c>
      <c r="U7" s="11">
        <v>7.8513858465564832</v>
      </c>
      <c r="V7" s="11">
        <v>9.6726805766988821</v>
      </c>
      <c r="W7" s="11">
        <v>3.6936191232498943</v>
      </c>
      <c r="X7" s="11">
        <v>21.668556781015795</v>
      </c>
      <c r="Y7" s="11">
        <v>40.131463888082585</v>
      </c>
      <c r="Z7" s="11">
        <v>18.770940134308177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2">
        <f t="shared" si="2"/>
        <v>5</v>
      </c>
      <c r="AJ7" t="s">
        <v>19</v>
      </c>
      <c r="AK7" s="12">
        <v>4</v>
      </c>
      <c r="AL7" s="12">
        <v>9</v>
      </c>
      <c r="AM7" s="12">
        <v>10</v>
      </c>
      <c r="AN7" s="12">
        <v>4</v>
      </c>
      <c r="AO7" s="12">
        <v>4</v>
      </c>
      <c r="AP7" s="12">
        <v>5</v>
      </c>
      <c r="AQ7" s="12">
        <v>7</v>
      </c>
      <c r="AR7" s="12">
        <v>2</v>
      </c>
      <c r="AS7" s="12">
        <v>18</v>
      </c>
      <c r="AT7" s="12">
        <v>3</v>
      </c>
      <c r="AU7" s="12">
        <v>7</v>
      </c>
      <c r="AV7" s="12">
        <v>7</v>
      </c>
      <c r="AW7" s="12">
        <v>5</v>
      </c>
      <c r="AX7" s="12">
        <v>23</v>
      </c>
      <c r="AY7" s="12">
        <v>74</v>
      </c>
      <c r="AZ7" s="12">
        <v>36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K7" s="8" t="s">
        <v>242</v>
      </c>
      <c r="BL7" s="4">
        <f t="shared" si="0"/>
        <v>10.092321742310993</v>
      </c>
      <c r="BM7" s="48" t="s">
        <v>10</v>
      </c>
      <c r="BN7" s="13">
        <f>AVERAGE(BL52:BL67)</f>
        <v>15.910722690039327</v>
      </c>
      <c r="BO7" s="2" t="s">
        <v>21</v>
      </c>
      <c r="BP7" s="10">
        <f t="shared" si="3"/>
        <v>10.092321742310993</v>
      </c>
      <c r="BQ7" s="10">
        <f t="shared" si="3"/>
        <v>13.986135540541554</v>
      </c>
      <c r="BR7" s="10">
        <f t="shared" si="3"/>
        <v>15.478912474972667</v>
      </c>
      <c r="BS7" s="10">
        <f t="shared" si="3"/>
        <v>10.363017835491108</v>
      </c>
      <c r="BU7" s="8" t="s">
        <v>242</v>
      </c>
      <c r="BV7" s="4">
        <f t="shared" si="4"/>
        <v>8</v>
      </c>
      <c r="BW7" s="48" t="s">
        <v>10</v>
      </c>
      <c r="BX7" s="13">
        <f>AVERAGE(BV52:BV67)</f>
        <v>16.5</v>
      </c>
      <c r="BY7" t="s">
        <v>21</v>
      </c>
      <c r="BZ7" s="10">
        <f t="shared" si="5"/>
        <v>8</v>
      </c>
      <c r="CA7" s="10">
        <f t="shared" si="5"/>
        <v>12.25</v>
      </c>
      <c r="CB7" s="10">
        <f t="shared" si="6"/>
        <v>17.5</v>
      </c>
      <c r="CC7" s="10">
        <f t="shared" si="7"/>
        <v>10</v>
      </c>
    </row>
    <row r="8" spans="1:81" ht="16" x14ac:dyDescent="0.2">
      <c r="G8" s="6"/>
      <c r="H8" s="2">
        <f t="shared" si="1"/>
        <v>15.899560437861407</v>
      </c>
      <c r="I8" s="2"/>
      <c r="J8" s="2" t="s">
        <v>21</v>
      </c>
      <c r="K8" s="2">
        <v>8.055562272591402</v>
      </c>
      <c r="L8" s="2">
        <v>7.4791998309574605</v>
      </c>
      <c r="M8" s="11">
        <v>7.2956890029582437</v>
      </c>
      <c r="N8" s="11">
        <v>6.1295833719863531</v>
      </c>
      <c r="O8" s="11">
        <v>10.41182833095302</v>
      </c>
      <c r="P8" s="11">
        <v>16.319703470243635</v>
      </c>
      <c r="Q8" s="11">
        <v>15.083224730823281</v>
      </c>
      <c r="R8" s="11">
        <v>6.4785481968122101</v>
      </c>
      <c r="S8" s="11">
        <v>19.319306259237319</v>
      </c>
      <c r="T8" s="11">
        <v>4.3948489702878915</v>
      </c>
      <c r="U8" s="11">
        <v>8.7589153312169703</v>
      </c>
      <c r="V8" s="11">
        <v>5.8490481252827928</v>
      </c>
      <c r="W8" s="11">
        <v>2.5825901064622325</v>
      </c>
      <c r="X8" s="11">
        <v>27.750789890677233</v>
      </c>
      <c r="Y8" s="11">
        <v>30.777820834892179</v>
      </c>
      <c r="Z8" s="11">
        <v>22.99489164788308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2">
        <f t="shared" si="2"/>
        <v>13</v>
      </c>
      <c r="AJ8" t="s">
        <v>21</v>
      </c>
      <c r="AK8" s="12">
        <v>5</v>
      </c>
      <c r="AL8" s="12">
        <v>6</v>
      </c>
      <c r="AM8" s="12">
        <v>5</v>
      </c>
      <c r="AN8" s="12">
        <v>4</v>
      </c>
      <c r="AO8" s="12">
        <v>5</v>
      </c>
      <c r="AP8" s="12">
        <v>11</v>
      </c>
      <c r="AQ8" s="12">
        <v>12</v>
      </c>
      <c r="AR8" s="12">
        <v>5</v>
      </c>
      <c r="AS8" s="12">
        <v>19</v>
      </c>
      <c r="AT8" s="12">
        <v>4</v>
      </c>
      <c r="AU8" s="12">
        <v>10</v>
      </c>
      <c r="AV8" s="12">
        <v>6</v>
      </c>
      <c r="AW8" s="12">
        <v>3</v>
      </c>
      <c r="AX8" s="12">
        <v>28</v>
      </c>
      <c r="AY8" s="12">
        <v>78</v>
      </c>
      <c r="AZ8" s="12">
        <v>25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K8" s="8" t="s">
        <v>243</v>
      </c>
      <c r="BL8" s="4">
        <f t="shared" si="0"/>
        <v>16.994597917348344</v>
      </c>
      <c r="BM8" s="4"/>
      <c r="BN8" s="4"/>
      <c r="BO8" s="2" t="s">
        <v>23</v>
      </c>
      <c r="BP8" s="10">
        <f t="shared" si="3"/>
        <v>16.994597917348344</v>
      </c>
      <c r="BQ8" s="10">
        <f t="shared" si="3"/>
        <v>51.2146031843792</v>
      </c>
      <c r="BR8" s="10">
        <f t="shared" si="3"/>
        <v>47.415338780631465</v>
      </c>
      <c r="BS8" s="10">
        <f t="shared" si="3"/>
        <v>14.875742635616406</v>
      </c>
      <c r="BU8" s="8" t="s">
        <v>243</v>
      </c>
      <c r="BV8" s="4">
        <f t="shared" si="4"/>
        <v>13.75</v>
      </c>
      <c r="BW8" s="4"/>
      <c r="BX8" s="2"/>
      <c r="BY8" t="s">
        <v>23</v>
      </c>
      <c r="BZ8" s="10">
        <f t="shared" si="5"/>
        <v>13.75</v>
      </c>
      <c r="CA8" s="10">
        <f t="shared" si="5"/>
        <v>50.25</v>
      </c>
      <c r="CB8" s="10">
        <f t="shared" si="6"/>
        <v>32.666666666666664</v>
      </c>
      <c r="CC8" s="10">
        <f t="shared" si="7"/>
        <v>17</v>
      </c>
    </row>
    <row r="9" spans="1:81" ht="16" x14ac:dyDescent="0.2">
      <c r="G9" s="6"/>
      <c r="H9" s="2">
        <f t="shared" si="1"/>
        <v>15.886592349794366</v>
      </c>
      <c r="I9" s="2"/>
      <c r="J9" s="2" t="s">
        <v>23</v>
      </c>
      <c r="K9" s="2">
        <v>15.899560437861407</v>
      </c>
      <c r="L9" s="2">
        <v>58.095610820783989</v>
      </c>
      <c r="M9" s="11">
        <v>38.611264675263094</v>
      </c>
      <c r="N9" s="11">
        <v>8.4742848160631628</v>
      </c>
      <c r="O9" s="11">
        <v>15.698632102594527</v>
      </c>
      <c r="P9" s="11">
        <v>59.181891029559161</v>
      </c>
      <c r="Q9" s="11">
        <v>45.136146156682557</v>
      </c>
      <c r="R9" s="11">
        <v>14.634248586668827</v>
      </c>
      <c r="S9" s="11">
        <v>29.758258015941735</v>
      </c>
      <c r="T9" s="11">
        <v>59.733766211852583</v>
      </c>
      <c r="U9" s="11">
        <v>75.564501761731634</v>
      </c>
      <c r="V9" s="11">
        <v>27.091207296147097</v>
      </c>
      <c r="W9" s="11">
        <v>6.6219411129957102</v>
      </c>
      <c r="X9" s="11">
        <v>27.847144675321051</v>
      </c>
      <c r="Y9" s="11">
        <v>30.349442528848591</v>
      </c>
      <c r="Z9" s="11">
        <v>9.3032298435865428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2">
        <f t="shared" si="2"/>
        <v>17</v>
      </c>
      <c r="AJ9" t="s">
        <v>23</v>
      </c>
      <c r="AK9" s="12">
        <v>13</v>
      </c>
      <c r="AL9" s="12">
        <v>75</v>
      </c>
      <c r="AM9" s="12">
        <v>33</v>
      </c>
      <c r="AN9" s="12">
        <v>9</v>
      </c>
      <c r="AO9" s="12">
        <v>6</v>
      </c>
      <c r="AP9" s="12">
        <v>30</v>
      </c>
      <c r="AQ9" s="12">
        <v>28</v>
      </c>
      <c r="AR9" s="12">
        <v>9</v>
      </c>
      <c r="AS9" s="12">
        <v>25</v>
      </c>
      <c r="AT9" s="12">
        <v>60</v>
      </c>
      <c r="AU9" s="12">
        <v>90</v>
      </c>
      <c r="AV9" s="12">
        <v>35</v>
      </c>
      <c r="AW9" s="12">
        <v>11</v>
      </c>
      <c r="AX9" s="12">
        <v>36</v>
      </c>
      <c r="AY9" s="12">
        <v>45</v>
      </c>
      <c r="AZ9" s="12">
        <v>15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K9" s="8" t="s">
        <v>244</v>
      </c>
      <c r="BL9" s="4">
        <f t="shared" si="0"/>
        <v>17.658809966579547</v>
      </c>
      <c r="BM9" s="52"/>
      <c r="BN9" s="4"/>
      <c r="BO9" s="2" t="s">
        <v>25</v>
      </c>
      <c r="BP9" s="10">
        <f t="shared" si="3"/>
        <v>17.658809966579547</v>
      </c>
      <c r="BQ9" s="10">
        <f t="shared" si="3"/>
        <v>14.948912270993931</v>
      </c>
      <c r="BR9" s="10">
        <f t="shared" si="3"/>
        <v>24.883976350121785</v>
      </c>
      <c r="BS9" s="10">
        <f t="shared" si="3"/>
        <v>8.5013277482305281</v>
      </c>
      <c r="BU9" s="8" t="s">
        <v>244</v>
      </c>
      <c r="BV9" s="4">
        <f t="shared" si="4"/>
        <v>13.75</v>
      </c>
      <c r="BW9" s="4"/>
      <c r="BX9" s="2"/>
      <c r="BY9" t="s">
        <v>25</v>
      </c>
      <c r="BZ9" s="10">
        <f t="shared" si="5"/>
        <v>13.75</v>
      </c>
      <c r="CA9" s="10">
        <f t="shared" si="5"/>
        <v>15</v>
      </c>
      <c r="CB9" s="10">
        <f t="shared" si="6"/>
        <v>15.666666666666666</v>
      </c>
      <c r="CC9" s="10">
        <f t="shared" si="7"/>
        <v>9</v>
      </c>
    </row>
    <row r="10" spans="1:81" x14ac:dyDescent="0.2">
      <c r="H10" s="2">
        <f t="shared" si="1"/>
        <v>17.615049115103538</v>
      </c>
      <c r="I10" s="2"/>
      <c r="J10" s="2" t="s">
        <v>25</v>
      </c>
      <c r="K10" s="2">
        <v>15.886592349794366</v>
      </c>
      <c r="L10" s="2">
        <v>16.622961388210314</v>
      </c>
      <c r="M10" s="11">
        <v>25.746328633126154</v>
      </c>
      <c r="N10" s="11">
        <v>2.442053712236</v>
      </c>
      <c r="O10" s="11">
        <v>17.147331087884314</v>
      </c>
      <c r="P10" s="11">
        <v>13.389189857591631</v>
      </c>
      <c r="Q10" s="11">
        <v>26.758720819323219</v>
      </c>
      <c r="R10" s="11">
        <v>2.3024073918738197</v>
      </c>
      <c r="S10" s="11">
        <v>30.598082829272741</v>
      </c>
      <c r="T10" s="11">
        <v>16.980409712192781</v>
      </c>
      <c r="U10" s="11">
        <v>33.613363677048696</v>
      </c>
      <c r="V10" s="11">
        <v>24.129116767823824</v>
      </c>
      <c r="W10" s="11">
        <v>7.0032335993667667</v>
      </c>
      <c r="X10" s="11">
        <v>12.803088125980997</v>
      </c>
      <c r="Y10" s="11">
        <v>13.41749227098907</v>
      </c>
      <c r="Z10" s="11">
        <v>5.1317331209884651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2">
        <f t="shared" si="2"/>
        <v>15</v>
      </c>
      <c r="AJ10" t="s">
        <v>25</v>
      </c>
      <c r="AK10" s="12">
        <v>17</v>
      </c>
      <c r="AL10" s="12">
        <v>21</v>
      </c>
      <c r="AM10" s="12">
        <v>24</v>
      </c>
      <c r="AN10" s="12">
        <v>2</v>
      </c>
      <c r="AO10" s="12">
        <v>10</v>
      </c>
      <c r="AP10" s="12">
        <v>9</v>
      </c>
      <c r="AQ10" s="12">
        <v>13</v>
      </c>
      <c r="AR10" s="12">
        <v>1</v>
      </c>
      <c r="AS10" s="12">
        <v>28</v>
      </c>
      <c r="AT10" s="12">
        <v>10</v>
      </c>
      <c r="AU10" s="12">
        <v>37</v>
      </c>
      <c r="AV10" s="12">
        <v>22</v>
      </c>
      <c r="AW10" s="12">
        <v>0</v>
      </c>
      <c r="AX10" s="12">
        <v>20</v>
      </c>
      <c r="AY10" s="12">
        <v>20</v>
      </c>
      <c r="AZ10" s="12">
        <v>11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K10" s="8" t="s">
        <v>245</v>
      </c>
      <c r="BL10" s="4">
        <f t="shared" si="0"/>
        <v>19.769208572202977</v>
      </c>
      <c r="BM10" s="4"/>
      <c r="BN10" s="4"/>
      <c r="BO10" s="2" t="s">
        <v>27</v>
      </c>
      <c r="BP10" s="10">
        <f t="shared" si="3"/>
        <v>19.769208572202977</v>
      </c>
      <c r="BQ10" s="10">
        <f t="shared" si="3"/>
        <v>9.2109980173553279</v>
      </c>
      <c r="BR10" s="10">
        <f t="shared" si="3"/>
        <v>17.527271010105352</v>
      </c>
      <c r="BS10" s="10">
        <f t="shared" si="3"/>
        <v>9.0712543640601488</v>
      </c>
      <c r="BU10" s="8" t="s">
        <v>245</v>
      </c>
      <c r="BV10" s="4">
        <f t="shared" si="4"/>
        <v>17.75</v>
      </c>
      <c r="BW10" s="4"/>
      <c r="BX10" s="2"/>
      <c r="BY10" t="s">
        <v>27</v>
      </c>
      <c r="BZ10" s="10">
        <f t="shared" si="5"/>
        <v>17.75</v>
      </c>
      <c r="CA10" s="10">
        <f t="shared" si="5"/>
        <v>9</v>
      </c>
      <c r="CB10" s="10">
        <f t="shared" si="6"/>
        <v>13.166666666666666</v>
      </c>
      <c r="CC10" s="10">
        <f t="shared" si="7"/>
        <v>8.5</v>
      </c>
    </row>
    <row r="11" spans="1:81" x14ac:dyDescent="0.2">
      <c r="H11" s="2">
        <f t="shared" si="1"/>
        <v>16.481805405238259</v>
      </c>
      <c r="I11" s="2"/>
      <c r="J11" s="2" t="s">
        <v>27</v>
      </c>
      <c r="K11" s="2">
        <v>17.615049115103538</v>
      </c>
      <c r="L11" s="2">
        <v>8.7107840893863973</v>
      </c>
      <c r="M11" s="11">
        <v>9.7809622025005929</v>
      </c>
      <c r="N11" s="11">
        <v>5.0662883309110773</v>
      </c>
      <c r="O11" s="11">
        <v>19.821432485918006</v>
      </c>
      <c r="P11" s="11">
        <v>4.2725178897556475</v>
      </c>
      <c r="Q11" s="11">
        <v>17.362196316002755</v>
      </c>
      <c r="R11" s="11">
        <v>3.6786406992866176</v>
      </c>
      <c r="S11" s="11">
        <v>33.813497617495408</v>
      </c>
      <c r="T11" s="11">
        <v>8.759911299042793</v>
      </c>
      <c r="U11" s="11">
        <v>23.220776884814494</v>
      </c>
      <c r="V11" s="11">
        <v>15.980621660723264</v>
      </c>
      <c r="W11" s="11">
        <v>7.8268550702949504</v>
      </c>
      <c r="X11" s="11">
        <v>15.100778791236474</v>
      </c>
      <c r="Y11" s="11">
        <v>19.745148637103572</v>
      </c>
      <c r="Z11" s="11">
        <v>11.559466765319634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2">
        <f t="shared" si="2"/>
        <v>9</v>
      </c>
      <c r="AJ11" t="s">
        <v>27</v>
      </c>
      <c r="AK11" s="12">
        <v>15</v>
      </c>
      <c r="AL11" s="12">
        <v>8</v>
      </c>
      <c r="AM11" s="12">
        <v>9</v>
      </c>
      <c r="AN11" s="12">
        <v>4</v>
      </c>
      <c r="AO11" s="12">
        <v>8</v>
      </c>
      <c r="AP11" s="12">
        <v>2</v>
      </c>
      <c r="AQ11" s="12">
        <v>8</v>
      </c>
      <c r="AR11" s="12">
        <v>2</v>
      </c>
      <c r="AS11" s="12">
        <v>36</v>
      </c>
      <c r="AT11" s="12">
        <v>7</v>
      </c>
      <c r="AU11" s="12">
        <v>29</v>
      </c>
      <c r="AV11" s="12">
        <v>19</v>
      </c>
      <c r="AW11" s="12">
        <v>12</v>
      </c>
      <c r="AX11" s="12">
        <v>19</v>
      </c>
      <c r="AY11" s="12">
        <v>33</v>
      </c>
      <c r="AZ11" s="12">
        <v>9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K11" s="8" t="s">
        <v>246</v>
      </c>
      <c r="BL11" s="4">
        <f t="shared" si="0"/>
        <v>16.591458498902607</v>
      </c>
      <c r="BM11" s="53"/>
      <c r="BN11" s="4"/>
      <c r="BO11" s="2" t="s">
        <v>29</v>
      </c>
      <c r="BP11" s="10">
        <f t="shared" si="3"/>
        <v>16.591458498902607</v>
      </c>
      <c r="BQ11" s="10">
        <f t="shared" si="3"/>
        <v>12.212462750412648</v>
      </c>
      <c r="BR11" s="10">
        <f t="shared" si="3"/>
        <v>10.527868302754037</v>
      </c>
      <c r="BS11" s="10">
        <f t="shared" si="3"/>
        <v>13.033601930692637</v>
      </c>
      <c r="BU11" s="8" t="s">
        <v>246</v>
      </c>
      <c r="BV11" s="4">
        <f t="shared" si="4"/>
        <v>19.75</v>
      </c>
      <c r="BW11" s="4"/>
      <c r="BX11" s="2"/>
      <c r="BY11" t="s">
        <v>29</v>
      </c>
      <c r="BZ11" s="10">
        <f t="shared" si="5"/>
        <v>19.75</v>
      </c>
      <c r="CA11" s="10">
        <f t="shared" si="5"/>
        <v>15.5</v>
      </c>
      <c r="CB11" s="10">
        <f t="shared" si="6"/>
        <v>7</v>
      </c>
      <c r="CC11" s="10">
        <f t="shared" si="7"/>
        <v>16</v>
      </c>
    </row>
    <row r="12" spans="1:81" x14ac:dyDescent="0.2">
      <c r="H12" s="2">
        <f t="shared" si="1"/>
        <v>24.462797138645808</v>
      </c>
      <c r="I12" s="2"/>
      <c r="J12" s="2" t="s">
        <v>29</v>
      </c>
      <c r="K12" s="2">
        <v>16.481805405238259</v>
      </c>
      <c r="L12" s="2">
        <v>8.7097847799870127</v>
      </c>
      <c r="M12" s="11">
        <v>8.427006504014761</v>
      </c>
      <c r="N12" s="11">
        <v>7.5590916025026544</v>
      </c>
      <c r="O12" s="11">
        <v>11.220110142793846</v>
      </c>
      <c r="P12" s="11">
        <v>14.083794182313662</v>
      </c>
      <c r="Q12" s="11">
        <v>5.1358582492523288</v>
      </c>
      <c r="R12" s="11">
        <v>9.6384678299148998</v>
      </c>
      <c r="S12" s="11">
        <v>31.684134848750581</v>
      </c>
      <c r="T12" s="11">
        <v>4.6031777214775813</v>
      </c>
      <c r="U12" s="11">
        <v>17.194688431549476</v>
      </c>
      <c r="V12" s="11">
        <v>5.6889799660053946</v>
      </c>
      <c r="W12" s="11">
        <v>6.9797835988277397</v>
      </c>
      <c r="X12" s="11">
        <v>21.453094317872331</v>
      </c>
      <c r="Y12" s="11">
        <v>11.35392002619958</v>
      </c>
      <c r="Z12" s="11">
        <v>29.247868324347593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2">
        <f t="shared" si="2"/>
        <v>25</v>
      </c>
      <c r="AJ12" t="s">
        <v>29</v>
      </c>
      <c r="AK12" s="12">
        <v>9</v>
      </c>
      <c r="AL12" s="12">
        <v>7</v>
      </c>
      <c r="AM12" s="12">
        <v>7</v>
      </c>
      <c r="AN12" s="12">
        <v>8</v>
      </c>
      <c r="AO12" s="12">
        <v>9</v>
      </c>
      <c r="AP12" s="12">
        <v>9</v>
      </c>
      <c r="AQ12" s="12">
        <v>2</v>
      </c>
      <c r="AR12" s="12">
        <v>6</v>
      </c>
      <c r="AS12" s="12">
        <v>49</v>
      </c>
      <c r="AT12" s="12">
        <v>7</v>
      </c>
      <c r="AU12" s="12">
        <v>14</v>
      </c>
      <c r="AV12" s="12">
        <v>8</v>
      </c>
      <c r="AW12" s="12">
        <v>12</v>
      </c>
      <c r="AX12" s="12">
        <v>39</v>
      </c>
      <c r="AY12" s="12">
        <v>19</v>
      </c>
      <c r="AZ12" s="12">
        <v>42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K12" s="8" t="s">
        <v>247</v>
      </c>
      <c r="BL12" s="4">
        <f t="shared" si="0"/>
        <v>23.136335487960608</v>
      </c>
      <c r="BM12" s="4"/>
      <c r="BN12" s="4"/>
      <c r="BO12" s="2" t="s">
        <v>31</v>
      </c>
      <c r="BP12" s="10">
        <f t="shared" si="3"/>
        <v>23.136335487960608</v>
      </c>
      <c r="BQ12" s="10">
        <f t="shared" si="3"/>
        <v>64.228753946215946</v>
      </c>
      <c r="BR12" s="10">
        <f t="shared" si="3"/>
        <v>53.888380487697461</v>
      </c>
      <c r="BS12" s="10">
        <f t="shared" si="3"/>
        <v>24.114707468773307</v>
      </c>
      <c r="BU12" s="8" t="s">
        <v>247</v>
      </c>
      <c r="BV12" s="4">
        <f t="shared" si="4"/>
        <v>20.5</v>
      </c>
      <c r="BW12" s="4"/>
      <c r="BX12" s="2"/>
      <c r="BY12" t="s">
        <v>31</v>
      </c>
      <c r="BZ12" s="10">
        <f t="shared" si="5"/>
        <v>20.5</v>
      </c>
      <c r="CA12" s="10">
        <f t="shared" si="5"/>
        <v>74</v>
      </c>
      <c r="CB12" s="10">
        <f t="shared" si="6"/>
        <v>36.333333333333336</v>
      </c>
      <c r="CC12" s="10">
        <f t="shared" si="7"/>
        <v>24.75</v>
      </c>
    </row>
    <row r="13" spans="1:81" x14ac:dyDescent="0.2">
      <c r="H13" s="2">
        <f t="shared" si="1"/>
        <v>19.530678283187484</v>
      </c>
      <c r="I13" s="2"/>
      <c r="J13" s="2" t="s">
        <v>31</v>
      </c>
      <c r="K13" s="2">
        <v>24.462797138645808</v>
      </c>
      <c r="L13" s="2">
        <v>62.968906222620781</v>
      </c>
      <c r="M13" s="11">
        <v>56.751406969912487</v>
      </c>
      <c r="N13" s="11">
        <v>15.15682334023934</v>
      </c>
      <c r="O13" s="11">
        <v>23.500627461016649</v>
      </c>
      <c r="P13" s="11">
        <v>70.314861372854494</v>
      </c>
      <c r="Q13" s="11">
        <v>58.170283180108882</v>
      </c>
      <c r="R13" s="11">
        <v>24.19300613780819</v>
      </c>
      <c r="S13" s="11">
        <v>34.461801419691064</v>
      </c>
      <c r="T13" s="11">
        <v>75.133463799376571</v>
      </c>
      <c r="U13" s="11">
        <v>64.043044946438499</v>
      </c>
      <c r="V13" s="11">
        <v>45.057304128539549</v>
      </c>
      <c r="W13" s="11">
        <v>10.120115932488918</v>
      </c>
      <c r="X13" s="11">
        <v>48.497784390011951</v>
      </c>
      <c r="Y13" s="11">
        <v>36.588786854329982</v>
      </c>
      <c r="Z13" s="11">
        <v>12.051696268506149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2">
        <f t="shared" si="2"/>
        <v>17</v>
      </c>
      <c r="AJ13" t="s">
        <v>31</v>
      </c>
      <c r="AK13" s="12">
        <v>25</v>
      </c>
      <c r="AL13" s="12">
        <v>59</v>
      </c>
      <c r="AM13" s="12">
        <v>68</v>
      </c>
      <c r="AN13" s="12">
        <v>12</v>
      </c>
      <c r="AO13" s="12">
        <v>11</v>
      </c>
      <c r="AP13" s="12">
        <v>57</v>
      </c>
      <c r="AQ13" s="12">
        <v>30</v>
      </c>
      <c r="AR13" s="12">
        <v>16</v>
      </c>
      <c r="AS13" s="12">
        <v>30</v>
      </c>
      <c r="AT13" s="12">
        <v>80</v>
      </c>
      <c r="AU13" s="12">
        <v>62</v>
      </c>
      <c r="AV13" s="12">
        <v>49</v>
      </c>
      <c r="AW13" s="12">
        <v>16</v>
      </c>
      <c r="AX13" s="12">
        <v>100</v>
      </c>
      <c r="AY13" s="12">
        <v>58</v>
      </c>
      <c r="AZ13" s="12">
        <v>22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K13" s="8" t="s">
        <v>248</v>
      </c>
      <c r="BL13" s="4">
        <f t="shared" si="0"/>
        <v>21.526668383720441</v>
      </c>
      <c r="BM13" s="4"/>
      <c r="BN13" s="4"/>
      <c r="BO13" s="2" t="s">
        <v>33</v>
      </c>
      <c r="BP13" s="10">
        <f t="shared" si="3"/>
        <v>21.526668383720441</v>
      </c>
      <c r="BQ13" s="10">
        <f t="shared" si="3"/>
        <v>42.973077203091577</v>
      </c>
      <c r="BR13" s="10">
        <f t="shared" si="3"/>
        <v>21.312789317709022</v>
      </c>
      <c r="BS13" s="10">
        <f t="shared" si="3"/>
        <v>16.620399162396222</v>
      </c>
      <c r="BU13" s="8" t="s">
        <v>248</v>
      </c>
      <c r="BV13" s="4">
        <f t="shared" si="4"/>
        <v>19.25</v>
      </c>
      <c r="BW13" s="4"/>
      <c r="BX13" s="2"/>
      <c r="BY13" t="s">
        <v>33</v>
      </c>
      <c r="BZ13" s="10">
        <f t="shared" si="5"/>
        <v>19.25</v>
      </c>
      <c r="CA13" s="10">
        <f t="shared" si="5"/>
        <v>42.25</v>
      </c>
      <c r="CB13" s="10">
        <f t="shared" si="6"/>
        <v>13.666666666666666</v>
      </c>
      <c r="CC13" s="10">
        <f t="shared" si="7"/>
        <v>17</v>
      </c>
    </row>
    <row r="14" spans="1:81" x14ac:dyDescent="0.2">
      <c r="H14" s="2">
        <f t="shared" si="1"/>
        <v>24.642406433923952</v>
      </c>
      <c r="I14" s="2"/>
      <c r="J14" s="2" t="s">
        <v>33</v>
      </c>
      <c r="K14" s="2">
        <v>19.530678283187484</v>
      </c>
      <c r="L14" s="2">
        <v>54.756035024789469</v>
      </c>
      <c r="M14" s="11">
        <v>20.450470329942174</v>
      </c>
      <c r="N14" s="11">
        <v>4.0622692930105035</v>
      </c>
      <c r="O14" s="11">
        <v>16.481024655353743</v>
      </c>
      <c r="P14" s="11">
        <v>46.946102221650797</v>
      </c>
      <c r="Q14" s="11">
        <v>23.627127453206327</v>
      </c>
      <c r="R14" s="11">
        <v>10.022032656992542</v>
      </c>
      <c r="S14" s="11">
        <v>40.922923451518045</v>
      </c>
      <c r="T14" s="11">
        <v>54.140464145592837</v>
      </c>
      <c r="U14" s="11">
        <v>31.504413550771794</v>
      </c>
      <c r="V14" s="11">
        <v>45.992752032066036</v>
      </c>
      <c r="W14" s="11">
        <v>9.1720471448224963</v>
      </c>
      <c r="X14" s="11">
        <v>16.049707420333213</v>
      </c>
      <c r="Y14" s="11">
        <v>9.6691459369158004</v>
      </c>
      <c r="Z14" s="11">
        <v>6.4045426675158108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2">
        <f t="shared" si="2"/>
        <v>20</v>
      </c>
      <c r="AJ14" t="s">
        <v>33</v>
      </c>
      <c r="AK14" s="12">
        <v>17</v>
      </c>
      <c r="AL14" s="12">
        <v>71</v>
      </c>
      <c r="AM14" s="12">
        <v>18</v>
      </c>
      <c r="AN14" s="12">
        <v>6</v>
      </c>
      <c r="AO14" s="12">
        <v>12</v>
      </c>
      <c r="AP14" s="11">
        <v>41</v>
      </c>
      <c r="AQ14" s="12">
        <v>18</v>
      </c>
      <c r="AR14" s="12">
        <v>5</v>
      </c>
      <c r="AS14" s="12">
        <v>36</v>
      </c>
      <c r="AT14" s="12">
        <v>31</v>
      </c>
      <c r="AU14" s="12">
        <v>34</v>
      </c>
      <c r="AV14" s="12">
        <v>49</v>
      </c>
      <c r="AW14" s="12">
        <v>12</v>
      </c>
      <c r="AX14" s="12">
        <v>26</v>
      </c>
      <c r="AY14" s="12">
        <v>12</v>
      </c>
      <c r="AZ14" s="12">
        <v>8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K14" s="8" t="s">
        <v>249</v>
      </c>
      <c r="BL14" s="4">
        <f t="shared" si="0"/>
        <v>21.539346920520483</v>
      </c>
      <c r="BM14" s="4"/>
      <c r="BN14" s="4"/>
      <c r="BO14" s="2" t="s">
        <v>35</v>
      </c>
      <c r="BP14" s="10">
        <f t="shared" si="3"/>
        <v>21.539346920520483</v>
      </c>
      <c r="BQ14" s="10">
        <f t="shared" si="3"/>
        <v>6.2811002668606939</v>
      </c>
      <c r="BR14" s="10">
        <f t="shared" si="3"/>
        <v>13.387250412701807</v>
      </c>
      <c r="BS14" s="10">
        <f t="shared" si="3"/>
        <v>12.604385862585298</v>
      </c>
      <c r="BU14" s="8" t="s">
        <v>249</v>
      </c>
      <c r="BV14" s="4">
        <f t="shared" si="4"/>
        <v>20</v>
      </c>
      <c r="BW14" s="4"/>
      <c r="BX14" s="2"/>
      <c r="BY14" t="s">
        <v>35</v>
      </c>
      <c r="BZ14" s="10">
        <f t="shared" si="5"/>
        <v>20</v>
      </c>
      <c r="CA14" s="10">
        <f t="shared" si="5"/>
        <v>5.25</v>
      </c>
      <c r="CB14" s="10">
        <f t="shared" si="6"/>
        <v>6.5</v>
      </c>
      <c r="CC14" s="10">
        <f t="shared" si="7"/>
        <v>13.5</v>
      </c>
    </row>
    <row r="15" spans="1:81" x14ac:dyDescent="0.2">
      <c r="H15" s="2">
        <f t="shared" si="1"/>
        <v>21.512326757166271</v>
      </c>
      <c r="I15" s="2"/>
      <c r="J15" s="2" t="s">
        <v>35</v>
      </c>
      <c r="K15" s="2">
        <v>24.642406433923952</v>
      </c>
      <c r="L15" s="2">
        <v>3.7546500613294578</v>
      </c>
      <c r="M15" s="11">
        <v>21.927047888514384</v>
      </c>
      <c r="N15" s="11">
        <v>3.919482616448664</v>
      </c>
      <c r="O15" s="11">
        <v>20.669986030717943</v>
      </c>
      <c r="P15" s="11">
        <v>7.4151192250899136</v>
      </c>
      <c r="Q15" s="11">
        <v>11.217235905104262</v>
      </c>
      <c r="R15" s="11">
        <v>5.0372877605890531</v>
      </c>
      <c r="S15" s="11">
        <v>31.086438270207783</v>
      </c>
      <c r="T15" s="11">
        <v>9.8940524348402725</v>
      </c>
      <c r="U15" s="11">
        <v>13.625575871219921</v>
      </c>
      <c r="V15" s="11">
        <v>37.349610130665262</v>
      </c>
      <c r="W15" s="11">
        <v>9.7585569472322504</v>
      </c>
      <c r="X15" s="11">
        <v>4.0605793461831317</v>
      </c>
      <c r="Y15" s="11">
        <v>6.7791419859686606</v>
      </c>
      <c r="Z15" s="11">
        <v>4.1111629426382095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2">
        <f t="shared" si="2"/>
        <v>16</v>
      </c>
      <c r="AJ15" t="s">
        <v>35</v>
      </c>
      <c r="AK15" s="12">
        <v>20</v>
      </c>
      <c r="AL15" s="12">
        <v>3</v>
      </c>
      <c r="AM15" s="12">
        <v>15</v>
      </c>
      <c r="AN15" s="12">
        <v>3</v>
      </c>
      <c r="AO15" s="12">
        <v>10</v>
      </c>
      <c r="AP15" s="12">
        <v>4</v>
      </c>
      <c r="AQ15" s="12">
        <v>5</v>
      </c>
      <c r="AR15" s="12">
        <v>2</v>
      </c>
      <c r="AS15" s="12">
        <v>34</v>
      </c>
      <c r="AT15" s="12">
        <v>9</v>
      </c>
      <c r="AU15" s="12">
        <v>11</v>
      </c>
      <c r="AV15" s="12">
        <v>41</v>
      </c>
      <c r="AW15" s="12">
        <v>16</v>
      </c>
      <c r="AX15" s="12">
        <v>5</v>
      </c>
      <c r="AY15" s="12">
        <v>8</v>
      </c>
      <c r="AZ15" s="12">
        <v>8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K15" s="8" t="s">
        <v>250</v>
      </c>
      <c r="BL15" s="4">
        <f t="shared" si="0"/>
        <v>18.934488967671211</v>
      </c>
      <c r="BM15" s="4"/>
      <c r="BN15" s="4"/>
      <c r="BO15" s="2" t="s">
        <v>37</v>
      </c>
      <c r="BP15" s="10">
        <f t="shared" si="3"/>
        <v>18.934488967671211</v>
      </c>
      <c r="BQ15" s="10">
        <f t="shared" si="3"/>
        <v>6.6532236580996695</v>
      </c>
      <c r="BR15" s="10">
        <f t="shared" si="3"/>
        <v>9.1342695308225341</v>
      </c>
      <c r="BS15" s="10">
        <f t="shared" si="3"/>
        <v>7.8456626077450222</v>
      </c>
      <c r="BU15" s="8" t="s">
        <v>250</v>
      </c>
      <c r="BV15" s="4">
        <f t="shared" si="4"/>
        <v>21</v>
      </c>
      <c r="BW15" s="4"/>
      <c r="BX15" s="2"/>
      <c r="BY15" t="s">
        <v>37</v>
      </c>
      <c r="BZ15" s="10">
        <f t="shared" si="5"/>
        <v>21</v>
      </c>
      <c r="CA15" s="10">
        <f t="shared" si="5"/>
        <v>8.5</v>
      </c>
      <c r="CB15" s="10">
        <f t="shared" si="6"/>
        <v>6.166666666666667</v>
      </c>
      <c r="CC15" s="10">
        <f t="shared" si="7"/>
        <v>7.25</v>
      </c>
    </row>
    <row r="16" spans="1:81" x14ac:dyDescent="0.2">
      <c r="H16" s="2">
        <f t="shared" si="1"/>
        <v>47.335669934135254</v>
      </c>
      <c r="I16" s="2"/>
      <c r="J16" s="2" t="s">
        <v>37</v>
      </c>
      <c r="K16" s="2">
        <v>21.512326757166271</v>
      </c>
      <c r="L16" s="2">
        <v>4.2704250801405941</v>
      </c>
      <c r="M16" s="11">
        <v>6.6322658915447814</v>
      </c>
      <c r="N16" s="11">
        <v>4.4425272374944598</v>
      </c>
      <c r="O16" s="11">
        <v>13.08299197045072</v>
      </c>
      <c r="P16" s="11">
        <v>3.7433647337029665</v>
      </c>
      <c r="Q16" s="11">
        <v>6.0939254413231314</v>
      </c>
      <c r="R16" s="11">
        <v>2.7975254657854292</v>
      </c>
      <c r="S16" s="11">
        <v>33.240089499610654</v>
      </c>
      <c r="T16" s="11">
        <v>8.8680286176947671</v>
      </c>
      <c r="U16" s="11">
        <v>8.7749565205625988</v>
      </c>
      <c r="V16" s="11">
        <v>12.324440997985132</v>
      </c>
      <c r="W16" s="11">
        <v>7.9025476434571935</v>
      </c>
      <c r="X16" s="11">
        <v>9.7310762008603504</v>
      </c>
      <c r="Y16" s="11">
        <v>15.035930269859625</v>
      </c>
      <c r="Z16" s="11">
        <v>11.818156729715067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2">
        <f t="shared" si="2"/>
        <v>35</v>
      </c>
      <c r="AJ16" t="s">
        <v>37</v>
      </c>
      <c r="AK16" s="12">
        <v>16</v>
      </c>
      <c r="AL16" s="12">
        <v>4</v>
      </c>
      <c r="AM16" s="12">
        <v>5</v>
      </c>
      <c r="AN16" s="12">
        <v>4</v>
      </c>
      <c r="AO16" s="12">
        <v>11</v>
      </c>
      <c r="AP16" s="12">
        <v>2</v>
      </c>
      <c r="AQ16" s="12">
        <v>3</v>
      </c>
      <c r="AR16" s="12">
        <v>1</v>
      </c>
      <c r="AS16" s="12">
        <v>45</v>
      </c>
      <c r="AT16" s="12">
        <v>11</v>
      </c>
      <c r="AU16" s="12">
        <v>9</v>
      </c>
      <c r="AV16" s="12">
        <v>11</v>
      </c>
      <c r="AW16" s="12">
        <v>12</v>
      </c>
      <c r="AX16" s="12">
        <v>17</v>
      </c>
      <c r="AY16" s="12">
        <v>20</v>
      </c>
      <c r="AZ16" s="12">
        <v>13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K16" s="8" t="s">
        <v>251</v>
      </c>
      <c r="BL16" s="4">
        <f t="shared" si="0"/>
        <v>36.401571191271692</v>
      </c>
      <c r="BM16" s="4"/>
      <c r="BN16" s="4"/>
      <c r="BO16" s="2" t="s">
        <v>39</v>
      </c>
      <c r="BP16" s="10">
        <f t="shared" si="3"/>
        <v>36.401571191271692</v>
      </c>
      <c r="BQ16" s="10">
        <f t="shared" si="3"/>
        <v>99.838657322932917</v>
      </c>
      <c r="BR16" s="10">
        <f t="shared" si="3"/>
        <v>74.597838938814093</v>
      </c>
      <c r="BS16" s="10">
        <f t="shared" si="3"/>
        <v>38.298122307064489</v>
      </c>
      <c r="BU16" s="8" t="s">
        <v>251</v>
      </c>
      <c r="BV16" s="4">
        <f t="shared" si="4"/>
        <v>33.5</v>
      </c>
      <c r="BW16" s="4"/>
      <c r="BX16" s="2"/>
      <c r="BY16" t="s">
        <v>39</v>
      </c>
      <c r="BZ16" s="10">
        <f t="shared" si="5"/>
        <v>33.5</v>
      </c>
      <c r="CA16" s="10">
        <f t="shared" si="5"/>
        <v>83</v>
      </c>
      <c r="CB16" s="10">
        <f t="shared" si="6"/>
        <v>53.833333333333336</v>
      </c>
      <c r="CC16" s="10">
        <f t="shared" si="7"/>
        <v>39.75</v>
      </c>
    </row>
    <row r="17" spans="8:81" x14ac:dyDescent="0.2">
      <c r="H17" s="2">
        <f t="shared" si="1"/>
        <v>39.767721121040644</v>
      </c>
      <c r="I17" s="2"/>
      <c r="J17" s="2" t="s">
        <v>39</v>
      </c>
      <c r="K17" s="2">
        <v>47.335669934135254</v>
      </c>
      <c r="L17" s="2">
        <v>100</v>
      </c>
      <c r="M17" s="11">
        <v>85.58839559046352</v>
      </c>
      <c r="N17" s="11">
        <v>30.226670995804856</v>
      </c>
      <c r="O17" s="11">
        <v>27.69224252453267</v>
      </c>
      <c r="P17" s="11">
        <v>100</v>
      </c>
      <c r="Q17" s="11">
        <v>60.146568420166567</v>
      </c>
      <c r="R17" s="11">
        <v>35.428210542644202</v>
      </c>
      <c r="S17" s="11">
        <v>48.019084591407612</v>
      </c>
      <c r="T17" s="11">
        <v>99.354629291731655</v>
      </c>
      <c r="U17" s="11">
        <v>79.467889938570949</v>
      </c>
      <c r="V17" s="11">
        <v>72.106967351650056</v>
      </c>
      <c r="W17" s="11">
        <v>22.55928771501123</v>
      </c>
      <c r="X17" s="11">
        <v>100</v>
      </c>
      <c r="Y17" s="11">
        <v>73.188501806055356</v>
      </c>
      <c r="Z17" s="11">
        <v>15.430640338158826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2">
        <f t="shared" si="2"/>
        <v>26</v>
      </c>
      <c r="AJ17" t="s">
        <v>39</v>
      </c>
      <c r="AK17" s="12">
        <v>35</v>
      </c>
      <c r="AL17" s="12">
        <v>100</v>
      </c>
      <c r="AM17" s="12">
        <v>72</v>
      </c>
      <c r="AN17" s="12">
        <v>35</v>
      </c>
      <c r="AO17" s="12">
        <v>15</v>
      </c>
      <c r="AP17" s="12">
        <v>100</v>
      </c>
      <c r="AQ17" s="12">
        <v>73</v>
      </c>
      <c r="AR17" s="12">
        <v>24</v>
      </c>
      <c r="AS17" s="12">
        <v>44</v>
      </c>
      <c r="AT17" s="12">
        <v>40</v>
      </c>
      <c r="AU17" s="12">
        <v>85</v>
      </c>
      <c r="AV17" s="12">
        <v>69</v>
      </c>
      <c r="AW17" s="12">
        <v>40</v>
      </c>
      <c r="AX17" s="12">
        <v>92</v>
      </c>
      <c r="AY17" s="12">
        <v>93</v>
      </c>
      <c r="AZ17" s="12">
        <v>31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K17" s="8" t="s">
        <v>252</v>
      </c>
      <c r="BL17" s="4">
        <f t="shared" si="0"/>
        <v>30.141071013310363</v>
      </c>
      <c r="BM17" s="4"/>
      <c r="BN17" s="4"/>
      <c r="BO17" s="2" t="s">
        <v>41</v>
      </c>
      <c r="BP17" s="10">
        <f t="shared" si="3"/>
        <v>30.141071013310363</v>
      </c>
      <c r="BQ17" s="10">
        <f t="shared" si="3"/>
        <v>60.277036286134795</v>
      </c>
      <c r="BR17" s="10">
        <f t="shared" si="3"/>
        <v>38.589626460020689</v>
      </c>
      <c r="BS17" s="10">
        <f t="shared" si="3"/>
        <v>37.015327479474216</v>
      </c>
      <c r="BU17" s="8" t="s">
        <v>252</v>
      </c>
      <c r="BV17" s="4">
        <f t="shared" si="4"/>
        <v>29.25</v>
      </c>
      <c r="BW17" s="4"/>
      <c r="BX17" s="2"/>
      <c r="BY17" t="s">
        <v>41</v>
      </c>
      <c r="BZ17" s="10">
        <f t="shared" si="5"/>
        <v>29.25</v>
      </c>
      <c r="CA17" s="10">
        <f t="shared" si="5"/>
        <v>52.25</v>
      </c>
      <c r="CB17" s="10">
        <f t="shared" si="6"/>
        <v>22.5</v>
      </c>
      <c r="CC17" s="10">
        <f t="shared" si="7"/>
        <v>37.5</v>
      </c>
    </row>
    <row r="18" spans="8:81" x14ac:dyDescent="0.2">
      <c r="H18" s="2">
        <f t="shared" si="1"/>
        <v>42.664658668068483</v>
      </c>
      <c r="I18" s="2"/>
      <c r="J18" s="2" t="s">
        <v>41</v>
      </c>
      <c r="K18" s="2">
        <v>39.767721121040644</v>
      </c>
      <c r="L18" s="2">
        <v>54.656091200511248</v>
      </c>
      <c r="M18" s="11">
        <v>20.063043074925012</v>
      </c>
      <c r="N18" s="11">
        <v>14.128767380974468</v>
      </c>
      <c r="O18" s="11">
        <v>21.356053250415478</v>
      </c>
      <c r="P18" s="11">
        <v>84.227750622051673</v>
      </c>
      <c r="Q18" s="11">
        <v>57.305194546352283</v>
      </c>
      <c r="R18" s="11">
        <v>21.077486931460474</v>
      </c>
      <c r="S18" s="11">
        <v>43.692897893589901</v>
      </c>
      <c r="T18" s="11">
        <v>83.362896952196735</v>
      </c>
      <c r="U18" s="11">
        <v>57.804048012570874</v>
      </c>
      <c r="V18" s="11">
        <v>100</v>
      </c>
      <c r="W18" s="11">
        <v>15.747611788195428</v>
      </c>
      <c r="X18" s="11">
        <v>18.861406369779541</v>
      </c>
      <c r="Y18" s="11">
        <v>19.186220206234587</v>
      </c>
      <c r="Z18" s="11">
        <v>12.85505560546194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2">
        <f t="shared" si="2"/>
        <v>36</v>
      </c>
      <c r="AJ18" t="s">
        <v>41</v>
      </c>
      <c r="AK18" s="12">
        <v>26</v>
      </c>
      <c r="AL18" s="12">
        <v>37</v>
      </c>
      <c r="AM18" s="12">
        <v>11</v>
      </c>
      <c r="AN18" s="12">
        <v>13</v>
      </c>
      <c r="AO18" s="12">
        <v>19</v>
      </c>
      <c r="AP18" s="12">
        <v>69</v>
      </c>
      <c r="AQ18" s="12">
        <v>43</v>
      </c>
      <c r="AR18" s="12">
        <v>22</v>
      </c>
      <c r="AS18" s="12">
        <v>40</v>
      </c>
      <c r="AT18" s="12">
        <v>84</v>
      </c>
      <c r="AU18" s="12">
        <v>59</v>
      </c>
      <c r="AV18" s="12">
        <v>100</v>
      </c>
      <c r="AW18" s="12">
        <v>32</v>
      </c>
      <c r="AX18" s="12">
        <v>19</v>
      </c>
      <c r="AY18" s="12">
        <v>22</v>
      </c>
      <c r="AZ18" s="12">
        <v>15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K18" s="8" t="s">
        <v>253</v>
      </c>
      <c r="BL18" s="4">
        <f t="shared" si="0"/>
        <v>33.979168425183161</v>
      </c>
      <c r="BM18" s="4"/>
      <c r="BN18" s="4"/>
      <c r="BO18" s="2" t="s">
        <v>43</v>
      </c>
      <c r="BP18" s="10">
        <f t="shared" si="3"/>
        <v>33.979168425183161</v>
      </c>
      <c r="BQ18" s="10">
        <f t="shared" si="3"/>
        <v>27.314287464961865</v>
      </c>
      <c r="BR18" s="10">
        <f t="shared" si="3"/>
        <v>21.675805028445133</v>
      </c>
      <c r="BS18" s="10">
        <f t="shared" si="3"/>
        <v>27.309004434902263</v>
      </c>
      <c r="BU18" s="8" t="s">
        <v>253</v>
      </c>
      <c r="BV18" s="4">
        <f t="shared" si="4"/>
        <v>36.25</v>
      </c>
      <c r="BW18" s="4"/>
      <c r="BX18" s="2"/>
      <c r="BY18" t="s">
        <v>43</v>
      </c>
      <c r="BZ18" s="10">
        <f t="shared" si="5"/>
        <v>36.25</v>
      </c>
      <c r="CA18" s="10">
        <f t="shared" si="5"/>
        <v>19</v>
      </c>
      <c r="CB18" s="10">
        <f t="shared" si="6"/>
        <v>10.5</v>
      </c>
      <c r="CC18" s="10">
        <f t="shared" si="7"/>
        <v>21.5</v>
      </c>
    </row>
    <row r="19" spans="8:81" x14ac:dyDescent="0.2">
      <c r="H19" s="2">
        <f t="shared" si="1"/>
        <v>40.241487986641516</v>
      </c>
      <c r="I19" s="2"/>
      <c r="J19" s="2" t="s">
        <v>43</v>
      </c>
      <c r="K19" s="2">
        <v>42.664658668068483</v>
      </c>
      <c r="L19" s="2">
        <v>42.459994124741023</v>
      </c>
      <c r="M19" s="11">
        <v>3.7120209860127606</v>
      </c>
      <c r="N19" s="11">
        <v>1.8300218003030395</v>
      </c>
      <c r="O19" s="11">
        <v>27.084360922076545</v>
      </c>
      <c r="P19" s="11">
        <v>30.592371246625941</v>
      </c>
      <c r="Q19" s="11">
        <v>34.464905943933054</v>
      </c>
      <c r="R19" s="11">
        <v>22.662580973581854</v>
      </c>
      <c r="S19" s="11">
        <v>48.512131729836625</v>
      </c>
      <c r="T19" s="11">
        <v>31.854720177710728</v>
      </c>
      <c r="U19" s="11">
        <v>44.614683342247851</v>
      </c>
      <c r="V19" s="11">
        <v>78.826954105904377</v>
      </c>
      <c r="W19" s="11">
        <v>17.655522380750991</v>
      </c>
      <c r="X19" s="11">
        <v>4.3500643107697607</v>
      </c>
      <c r="Y19" s="11">
        <v>3.9116098415868685</v>
      </c>
      <c r="Z19" s="11">
        <v>5.9164608598197752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2">
        <f t="shared" si="2"/>
        <v>47</v>
      </c>
      <c r="AJ19" t="s">
        <v>43</v>
      </c>
      <c r="AK19" s="12">
        <v>36</v>
      </c>
      <c r="AL19" s="12">
        <v>28</v>
      </c>
      <c r="AM19" s="12">
        <v>2</v>
      </c>
      <c r="AN19" s="12">
        <v>1</v>
      </c>
      <c r="AO19" s="12">
        <v>20</v>
      </c>
      <c r="AP19" s="12">
        <v>18</v>
      </c>
      <c r="AQ19" s="12">
        <v>19</v>
      </c>
      <c r="AR19" s="12">
        <v>11</v>
      </c>
      <c r="AS19" s="12">
        <v>63</v>
      </c>
      <c r="AT19" s="12">
        <v>27</v>
      </c>
      <c r="AU19" s="12">
        <v>39</v>
      </c>
      <c r="AV19" s="12">
        <v>67</v>
      </c>
      <c r="AW19" s="12">
        <v>26</v>
      </c>
      <c r="AX19" s="12">
        <v>3</v>
      </c>
      <c r="AY19" s="12">
        <v>3</v>
      </c>
      <c r="AZ19" s="12">
        <v>7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K19" s="8" t="s">
        <v>254</v>
      </c>
      <c r="BL19" s="4">
        <f t="shared" si="0"/>
        <v>39.452726892991294</v>
      </c>
      <c r="BM19" s="4"/>
      <c r="BN19" s="4"/>
      <c r="BO19" s="2" t="s">
        <v>45</v>
      </c>
      <c r="BP19" s="10">
        <f t="shared" si="3"/>
        <v>39.452726892991294</v>
      </c>
      <c r="BQ19" s="10">
        <f t="shared" si="3"/>
        <v>4.7636155314731665</v>
      </c>
      <c r="BR19" s="10">
        <f t="shared" si="3"/>
        <v>2.9069610555859553</v>
      </c>
      <c r="BS19" s="10">
        <f t="shared" si="3"/>
        <v>3.9041485607034159</v>
      </c>
      <c r="BU19" s="8" t="s">
        <v>254</v>
      </c>
      <c r="BV19" s="4">
        <f t="shared" si="4"/>
        <v>39</v>
      </c>
      <c r="BW19" s="4"/>
      <c r="BX19" s="2"/>
      <c r="BY19" t="s">
        <v>45</v>
      </c>
      <c r="BZ19" s="10">
        <f t="shared" si="5"/>
        <v>39</v>
      </c>
      <c r="CA19" s="10">
        <f t="shared" si="5"/>
        <v>3.25</v>
      </c>
      <c r="CB19" s="10">
        <f t="shared" si="6"/>
        <v>1.6666666666666667</v>
      </c>
      <c r="CC19" s="10">
        <f t="shared" si="7"/>
        <v>3</v>
      </c>
    </row>
    <row r="20" spans="8:81" x14ac:dyDescent="0.2">
      <c r="H20" s="2">
        <f>L5</f>
        <v>47.798887720708741</v>
      </c>
      <c r="I20" s="2"/>
      <c r="J20" s="2" t="s">
        <v>45</v>
      </c>
      <c r="K20" s="2">
        <v>40.241487986641516</v>
      </c>
      <c r="L20" s="2">
        <v>0.87788830823463926</v>
      </c>
      <c r="M20" s="11">
        <v>0.5872904233278704</v>
      </c>
      <c r="N20" s="11">
        <v>0.44828555820113997</v>
      </c>
      <c r="O20" s="11">
        <v>29.367415898113194</v>
      </c>
      <c r="P20" s="11">
        <v>7.7304852339883796</v>
      </c>
      <c r="Q20" s="11">
        <v>3.0297252749349499</v>
      </c>
      <c r="R20" s="11">
        <v>2.5754875410768077</v>
      </c>
      <c r="S20" s="11">
        <v>69.256081485640109</v>
      </c>
      <c r="T20" s="11">
        <v>8.3986036123925292</v>
      </c>
      <c r="U20" s="11">
        <v>6.2052326849799426</v>
      </c>
      <c r="V20" s="11">
        <v>11.55385160842031</v>
      </c>
      <c r="W20" s="11">
        <v>18.945922201570344</v>
      </c>
      <c r="X20" s="11">
        <v>2.0474849712771195</v>
      </c>
      <c r="Y20" s="11">
        <v>1.8055958391010589</v>
      </c>
      <c r="Z20" s="11">
        <v>1.0389695351154056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2">
        <f>AL5</f>
        <v>50</v>
      </c>
      <c r="AJ20" t="s">
        <v>45</v>
      </c>
      <c r="AK20" s="12">
        <v>47</v>
      </c>
      <c r="AL20" s="12">
        <v>1</v>
      </c>
      <c r="AM20" s="12">
        <v>0</v>
      </c>
      <c r="AN20" s="12">
        <v>0</v>
      </c>
      <c r="AO20" s="12">
        <v>24</v>
      </c>
      <c r="AP20" s="12">
        <v>4</v>
      </c>
      <c r="AQ20" s="12">
        <v>1</v>
      </c>
      <c r="AR20" s="12">
        <v>1</v>
      </c>
      <c r="AS20" s="12">
        <v>53</v>
      </c>
      <c r="AT20" s="12">
        <v>6</v>
      </c>
      <c r="AU20" s="12">
        <v>7</v>
      </c>
      <c r="AV20" s="12">
        <v>10</v>
      </c>
      <c r="AW20" s="12">
        <v>32</v>
      </c>
      <c r="AX20" s="12">
        <v>2</v>
      </c>
      <c r="AY20" s="12">
        <v>2</v>
      </c>
      <c r="AZ20" s="12">
        <v>1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K20" s="14" t="s">
        <v>255</v>
      </c>
      <c r="BL20" s="4">
        <f t="shared" ref="BL20:BL35" si="8">BQ4</f>
        <v>32.337197001642359</v>
      </c>
      <c r="BM20" s="4"/>
      <c r="BN20" s="13"/>
      <c r="BT20" s="14"/>
      <c r="BU20" s="14" t="s">
        <v>255</v>
      </c>
      <c r="BV20" s="4">
        <f>CA4</f>
        <v>31.75</v>
      </c>
      <c r="BW20" s="4"/>
      <c r="BX20" s="15"/>
    </row>
    <row r="21" spans="8:81" x14ac:dyDescent="0.2">
      <c r="H21" s="2">
        <f t="shared" ref="H21:H35" si="9">L6</f>
        <v>13.564033880660091</v>
      </c>
      <c r="I21" s="2"/>
      <c r="AI21" s="2">
        <f t="shared" ref="AI21:AI35" si="10">AL6</f>
        <v>17</v>
      </c>
      <c r="BK21" s="14" t="s">
        <v>256</v>
      </c>
      <c r="BL21" s="4">
        <f t="shared" si="8"/>
        <v>13.379982721955505</v>
      </c>
      <c r="BM21" s="4"/>
      <c r="BN21" s="13"/>
      <c r="BT21" s="14"/>
      <c r="BU21" s="14" t="s">
        <v>256</v>
      </c>
      <c r="BV21" s="4">
        <f t="shared" ref="BV21:BV35" si="11">CA5</f>
        <v>20.75</v>
      </c>
      <c r="BW21" s="4"/>
      <c r="BX21" s="15"/>
    </row>
    <row r="22" spans="8:81" x14ac:dyDescent="0.2">
      <c r="H22" s="2">
        <f t="shared" si="9"/>
        <v>14.116751136398774</v>
      </c>
      <c r="I22" s="2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">
        <f t="shared" si="10"/>
        <v>9</v>
      </c>
      <c r="BK22" s="14" t="s">
        <v>257</v>
      </c>
      <c r="BL22" s="4">
        <f t="shared" si="8"/>
        <v>12.091398716991002</v>
      </c>
      <c r="BM22" s="4"/>
      <c r="BN22" s="13"/>
      <c r="BT22" s="14"/>
      <c r="BU22" s="14" t="s">
        <v>257</v>
      </c>
      <c r="BV22" s="4">
        <f t="shared" si="11"/>
        <v>10</v>
      </c>
      <c r="BW22" s="4"/>
      <c r="BX22" s="15"/>
    </row>
    <row r="23" spans="8:81" x14ac:dyDescent="0.2">
      <c r="H23" s="2">
        <f t="shared" si="9"/>
        <v>7.4791998309574605</v>
      </c>
      <c r="I23" s="2"/>
      <c r="P23" s="17"/>
      <c r="Q23" s="17"/>
      <c r="R23" s="17"/>
      <c r="S23" s="17"/>
      <c r="T23" s="17"/>
      <c r="AE23" s="16"/>
      <c r="AG23" s="16"/>
      <c r="AH23" s="16"/>
      <c r="AI23" s="2">
        <f t="shared" si="10"/>
        <v>6</v>
      </c>
      <c r="BK23" s="14" t="s">
        <v>258</v>
      </c>
      <c r="BL23" s="4">
        <f t="shared" si="8"/>
        <v>13.986135540541554</v>
      </c>
      <c r="BM23" s="4"/>
      <c r="BN23" s="13"/>
      <c r="BT23" s="14"/>
      <c r="BU23" s="14" t="s">
        <v>258</v>
      </c>
      <c r="BV23" s="4">
        <f t="shared" si="11"/>
        <v>12.25</v>
      </c>
      <c r="BW23" s="4"/>
      <c r="BX23" s="15"/>
    </row>
    <row r="24" spans="8:81" x14ac:dyDescent="0.2">
      <c r="H24" s="2">
        <f t="shared" si="9"/>
        <v>58.095610820783989</v>
      </c>
      <c r="I24" s="2"/>
      <c r="P24" s="17"/>
      <c r="Q24" s="17"/>
      <c r="R24" s="17"/>
      <c r="S24" s="17"/>
      <c r="T24" s="17"/>
      <c r="AE24" s="16"/>
      <c r="AI24" s="2">
        <f t="shared" si="10"/>
        <v>75</v>
      </c>
      <c r="BK24" s="14" t="s">
        <v>259</v>
      </c>
      <c r="BL24" s="4">
        <f t="shared" si="8"/>
        <v>51.2146031843792</v>
      </c>
      <c r="BM24" s="4"/>
      <c r="BN24" s="13"/>
      <c r="BT24" s="14"/>
      <c r="BU24" s="14" t="s">
        <v>259</v>
      </c>
      <c r="BV24" s="4">
        <f t="shared" si="11"/>
        <v>50.25</v>
      </c>
      <c r="BW24" s="4"/>
      <c r="BX24" s="15"/>
    </row>
    <row r="25" spans="8:81" x14ac:dyDescent="0.2">
      <c r="H25" s="2">
        <f t="shared" si="9"/>
        <v>16.622961388210314</v>
      </c>
      <c r="I25" s="2"/>
      <c r="AE25" s="16"/>
      <c r="AI25" s="2">
        <f t="shared" si="10"/>
        <v>21</v>
      </c>
      <c r="BK25" s="14" t="s">
        <v>260</v>
      </c>
      <c r="BL25" s="4">
        <f t="shared" si="8"/>
        <v>14.948912270993931</v>
      </c>
      <c r="BM25" s="4"/>
      <c r="BN25" s="13"/>
      <c r="BT25" s="14"/>
      <c r="BU25" s="14" t="s">
        <v>260</v>
      </c>
      <c r="BV25" s="4">
        <f t="shared" si="11"/>
        <v>15</v>
      </c>
      <c r="BW25" s="4"/>
      <c r="BX25" s="15"/>
    </row>
    <row r="26" spans="8:81" x14ac:dyDescent="0.2">
      <c r="H26" s="2">
        <f t="shared" si="9"/>
        <v>8.7107840893863973</v>
      </c>
      <c r="I26" s="2"/>
      <c r="AE26" s="16"/>
      <c r="AI26" s="2">
        <f t="shared" si="10"/>
        <v>8</v>
      </c>
      <c r="BK26" s="14" t="s">
        <v>261</v>
      </c>
      <c r="BL26" s="4">
        <f t="shared" si="8"/>
        <v>9.2109980173553279</v>
      </c>
      <c r="BM26" s="4"/>
      <c r="BN26" s="13"/>
      <c r="BT26" s="14"/>
      <c r="BU26" s="14" t="s">
        <v>261</v>
      </c>
      <c r="BV26" s="4">
        <f t="shared" si="11"/>
        <v>9</v>
      </c>
      <c r="BW26" s="4"/>
      <c r="BX26" s="15"/>
    </row>
    <row r="27" spans="8:81" x14ac:dyDescent="0.2">
      <c r="H27" s="2">
        <f t="shared" si="9"/>
        <v>8.7097847799870127</v>
      </c>
      <c r="I27" s="2"/>
      <c r="AE27" s="16"/>
      <c r="AI27" s="2">
        <f t="shared" si="10"/>
        <v>7</v>
      </c>
      <c r="BK27" s="14" t="s">
        <v>262</v>
      </c>
      <c r="BL27" s="4">
        <f t="shared" si="8"/>
        <v>12.212462750412648</v>
      </c>
      <c r="BM27" s="4"/>
      <c r="BN27" s="13"/>
      <c r="BT27" s="14"/>
      <c r="BU27" s="14" t="s">
        <v>262</v>
      </c>
      <c r="BV27" s="4">
        <f t="shared" si="11"/>
        <v>15.5</v>
      </c>
      <c r="BW27" s="4"/>
      <c r="BX27" s="15"/>
    </row>
    <row r="28" spans="8:81" x14ac:dyDescent="0.2">
      <c r="H28" s="2">
        <f t="shared" si="9"/>
        <v>62.968906222620781</v>
      </c>
      <c r="I28" s="2"/>
      <c r="J28" s="18" t="s">
        <v>3</v>
      </c>
      <c r="K28" s="19">
        <v>1</v>
      </c>
      <c r="L28" s="19">
        <v>2</v>
      </c>
      <c r="M28" s="19">
        <v>3</v>
      </c>
      <c r="N28" s="19">
        <v>4</v>
      </c>
      <c r="O28" s="19">
        <v>5</v>
      </c>
      <c r="P28" s="19">
        <v>6</v>
      </c>
      <c r="Q28" s="19">
        <v>7</v>
      </c>
      <c r="R28" s="19">
        <v>8</v>
      </c>
      <c r="S28" s="19">
        <v>9</v>
      </c>
      <c r="T28" s="19">
        <v>10</v>
      </c>
      <c r="U28" s="19">
        <v>11</v>
      </c>
      <c r="V28" s="19">
        <v>12</v>
      </c>
      <c r="W28" s="19">
        <v>13</v>
      </c>
      <c r="X28" s="19">
        <v>14</v>
      </c>
      <c r="Y28" s="19">
        <v>15</v>
      </c>
      <c r="Z28" s="19">
        <v>16</v>
      </c>
      <c r="AA28" s="19">
        <v>17</v>
      </c>
      <c r="AB28" s="19">
        <v>18</v>
      </c>
      <c r="AC28" s="19">
        <v>19</v>
      </c>
      <c r="AD28" s="19">
        <v>20</v>
      </c>
      <c r="AE28" s="19">
        <v>21</v>
      </c>
      <c r="AF28" s="19">
        <v>22</v>
      </c>
      <c r="AG28" s="19">
        <v>23</v>
      </c>
      <c r="AH28" s="19">
        <v>24</v>
      </c>
      <c r="AI28" s="2">
        <f t="shared" si="10"/>
        <v>59</v>
      </c>
      <c r="BK28" s="14" t="s">
        <v>263</v>
      </c>
      <c r="BL28" s="4">
        <f t="shared" si="8"/>
        <v>64.228753946215946</v>
      </c>
      <c r="BM28" s="4"/>
      <c r="BN28" s="13"/>
      <c r="BT28" s="14"/>
      <c r="BU28" s="49" t="s">
        <v>263</v>
      </c>
      <c r="BV28" s="50">
        <f t="shared" si="11"/>
        <v>74</v>
      </c>
      <c r="BW28" s="4"/>
      <c r="BX28" s="15"/>
    </row>
    <row r="29" spans="8:81" x14ac:dyDescent="0.2">
      <c r="H29" s="2">
        <f t="shared" si="9"/>
        <v>54.756035024789469</v>
      </c>
      <c r="J29" s="20" t="s">
        <v>15</v>
      </c>
      <c r="K29" s="21">
        <f>K5</f>
        <v>8.1437564035169085</v>
      </c>
      <c r="L29" s="21">
        <f t="shared" ref="L29:AH29" si="12">L5</f>
        <v>47.798887720708741</v>
      </c>
      <c r="M29" s="21">
        <f t="shared" si="12"/>
        <v>34.984909242710039</v>
      </c>
      <c r="N29" s="21">
        <f t="shared" si="12"/>
        <v>6.1614954595586342</v>
      </c>
      <c r="O29" s="21">
        <f t="shared" si="12"/>
        <v>11.038536931889885</v>
      </c>
      <c r="P29" s="21">
        <f t="shared" si="12"/>
        <v>15.388455295430113</v>
      </c>
      <c r="Q29" s="21">
        <f t="shared" si="12"/>
        <v>24.248833706878635</v>
      </c>
      <c r="R29" s="21">
        <f t="shared" si="12"/>
        <v>6.7920551730206054</v>
      </c>
      <c r="S29" s="21">
        <f t="shared" si="12"/>
        <v>21.498850303130872</v>
      </c>
      <c r="T29" s="21">
        <f t="shared" si="12"/>
        <v>40.084921447226755</v>
      </c>
      <c r="U29" s="21">
        <f t="shared" si="12"/>
        <v>24.520454607008517</v>
      </c>
      <c r="V29" s="21">
        <f t="shared" si="12"/>
        <v>17.836062740617354</v>
      </c>
      <c r="W29" s="21">
        <f t="shared" si="12"/>
        <v>3.4836773981419724</v>
      </c>
      <c r="X29" s="21">
        <f t="shared" si="12"/>
        <v>26.076523543203809</v>
      </c>
      <c r="Y29" s="21">
        <f t="shared" si="12"/>
        <v>23.440154449150832</v>
      </c>
      <c r="Z29" s="21">
        <f t="shared" si="12"/>
        <v>3.6430000720458353</v>
      </c>
      <c r="AA29" s="21">
        <f t="shared" si="12"/>
        <v>0</v>
      </c>
      <c r="AB29" s="21">
        <f t="shared" si="12"/>
        <v>0</v>
      </c>
      <c r="AC29" s="21">
        <f t="shared" si="12"/>
        <v>0</v>
      </c>
      <c r="AD29" s="21">
        <f t="shared" si="12"/>
        <v>0</v>
      </c>
      <c r="AE29" s="21">
        <f t="shared" si="12"/>
        <v>0</v>
      </c>
      <c r="AF29" s="21">
        <f t="shared" si="12"/>
        <v>0</v>
      </c>
      <c r="AG29" s="21">
        <f t="shared" si="12"/>
        <v>0</v>
      </c>
      <c r="AH29" s="21">
        <f t="shared" si="12"/>
        <v>0</v>
      </c>
      <c r="AI29" s="2">
        <f t="shared" si="10"/>
        <v>71</v>
      </c>
      <c r="AK29" s="21">
        <f>AK5</f>
        <v>6</v>
      </c>
      <c r="AL29" s="21">
        <f t="shared" ref="AL29:BH29" si="13">AL5</f>
        <v>50</v>
      </c>
      <c r="AM29" s="21">
        <f t="shared" si="13"/>
        <v>31</v>
      </c>
      <c r="AN29" s="21">
        <f t="shared" si="13"/>
        <v>4</v>
      </c>
      <c r="AO29" s="21">
        <f t="shared" si="13"/>
        <v>8</v>
      </c>
      <c r="AP29" s="21">
        <f t="shared" si="13"/>
        <v>9</v>
      </c>
      <c r="AQ29" s="21">
        <f t="shared" si="13"/>
        <v>14</v>
      </c>
      <c r="AR29" s="21">
        <f t="shared" si="13"/>
        <v>2</v>
      </c>
      <c r="AS29" s="21">
        <f t="shared" si="13"/>
        <v>21</v>
      </c>
      <c r="AT29" s="21">
        <f t="shared" si="13"/>
        <v>24</v>
      </c>
      <c r="AU29" s="21">
        <f t="shared" si="13"/>
        <v>21</v>
      </c>
      <c r="AV29" s="21">
        <f t="shared" si="13"/>
        <v>18</v>
      </c>
      <c r="AW29" s="21">
        <f t="shared" si="13"/>
        <v>5</v>
      </c>
      <c r="AX29" s="21">
        <f t="shared" si="13"/>
        <v>44</v>
      </c>
      <c r="AY29" s="21">
        <f t="shared" si="13"/>
        <v>32</v>
      </c>
      <c r="AZ29" s="21">
        <f t="shared" si="13"/>
        <v>11</v>
      </c>
      <c r="BA29" s="21">
        <f t="shared" si="13"/>
        <v>0</v>
      </c>
      <c r="BB29" s="21">
        <f t="shared" si="13"/>
        <v>0</v>
      </c>
      <c r="BC29" s="21">
        <f t="shared" si="13"/>
        <v>0</v>
      </c>
      <c r="BD29" s="21">
        <f t="shared" si="13"/>
        <v>0</v>
      </c>
      <c r="BE29" s="21">
        <f t="shared" si="13"/>
        <v>0</v>
      </c>
      <c r="BF29" s="21">
        <f t="shared" si="13"/>
        <v>0</v>
      </c>
      <c r="BG29" s="21">
        <f t="shared" si="13"/>
        <v>0</v>
      </c>
      <c r="BH29" s="21">
        <f t="shared" si="13"/>
        <v>0</v>
      </c>
      <c r="BK29" s="14" t="s">
        <v>264</v>
      </c>
      <c r="BL29" s="4">
        <f t="shared" si="8"/>
        <v>42.973077203091577</v>
      </c>
      <c r="BM29" s="4"/>
      <c r="BN29" s="22"/>
      <c r="BT29" s="14"/>
      <c r="BU29" s="14" t="s">
        <v>264</v>
      </c>
      <c r="BV29" s="4">
        <f t="shared" si="11"/>
        <v>42.25</v>
      </c>
      <c r="BW29" s="4"/>
      <c r="BX29" s="23"/>
    </row>
    <row r="30" spans="8:81" x14ac:dyDescent="0.2">
      <c r="H30" s="2">
        <f t="shared" si="9"/>
        <v>3.7546500613294578</v>
      </c>
      <c r="J30" s="20" t="s">
        <v>17</v>
      </c>
      <c r="K30" s="21">
        <f t="shared" ref="K30:AH40" si="14">K6</f>
        <v>7.684618881227002</v>
      </c>
      <c r="L30" s="21">
        <f t="shared" si="14"/>
        <v>13.564033880660091</v>
      </c>
      <c r="M30" s="21">
        <f t="shared" si="14"/>
        <v>11.179897904490964</v>
      </c>
      <c r="N30" s="21">
        <f t="shared" si="14"/>
        <v>1.8197592174567347</v>
      </c>
      <c r="O30" s="21">
        <f t="shared" si="14"/>
        <v>9.7753697637543482</v>
      </c>
      <c r="P30" s="21">
        <f t="shared" si="14"/>
        <v>5.0701404521526383</v>
      </c>
      <c r="Q30" s="21">
        <f t="shared" si="14"/>
        <v>7.0932432967575298</v>
      </c>
      <c r="R30" s="21">
        <f t="shared" si="14"/>
        <v>2.4109777384535374</v>
      </c>
      <c r="S30" s="21">
        <f t="shared" si="14"/>
        <v>18.608997195935583</v>
      </c>
      <c r="T30" s="21">
        <f t="shared" si="14"/>
        <v>13.458119384580518</v>
      </c>
      <c r="U30" s="21">
        <f t="shared" si="14"/>
        <v>11.970366605969266</v>
      </c>
      <c r="V30" s="21">
        <f t="shared" si="14"/>
        <v>16.920704886206412</v>
      </c>
      <c r="W30" s="21">
        <f t="shared" si="14"/>
        <v>3.4733540720403493</v>
      </c>
      <c r="X30" s="21">
        <f t="shared" si="14"/>
        <v>21.427637170428774</v>
      </c>
      <c r="Y30" s="21">
        <f t="shared" si="14"/>
        <v>21.80013318053561</v>
      </c>
      <c r="Z30" s="21">
        <f t="shared" si="14"/>
        <v>32.236343759466727</v>
      </c>
      <c r="AA30" s="21">
        <f t="shared" si="14"/>
        <v>0</v>
      </c>
      <c r="AB30" s="21">
        <f t="shared" si="14"/>
        <v>0</v>
      </c>
      <c r="AC30" s="21">
        <f t="shared" si="14"/>
        <v>0</v>
      </c>
      <c r="AD30" s="21">
        <f t="shared" si="14"/>
        <v>0</v>
      </c>
      <c r="AE30" s="21">
        <f t="shared" si="14"/>
        <v>0</v>
      </c>
      <c r="AF30" s="21">
        <f t="shared" si="14"/>
        <v>0</v>
      </c>
      <c r="AG30" s="21">
        <f t="shared" si="14"/>
        <v>0</v>
      </c>
      <c r="AH30" s="21">
        <f t="shared" si="14"/>
        <v>0</v>
      </c>
      <c r="AI30" s="2">
        <f t="shared" si="10"/>
        <v>3</v>
      </c>
      <c r="AK30" s="21">
        <f t="shared" ref="AK30:BH40" si="15">AK6</f>
        <v>7</v>
      </c>
      <c r="AL30" s="21">
        <f t="shared" si="15"/>
        <v>17</v>
      </c>
      <c r="AM30" s="21">
        <f t="shared" si="15"/>
        <v>11</v>
      </c>
      <c r="AN30" s="21">
        <f t="shared" si="15"/>
        <v>2</v>
      </c>
      <c r="AO30" s="21">
        <f t="shared" si="15"/>
        <v>4</v>
      </c>
      <c r="AP30" s="21">
        <f t="shared" si="15"/>
        <v>2</v>
      </c>
      <c r="AQ30" s="21">
        <f t="shared" si="15"/>
        <v>5</v>
      </c>
      <c r="AR30" s="21">
        <f t="shared" si="15"/>
        <v>1</v>
      </c>
      <c r="AS30" s="21">
        <f t="shared" si="15"/>
        <v>20</v>
      </c>
      <c r="AT30" s="21">
        <f t="shared" si="15"/>
        <v>12</v>
      </c>
      <c r="AU30" s="21">
        <f t="shared" si="15"/>
        <v>13</v>
      </c>
      <c r="AV30" s="21">
        <f t="shared" si="15"/>
        <v>17</v>
      </c>
      <c r="AW30" s="21">
        <f t="shared" si="15"/>
        <v>5</v>
      </c>
      <c r="AX30" s="21">
        <f t="shared" si="15"/>
        <v>52</v>
      </c>
      <c r="AY30" s="21">
        <f t="shared" si="15"/>
        <v>37</v>
      </c>
      <c r="AZ30" s="21">
        <f t="shared" si="15"/>
        <v>53</v>
      </c>
      <c r="BA30" s="21">
        <f t="shared" si="15"/>
        <v>0</v>
      </c>
      <c r="BB30" s="21">
        <f t="shared" si="15"/>
        <v>0</v>
      </c>
      <c r="BC30" s="21">
        <f t="shared" si="15"/>
        <v>0</v>
      </c>
      <c r="BD30" s="21">
        <f t="shared" si="15"/>
        <v>0</v>
      </c>
      <c r="BE30" s="21">
        <f t="shared" si="15"/>
        <v>0</v>
      </c>
      <c r="BF30" s="21">
        <f t="shared" si="15"/>
        <v>0</v>
      </c>
      <c r="BG30" s="21">
        <f t="shared" si="15"/>
        <v>0</v>
      </c>
      <c r="BH30" s="21">
        <f t="shared" si="15"/>
        <v>0</v>
      </c>
      <c r="BK30" s="14" t="s">
        <v>265</v>
      </c>
      <c r="BL30" s="4">
        <f t="shared" si="8"/>
        <v>6.2811002668606939</v>
      </c>
      <c r="BM30" s="4"/>
      <c r="BN30" s="22"/>
      <c r="BT30" s="14"/>
      <c r="BU30" s="14" t="s">
        <v>265</v>
      </c>
      <c r="BV30" s="4">
        <f t="shared" si="11"/>
        <v>5.25</v>
      </c>
      <c r="BW30" s="4"/>
      <c r="BX30" s="23"/>
    </row>
    <row r="31" spans="8:81" x14ac:dyDescent="0.2">
      <c r="H31" s="2">
        <f t="shared" si="9"/>
        <v>4.2704250801405941</v>
      </c>
      <c r="J31" s="20" t="s">
        <v>19</v>
      </c>
      <c r="K31" s="21">
        <f t="shared" si="14"/>
        <v>8.1886067905624778</v>
      </c>
      <c r="L31" s="21">
        <f t="shared" si="14"/>
        <v>14.116751136398774</v>
      </c>
      <c r="M31" s="21">
        <f t="shared" si="14"/>
        <v>14.295263665130852</v>
      </c>
      <c r="N31" s="21">
        <f t="shared" si="14"/>
        <v>4.5478993887669166</v>
      </c>
      <c r="O31" s="21">
        <f t="shared" si="14"/>
        <v>9.8278886060969821</v>
      </c>
      <c r="P31" s="21">
        <f t="shared" si="14"/>
        <v>7.0853907336463164</v>
      </c>
      <c r="Q31" s="21">
        <f t="shared" si="14"/>
        <v>9.3072820670737162</v>
      </c>
      <c r="R31" s="21">
        <f t="shared" si="14"/>
        <v>3.2475234249767126</v>
      </c>
      <c r="S31" s="21">
        <f t="shared" si="14"/>
        <v>25.318124612315415</v>
      </c>
      <c r="T31" s="21">
        <f t="shared" si="14"/>
        <v>5.4948962169031264</v>
      </c>
      <c r="U31" s="21">
        <f t="shared" si="14"/>
        <v>7.8513858465564832</v>
      </c>
      <c r="V31" s="21">
        <f t="shared" si="14"/>
        <v>9.6726805766988821</v>
      </c>
      <c r="W31" s="21">
        <f t="shared" si="14"/>
        <v>3.6936191232498943</v>
      </c>
      <c r="X31" s="21">
        <f t="shared" si="14"/>
        <v>21.668556781015795</v>
      </c>
      <c r="Y31" s="21">
        <f t="shared" si="14"/>
        <v>40.131463888082585</v>
      </c>
      <c r="Z31" s="21">
        <f t="shared" si="14"/>
        <v>18.770940134308177</v>
      </c>
      <c r="AA31" s="21">
        <f t="shared" si="14"/>
        <v>0</v>
      </c>
      <c r="AB31" s="21">
        <f t="shared" si="14"/>
        <v>0</v>
      </c>
      <c r="AC31" s="21">
        <f t="shared" si="14"/>
        <v>0</v>
      </c>
      <c r="AD31" s="21">
        <f t="shared" si="14"/>
        <v>0</v>
      </c>
      <c r="AE31" s="21">
        <f t="shared" si="14"/>
        <v>0</v>
      </c>
      <c r="AF31" s="21">
        <f t="shared" si="14"/>
        <v>0</v>
      </c>
      <c r="AG31" s="21">
        <f t="shared" si="14"/>
        <v>0</v>
      </c>
      <c r="AH31" s="21">
        <f t="shared" si="14"/>
        <v>0</v>
      </c>
      <c r="AI31" s="2">
        <f t="shared" si="10"/>
        <v>4</v>
      </c>
      <c r="AK31" s="21">
        <f t="shared" si="15"/>
        <v>4</v>
      </c>
      <c r="AL31" s="21">
        <f t="shared" si="15"/>
        <v>9</v>
      </c>
      <c r="AM31" s="21">
        <f t="shared" si="15"/>
        <v>10</v>
      </c>
      <c r="AN31" s="21">
        <f t="shared" si="15"/>
        <v>4</v>
      </c>
      <c r="AO31" s="21">
        <f t="shared" si="15"/>
        <v>4</v>
      </c>
      <c r="AP31" s="21">
        <f t="shared" si="15"/>
        <v>5</v>
      </c>
      <c r="AQ31" s="21">
        <f t="shared" si="15"/>
        <v>7</v>
      </c>
      <c r="AR31" s="21">
        <f t="shared" si="15"/>
        <v>2</v>
      </c>
      <c r="AS31" s="21">
        <f t="shared" si="15"/>
        <v>18</v>
      </c>
      <c r="AT31" s="21">
        <f t="shared" si="15"/>
        <v>3</v>
      </c>
      <c r="AU31" s="21">
        <f t="shared" si="15"/>
        <v>7</v>
      </c>
      <c r="AV31" s="21">
        <f t="shared" si="15"/>
        <v>7</v>
      </c>
      <c r="AW31" s="21">
        <f t="shared" si="15"/>
        <v>5</v>
      </c>
      <c r="AX31" s="21">
        <f t="shared" si="15"/>
        <v>23</v>
      </c>
      <c r="AY31" s="21">
        <f t="shared" si="15"/>
        <v>74</v>
      </c>
      <c r="AZ31" s="21">
        <f t="shared" si="15"/>
        <v>36</v>
      </c>
      <c r="BA31" s="21">
        <f t="shared" si="15"/>
        <v>0</v>
      </c>
      <c r="BB31" s="21">
        <f t="shared" si="15"/>
        <v>0</v>
      </c>
      <c r="BC31" s="21">
        <f t="shared" si="15"/>
        <v>0</v>
      </c>
      <c r="BD31" s="21">
        <f t="shared" si="15"/>
        <v>0</v>
      </c>
      <c r="BE31" s="21">
        <f t="shared" si="15"/>
        <v>0</v>
      </c>
      <c r="BF31" s="21">
        <f t="shared" si="15"/>
        <v>0</v>
      </c>
      <c r="BG31" s="21">
        <f t="shared" si="15"/>
        <v>0</v>
      </c>
      <c r="BH31" s="21">
        <f t="shared" si="15"/>
        <v>0</v>
      </c>
      <c r="BK31" s="14" t="s">
        <v>266</v>
      </c>
      <c r="BL31" s="4">
        <f t="shared" si="8"/>
        <v>6.6532236580996695</v>
      </c>
      <c r="BM31" s="4"/>
      <c r="BN31" s="22"/>
      <c r="BT31" s="14"/>
      <c r="BU31" s="14" t="s">
        <v>266</v>
      </c>
      <c r="BV31" s="4">
        <f t="shared" si="11"/>
        <v>8.5</v>
      </c>
      <c r="BW31" s="4"/>
      <c r="BX31" s="23"/>
    </row>
    <row r="32" spans="8:81" x14ac:dyDescent="0.2">
      <c r="H32" s="2">
        <f t="shared" si="9"/>
        <v>100</v>
      </c>
      <c r="J32" s="20" t="s">
        <v>21</v>
      </c>
      <c r="K32" s="21">
        <f t="shared" si="14"/>
        <v>8.055562272591402</v>
      </c>
      <c r="L32" s="21">
        <f t="shared" si="14"/>
        <v>7.4791998309574605</v>
      </c>
      <c r="M32" s="21">
        <f t="shared" si="14"/>
        <v>7.2956890029582437</v>
      </c>
      <c r="N32" s="21">
        <f t="shared" si="14"/>
        <v>6.1295833719863531</v>
      </c>
      <c r="O32" s="21">
        <f t="shared" si="14"/>
        <v>10.41182833095302</v>
      </c>
      <c r="P32" s="21">
        <f t="shared" si="14"/>
        <v>16.319703470243635</v>
      </c>
      <c r="Q32" s="21">
        <f t="shared" si="14"/>
        <v>15.083224730823281</v>
      </c>
      <c r="R32" s="21">
        <f t="shared" si="14"/>
        <v>6.4785481968122101</v>
      </c>
      <c r="S32" s="21">
        <f t="shared" si="14"/>
        <v>19.319306259237319</v>
      </c>
      <c r="T32" s="21">
        <f t="shared" si="14"/>
        <v>4.3948489702878915</v>
      </c>
      <c r="U32" s="21">
        <f t="shared" si="14"/>
        <v>8.7589153312169703</v>
      </c>
      <c r="V32" s="21">
        <f t="shared" si="14"/>
        <v>5.8490481252827928</v>
      </c>
      <c r="W32" s="21">
        <f t="shared" si="14"/>
        <v>2.5825901064622325</v>
      </c>
      <c r="X32" s="21">
        <f t="shared" si="14"/>
        <v>27.750789890677233</v>
      </c>
      <c r="Y32" s="21">
        <f t="shared" si="14"/>
        <v>30.777820834892179</v>
      </c>
      <c r="Z32" s="21">
        <f t="shared" si="14"/>
        <v>22.99489164788308</v>
      </c>
      <c r="AA32" s="21">
        <f t="shared" si="14"/>
        <v>0</v>
      </c>
      <c r="AB32" s="21">
        <f t="shared" si="14"/>
        <v>0</v>
      </c>
      <c r="AC32" s="21">
        <f t="shared" si="14"/>
        <v>0</v>
      </c>
      <c r="AD32" s="21">
        <f t="shared" si="14"/>
        <v>0</v>
      </c>
      <c r="AE32" s="21">
        <f t="shared" si="14"/>
        <v>0</v>
      </c>
      <c r="AF32" s="21">
        <f t="shared" si="14"/>
        <v>0</v>
      </c>
      <c r="AG32" s="21">
        <f t="shared" si="14"/>
        <v>0</v>
      </c>
      <c r="AH32" s="21">
        <f t="shared" si="14"/>
        <v>0</v>
      </c>
      <c r="AI32" s="2">
        <f t="shared" si="10"/>
        <v>100</v>
      </c>
      <c r="AK32" s="21">
        <f t="shared" si="15"/>
        <v>5</v>
      </c>
      <c r="AL32" s="21">
        <f t="shared" si="15"/>
        <v>6</v>
      </c>
      <c r="AM32" s="21">
        <f t="shared" si="15"/>
        <v>5</v>
      </c>
      <c r="AN32" s="21">
        <f t="shared" si="15"/>
        <v>4</v>
      </c>
      <c r="AO32" s="21">
        <f t="shared" si="15"/>
        <v>5</v>
      </c>
      <c r="AP32" s="21">
        <f t="shared" si="15"/>
        <v>11</v>
      </c>
      <c r="AQ32" s="21">
        <f t="shared" si="15"/>
        <v>12</v>
      </c>
      <c r="AR32" s="21">
        <f t="shared" si="15"/>
        <v>5</v>
      </c>
      <c r="AS32" s="21">
        <f t="shared" si="15"/>
        <v>19</v>
      </c>
      <c r="AT32" s="21">
        <f t="shared" si="15"/>
        <v>4</v>
      </c>
      <c r="AU32" s="21">
        <f t="shared" si="15"/>
        <v>10</v>
      </c>
      <c r="AV32" s="21">
        <f t="shared" si="15"/>
        <v>6</v>
      </c>
      <c r="AW32" s="21">
        <f t="shared" si="15"/>
        <v>3</v>
      </c>
      <c r="AX32" s="21">
        <f t="shared" si="15"/>
        <v>28</v>
      </c>
      <c r="AY32" s="21">
        <f t="shared" si="15"/>
        <v>78</v>
      </c>
      <c r="AZ32" s="21">
        <f t="shared" si="15"/>
        <v>25</v>
      </c>
      <c r="BA32" s="21">
        <f t="shared" si="15"/>
        <v>0</v>
      </c>
      <c r="BB32" s="21">
        <f t="shared" si="15"/>
        <v>0</v>
      </c>
      <c r="BC32" s="21">
        <f t="shared" si="15"/>
        <v>0</v>
      </c>
      <c r="BD32" s="21">
        <f t="shared" si="15"/>
        <v>0</v>
      </c>
      <c r="BE32" s="21">
        <f t="shared" si="15"/>
        <v>0</v>
      </c>
      <c r="BF32" s="21">
        <f t="shared" si="15"/>
        <v>0</v>
      </c>
      <c r="BG32" s="21">
        <f t="shared" si="15"/>
        <v>0</v>
      </c>
      <c r="BH32" s="21">
        <f t="shared" si="15"/>
        <v>0</v>
      </c>
      <c r="BK32" s="14" t="s">
        <v>267</v>
      </c>
      <c r="BL32" s="4">
        <f t="shared" si="8"/>
        <v>99.838657322932917</v>
      </c>
      <c r="BM32" s="4"/>
      <c r="BN32" s="22"/>
      <c r="BT32" s="14"/>
      <c r="BU32" s="49" t="s">
        <v>267</v>
      </c>
      <c r="BV32" s="50">
        <f t="shared" si="11"/>
        <v>83</v>
      </c>
      <c r="BW32" s="4"/>
      <c r="BX32" s="23"/>
    </row>
    <row r="33" spans="8:76" x14ac:dyDescent="0.2">
      <c r="H33" s="2">
        <f t="shared" si="9"/>
        <v>54.656091200511248</v>
      </c>
      <c r="J33" s="20" t="s">
        <v>23</v>
      </c>
      <c r="K33" s="21">
        <f t="shared" si="14"/>
        <v>15.899560437861407</v>
      </c>
      <c r="L33" s="21">
        <f t="shared" si="14"/>
        <v>58.095610820783989</v>
      </c>
      <c r="M33" s="21">
        <f t="shared" si="14"/>
        <v>38.611264675263094</v>
      </c>
      <c r="N33" s="21">
        <f t="shared" si="14"/>
        <v>8.4742848160631628</v>
      </c>
      <c r="O33" s="21">
        <f t="shared" si="14"/>
        <v>15.698632102594527</v>
      </c>
      <c r="P33" s="21">
        <f t="shared" si="14"/>
        <v>59.181891029559161</v>
      </c>
      <c r="Q33" s="21">
        <f t="shared" si="14"/>
        <v>45.136146156682557</v>
      </c>
      <c r="R33" s="21">
        <f t="shared" si="14"/>
        <v>14.634248586668827</v>
      </c>
      <c r="S33" s="21">
        <f t="shared" si="14"/>
        <v>29.758258015941735</v>
      </c>
      <c r="T33" s="21">
        <f t="shared" si="14"/>
        <v>59.733766211852583</v>
      </c>
      <c r="U33" s="21">
        <f t="shared" si="14"/>
        <v>75.564501761731634</v>
      </c>
      <c r="V33" s="21">
        <f t="shared" si="14"/>
        <v>27.091207296147097</v>
      </c>
      <c r="W33" s="21">
        <f t="shared" si="14"/>
        <v>6.6219411129957102</v>
      </c>
      <c r="X33" s="21">
        <f t="shared" si="14"/>
        <v>27.847144675321051</v>
      </c>
      <c r="Y33" s="21">
        <f t="shared" si="14"/>
        <v>30.349442528848591</v>
      </c>
      <c r="Z33" s="21">
        <f t="shared" si="14"/>
        <v>9.3032298435865428</v>
      </c>
      <c r="AA33" s="21">
        <f t="shared" si="14"/>
        <v>0</v>
      </c>
      <c r="AB33" s="21">
        <f t="shared" si="14"/>
        <v>0</v>
      </c>
      <c r="AC33" s="21">
        <f t="shared" si="14"/>
        <v>0</v>
      </c>
      <c r="AD33" s="21">
        <f t="shared" si="14"/>
        <v>0</v>
      </c>
      <c r="AE33" s="21">
        <f t="shared" si="14"/>
        <v>0</v>
      </c>
      <c r="AF33" s="21">
        <f t="shared" si="14"/>
        <v>0</v>
      </c>
      <c r="AG33" s="21">
        <f t="shared" si="14"/>
        <v>0</v>
      </c>
      <c r="AH33" s="21">
        <f t="shared" si="14"/>
        <v>0</v>
      </c>
      <c r="AI33" s="2">
        <f t="shared" si="10"/>
        <v>37</v>
      </c>
      <c r="AK33" s="21">
        <f t="shared" si="15"/>
        <v>13</v>
      </c>
      <c r="AL33" s="21">
        <f t="shared" si="15"/>
        <v>75</v>
      </c>
      <c r="AM33" s="21">
        <f t="shared" si="15"/>
        <v>33</v>
      </c>
      <c r="AN33" s="21">
        <f t="shared" si="15"/>
        <v>9</v>
      </c>
      <c r="AO33" s="21">
        <f t="shared" si="15"/>
        <v>6</v>
      </c>
      <c r="AP33" s="21">
        <f t="shared" si="15"/>
        <v>30</v>
      </c>
      <c r="AQ33" s="21">
        <f t="shared" si="15"/>
        <v>28</v>
      </c>
      <c r="AR33" s="21">
        <f t="shared" si="15"/>
        <v>9</v>
      </c>
      <c r="AS33" s="21">
        <f t="shared" si="15"/>
        <v>25</v>
      </c>
      <c r="AT33" s="21">
        <f t="shared" si="15"/>
        <v>60</v>
      </c>
      <c r="AU33" s="21">
        <f t="shared" si="15"/>
        <v>90</v>
      </c>
      <c r="AV33" s="21">
        <f t="shared" si="15"/>
        <v>35</v>
      </c>
      <c r="AW33" s="21">
        <f t="shared" si="15"/>
        <v>11</v>
      </c>
      <c r="AX33" s="21">
        <f t="shared" si="15"/>
        <v>36</v>
      </c>
      <c r="AY33" s="21">
        <f t="shared" si="15"/>
        <v>45</v>
      </c>
      <c r="AZ33" s="21">
        <f t="shared" si="15"/>
        <v>15</v>
      </c>
      <c r="BA33" s="21">
        <f t="shared" si="15"/>
        <v>0</v>
      </c>
      <c r="BB33" s="21">
        <f t="shared" si="15"/>
        <v>0</v>
      </c>
      <c r="BC33" s="21">
        <f t="shared" si="15"/>
        <v>0</v>
      </c>
      <c r="BD33" s="21">
        <f t="shared" si="15"/>
        <v>0</v>
      </c>
      <c r="BE33" s="21">
        <f t="shared" si="15"/>
        <v>0</v>
      </c>
      <c r="BF33" s="21">
        <f t="shared" si="15"/>
        <v>0</v>
      </c>
      <c r="BG33" s="21">
        <f t="shared" si="15"/>
        <v>0</v>
      </c>
      <c r="BH33" s="21">
        <f t="shared" si="15"/>
        <v>0</v>
      </c>
      <c r="BK33" s="14" t="s">
        <v>268</v>
      </c>
      <c r="BL33" s="4">
        <f t="shared" si="8"/>
        <v>60.277036286134795</v>
      </c>
      <c r="BM33" s="4"/>
      <c r="BN33" s="22"/>
      <c r="BT33" s="14"/>
      <c r="BU33" s="14" t="s">
        <v>268</v>
      </c>
      <c r="BV33" s="4">
        <f t="shared" si="11"/>
        <v>52.25</v>
      </c>
      <c r="BW33" s="4"/>
      <c r="BX33" s="23"/>
    </row>
    <row r="34" spans="8:76" x14ac:dyDescent="0.2">
      <c r="H34" s="2">
        <f t="shared" si="9"/>
        <v>42.459994124741023</v>
      </c>
      <c r="J34" s="20" t="s">
        <v>25</v>
      </c>
      <c r="K34" s="21">
        <f t="shared" si="14"/>
        <v>15.886592349794366</v>
      </c>
      <c r="L34" s="21">
        <f t="shared" si="14"/>
        <v>16.622961388210314</v>
      </c>
      <c r="M34" s="21">
        <f t="shared" si="14"/>
        <v>25.746328633126154</v>
      </c>
      <c r="N34" s="21">
        <f t="shared" si="14"/>
        <v>2.442053712236</v>
      </c>
      <c r="O34" s="21">
        <f t="shared" si="14"/>
        <v>17.147331087884314</v>
      </c>
      <c r="P34" s="21">
        <f t="shared" si="14"/>
        <v>13.389189857591631</v>
      </c>
      <c r="Q34" s="21">
        <f t="shared" si="14"/>
        <v>26.758720819323219</v>
      </c>
      <c r="R34" s="21">
        <f t="shared" si="14"/>
        <v>2.3024073918738197</v>
      </c>
      <c r="S34" s="21">
        <f t="shared" si="14"/>
        <v>30.598082829272741</v>
      </c>
      <c r="T34" s="21">
        <f t="shared" si="14"/>
        <v>16.980409712192781</v>
      </c>
      <c r="U34" s="21">
        <f t="shared" si="14"/>
        <v>33.613363677048696</v>
      </c>
      <c r="V34" s="21">
        <f t="shared" si="14"/>
        <v>24.129116767823824</v>
      </c>
      <c r="W34" s="21">
        <f t="shared" si="14"/>
        <v>7.0032335993667667</v>
      </c>
      <c r="X34" s="21">
        <f t="shared" si="14"/>
        <v>12.803088125980997</v>
      </c>
      <c r="Y34" s="21">
        <f t="shared" si="14"/>
        <v>13.41749227098907</v>
      </c>
      <c r="Z34" s="21">
        <f t="shared" si="14"/>
        <v>5.1317331209884651</v>
      </c>
      <c r="AA34" s="21">
        <f t="shared" si="14"/>
        <v>0</v>
      </c>
      <c r="AB34" s="21">
        <f t="shared" si="14"/>
        <v>0</v>
      </c>
      <c r="AC34" s="21">
        <f t="shared" si="14"/>
        <v>0</v>
      </c>
      <c r="AD34" s="21">
        <f t="shared" si="14"/>
        <v>0</v>
      </c>
      <c r="AE34" s="21">
        <f t="shared" si="14"/>
        <v>0</v>
      </c>
      <c r="AF34" s="21">
        <f t="shared" si="14"/>
        <v>0</v>
      </c>
      <c r="AG34" s="21">
        <f t="shared" si="14"/>
        <v>0</v>
      </c>
      <c r="AH34" s="21">
        <f t="shared" si="14"/>
        <v>0</v>
      </c>
      <c r="AI34" s="2">
        <f t="shared" si="10"/>
        <v>28</v>
      </c>
      <c r="AK34" s="21">
        <f t="shared" si="15"/>
        <v>17</v>
      </c>
      <c r="AL34" s="21">
        <f t="shared" si="15"/>
        <v>21</v>
      </c>
      <c r="AM34" s="21">
        <f t="shared" si="15"/>
        <v>24</v>
      </c>
      <c r="AN34" s="21">
        <f t="shared" si="15"/>
        <v>2</v>
      </c>
      <c r="AO34" s="21">
        <f t="shared" si="15"/>
        <v>10</v>
      </c>
      <c r="AP34" s="21">
        <f t="shared" si="15"/>
        <v>9</v>
      </c>
      <c r="AQ34" s="21">
        <f t="shared" si="15"/>
        <v>13</v>
      </c>
      <c r="AR34" s="21">
        <f t="shared" si="15"/>
        <v>1</v>
      </c>
      <c r="AS34" s="21">
        <f t="shared" si="15"/>
        <v>28</v>
      </c>
      <c r="AT34" s="21">
        <f t="shared" si="15"/>
        <v>10</v>
      </c>
      <c r="AU34" s="21">
        <f t="shared" si="15"/>
        <v>37</v>
      </c>
      <c r="AV34" s="21">
        <f t="shared" si="15"/>
        <v>22</v>
      </c>
      <c r="AW34" s="21">
        <f t="shared" si="15"/>
        <v>0</v>
      </c>
      <c r="AX34" s="21">
        <f t="shared" si="15"/>
        <v>20</v>
      </c>
      <c r="AY34" s="21">
        <f t="shared" si="15"/>
        <v>20</v>
      </c>
      <c r="AZ34" s="21">
        <f t="shared" si="15"/>
        <v>11</v>
      </c>
      <c r="BA34" s="21">
        <f t="shared" si="15"/>
        <v>0</v>
      </c>
      <c r="BB34" s="21">
        <f t="shared" si="15"/>
        <v>0</v>
      </c>
      <c r="BC34" s="21">
        <f t="shared" si="15"/>
        <v>0</v>
      </c>
      <c r="BD34" s="21">
        <f t="shared" si="15"/>
        <v>0</v>
      </c>
      <c r="BE34" s="21">
        <f t="shared" si="15"/>
        <v>0</v>
      </c>
      <c r="BF34" s="21">
        <f t="shared" si="15"/>
        <v>0</v>
      </c>
      <c r="BG34" s="21">
        <f t="shared" si="15"/>
        <v>0</v>
      </c>
      <c r="BH34" s="21">
        <f t="shared" si="15"/>
        <v>0</v>
      </c>
      <c r="BK34" s="14" t="s">
        <v>269</v>
      </c>
      <c r="BL34" s="4">
        <f t="shared" si="8"/>
        <v>27.314287464961865</v>
      </c>
      <c r="BM34" s="4"/>
      <c r="BN34" s="22"/>
      <c r="BT34" s="14"/>
      <c r="BU34" s="14" t="s">
        <v>269</v>
      </c>
      <c r="BV34" s="4">
        <f t="shared" si="11"/>
        <v>19</v>
      </c>
      <c r="BW34" s="4"/>
      <c r="BX34" s="23"/>
    </row>
    <row r="35" spans="8:76" x14ac:dyDescent="0.2">
      <c r="H35" s="2">
        <f t="shared" si="9"/>
        <v>0.87788830823463926</v>
      </c>
      <c r="J35" s="20" t="s">
        <v>27</v>
      </c>
      <c r="K35" s="21">
        <f t="shared" si="14"/>
        <v>17.615049115103538</v>
      </c>
      <c r="L35" s="21">
        <f t="shared" si="14"/>
        <v>8.7107840893863973</v>
      </c>
      <c r="M35" s="21">
        <f t="shared" si="14"/>
        <v>9.7809622025005929</v>
      </c>
      <c r="N35" s="21">
        <f t="shared" si="14"/>
        <v>5.0662883309110773</v>
      </c>
      <c r="O35" s="21">
        <f t="shared" si="14"/>
        <v>19.821432485918006</v>
      </c>
      <c r="P35" s="21">
        <f t="shared" si="14"/>
        <v>4.2725178897556475</v>
      </c>
      <c r="Q35" s="21">
        <f t="shared" si="14"/>
        <v>17.362196316002755</v>
      </c>
      <c r="R35" s="21">
        <f t="shared" si="14"/>
        <v>3.6786406992866176</v>
      </c>
      <c r="S35" s="21">
        <f t="shared" si="14"/>
        <v>33.813497617495408</v>
      </c>
      <c r="T35" s="21">
        <f t="shared" si="14"/>
        <v>8.759911299042793</v>
      </c>
      <c r="U35" s="21">
        <f t="shared" si="14"/>
        <v>23.220776884814494</v>
      </c>
      <c r="V35" s="21">
        <f t="shared" si="14"/>
        <v>15.980621660723264</v>
      </c>
      <c r="W35" s="21">
        <f t="shared" si="14"/>
        <v>7.8268550702949504</v>
      </c>
      <c r="X35" s="21">
        <f t="shared" si="14"/>
        <v>15.100778791236474</v>
      </c>
      <c r="Y35" s="21">
        <f t="shared" si="14"/>
        <v>19.745148637103572</v>
      </c>
      <c r="Z35" s="21">
        <f t="shared" si="14"/>
        <v>11.559466765319634</v>
      </c>
      <c r="AA35" s="21">
        <f t="shared" si="14"/>
        <v>0</v>
      </c>
      <c r="AB35" s="21">
        <f t="shared" si="14"/>
        <v>0</v>
      </c>
      <c r="AC35" s="21">
        <f t="shared" si="14"/>
        <v>0</v>
      </c>
      <c r="AD35" s="21">
        <f t="shared" si="14"/>
        <v>0</v>
      </c>
      <c r="AE35" s="21">
        <f t="shared" si="14"/>
        <v>0</v>
      </c>
      <c r="AF35" s="21">
        <f t="shared" si="14"/>
        <v>0</v>
      </c>
      <c r="AG35" s="21">
        <f t="shared" si="14"/>
        <v>0</v>
      </c>
      <c r="AH35" s="21">
        <f t="shared" si="14"/>
        <v>0</v>
      </c>
      <c r="AI35" s="2">
        <f t="shared" si="10"/>
        <v>1</v>
      </c>
      <c r="AK35" s="21">
        <f t="shared" si="15"/>
        <v>15</v>
      </c>
      <c r="AL35" s="21">
        <f t="shared" si="15"/>
        <v>8</v>
      </c>
      <c r="AM35" s="21">
        <f t="shared" si="15"/>
        <v>9</v>
      </c>
      <c r="AN35" s="21">
        <f t="shared" si="15"/>
        <v>4</v>
      </c>
      <c r="AO35" s="21">
        <f t="shared" si="15"/>
        <v>8</v>
      </c>
      <c r="AP35" s="21">
        <f t="shared" si="15"/>
        <v>2</v>
      </c>
      <c r="AQ35" s="21">
        <f t="shared" si="15"/>
        <v>8</v>
      </c>
      <c r="AR35" s="21">
        <f t="shared" si="15"/>
        <v>2</v>
      </c>
      <c r="AS35" s="21">
        <f t="shared" si="15"/>
        <v>36</v>
      </c>
      <c r="AT35" s="21">
        <f t="shared" si="15"/>
        <v>7</v>
      </c>
      <c r="AU35" s="21">
        <f t="shared" si="15"/>
        <v>29</v>
      </c>
      <c r="AV35" s="21">
        <f t="shared" si="15"/>
        <v>19</v>
      </c>
      <c r="AW35" s="21">
        <f t="shared" si="15"/>
        <v>12</v>
      </c>
      <c r="AX35" s="21">
        <f t="shared" si="15"/>
        <v>19</v>
      </c>
      <c r="AY35" s="21">
        <f t="shared" si="15"/>
        <v>33</v>
      </c>
      <c r="AZ35" s="21">
        <f t="shared" si="15"/>
        <v>9</v>
      </c>
      <c r="BA35" s="21">
        <f t="shared" si="15"/>
        <v>0</v>
      </c>
      <c r="BB35" s="21">
        <f t="shared" si="15"/>
        <v>0</v>
      </c>
      <c r="BC35" s="21">
        <f t="shared" si="15"/>
        <v>0</v>
      </c>
      <c r="BD35" s="21">
        <f t="shared" si="15"/>
        <v>0</v>
      </c>
      <c r="BE35" s="21">
        <f t="shared" si="15"/>
        <v>0</v>
      </c>
      <c r="BF35" s="21">
        <f t="shared" si="15"/>
        <v>0</v>
      </c>
      <c r="BG35" s="21">
        <f t="shared" si="15"/>
        <v>0</v>
      </c>
      <c r="BH35" s="21">
        <f t="shared" si="15"/>
        <v>0</v>
      </c>
      <c r="BK35" s="14" t="s">
        <v>270</v>
      </c>
      <c r="BL35" s="4">
        <f t="shared" si="8"/>
        <v>4.7636155314731665</v>
      </c>
      <c r="BM35" s="4"/>
      <c r="BN35" s="22"/>
      <c r="BT35" s="14"/>
      <c r="BU35" s="14" t="s">
        <v>270</v>
      </c>
      <c r="BV35" s="4">
        <f t="shared" si="11"/>
        <v>3.25</v>
      </c>
      <c r="BW35" s="4"/>
      <c r="BX35" s="23"/>
    </row>
    <row r="36" spans="8:76" x14ac:dyDescent="0.2">
      <c r="H36" s="2">
        <f>M5</f>
        <v>34.984909242710039</v>
      </c>
      <c r="J36" s="20" t="s">
        <v>29</v>
      </c>
      <c r="K36" s="21">
        <f t="shared" si="14"/>
        <v>16.481805405238259</v>
      </c>
      <c r="L36" s="21">
        <f t="shared" si="14"/>
        <v>8.7097847799870127</v>
      </c>
      <c r="M36" s="21">
        <f t="shared" si="14"/>
        <v>8.427006504014761</v>
      </c>
      <c r="N36" s="21">
        <f t="shared" si="14"/>
        <v>7.5590916025026544</v>
      </c>
      <c r="O36" s="21">
        <f t="shared" si="14"/>
        <v>11.220110142793846</v>
      </c>
      <c r="P36" s="21">
        <f t="shared" si="14"/>
        <v>14.083794182313662</v>
      </c>
      <c r="Q36" s="21">
        <f t="shared" si="14"/>
        <v>5.1358582492523288</v>
      </c>
      <c r="R36" s="21">
        <f t="shared" si="14"/>
        <v>9.6384678299148998</v>
      </c>
      <c r="S36" s="21">
        <f t="shared" si="14"/>
        <v>31.684134848750581</v>
      </c>
      <c r="T36" s="21">
        <f t="shared" si="14"/>
        <v>4.6031777214775813</v>
      </c>
      <c r="U36" s="21">
        <f t="shared" si="14"/>
        <v>17.194688431549476</v>
      </c>
      <c r="V36" s="21">
        <f t="shared" si="14"/>
        <v>5.6889799660053946</v>
      </c>
      <c r="W36" s="21">
        <f t="shared" si="14"/>
        <v>6.9797835988277397</v>
      </c>
      <c r="X36" s="21">
        <f t="shared" si="14"/>
        <v>21.453094317872331</v>
      </c>
      <c r="Y36" s="21">
        <f t="shared" si="14"/>
        <v>11.35392002619958</v>
      </c>
      <c r="Z36" s="21">
        <f t="shared" si="14"/>
        <v>29.247868324347593</v>
      </c>
      <c r="AA36" s="21">
        <f t="shared" si="14"/>
        <v>0</v>
      </c>
      <c r="AB36" s="21">
        <f t="shared" si="14"/>
        <v>0</v>
      </c>
      <c r="AC36" s="21">
        <f t="shared" si="14"/>
        <v>0</v>
      </c>
      <c r="AD36" s="21">
        <f t="shared" si="14"/>
        <v>0</v>
      </c>
      <c r="AE36" s="21">
        <f t="shared" si="14"/>
        <v>0</v>
      </c>
      <c r="AF36" s="21">
        <f t="shared" si="14"/>
        <v>0</v>
      </c>
      <c r="AG36" s="21">
        <f t="shared" si="14"/>
        <v>0</v>
      </c>
      <c r="AH36" s="21">
        <f t="shared" si="14"/>
        <v>0</v>
      </c>
      <c r="AI36" s="2">
        <f>AM5</f>
        <v>31</v>
      </c>
      <c r="AK36" s="21">
        <f t="shared" si="15"/>
        <v>9</v>
      </c>
      <c r="AL36" s="21">
        <f t="shared" si="15"/>
        <v>7</v>
      </c>
      <c r="AM36" s="21">
        <f t="shared" si="15"/>
        <v>7</v>
      </c>
      <c r="AN36" s="21">
        <f t="shared" si="15"/>
        <v>8</v>
      </c>
      <c r="AO36" s="21">
        <f t="shared" si="15"/>
        <v>9</v>
      </c>
      <c r="AP36" s="21">
        <f t="shared" si="15"/>
        <v>9</v>
      </c>
      <c r="AQ36" s="21">
        <f t="shared" si="15"/>
        <v>2</v>
      </c>
      <c r="AR36" s="21">
        <f t="shared" si="15"/>
        <v>6</v>
      </c>
      <c r="AS36" s="21">
        <f t="shared" si="15"/>
        <v>49</v>
      </c>
      <c r="AT36" s="21">
        <f t="shared" si="15"/>
        <v>7</v>
      </c>
      <c r="AU36" s="21">
        <f t="shared" si="15"/>
        <v>14</v>
      </c>
      <c r="AV36" s="21">
        <f t="shared" si="15"/>
        <v>8</v>
      </c>
      <c r="AW36" s="21">
        <f t="shared" si="15"/>
        <v>12</v>
      </c>
      <c r="AX36" s="21">
        <f t="shared" si="15"/>
        <v>39</v>
      </c>
      <c r="AY36" s="21">
        <f t="shared" si="15"/>
        <v>19</v>
      </c>
      <c r="AZ36" s="21">
        <f t="shared" si="15"/>
        <v>42</v>
      </c>
      <c r="BA36" s="21">
        <f t="shared" si="15"/>
        <v>0</v>
      </c>
      <c r="BB36" s="21">
        <f t="shared" si="15"/>
        <v>0</v>
      </c>
      <c r="BC36" s="21">
        <f t="shared" si="15"/>
        <v>0</v>
      </c>
      <c r="BD36" s="21">
        <f t="shared" si="15"/>
        <v>0</v>
      </c>
      <c r="BE36" s="21">
        <f t="shared" si="15"/>
        <v>0</v>
      </c>
      <c r="BF36" s="21">
        <f t="shared" si="15"/>
        <v>0</v>
      </c>
      <c r="BG36" s="21">
        <f t="shared" si="15"/>
        <v>0</v>
      </c>
      <c r="BH36" s="21">
        <f t="shared" si="15"/>
        <v>0</v>
      </c>
      <c r="BK36" s="8" t="s">
        <v>271</v>
      </c>
      <c r="BL36" s="4">
        <f t="shared" ref="BL36:BL51" si="16">BR4</f>
        <v>26.798588001437004</v>
      </c>
      <c r="BM36" s="4"/>
      <c r="BN36" s="4"/>
      <c r="BU36" s="8" t="s">
        <v>271</v>
      </c>
      <c r="BV36" s="4">
        <f>CB4</f>
        <v>16.333333333333332</v>
      </c>
      <c r="BW36" s="4"/>
      <c r="BX36" s="2"/>
    </row>
    <row r="37" spans="8:76" x14ac:dyDescent="0.2">
      <c r="H37" s="2">
        <f t="shared" ref="H37:H51" si="17">M6</f>
        <v>11.179897904490964</v>
      </c>
      <c r="J37" s="20" t="s">
        <v>31</v>
      </c>
      <c r="K37" s="21">
        <f t="shared" si="14"/>
        <v>24.462797138645808</v>
      </c>
      <c r="L37" s="21">
        <f t="shared" si="14"/>
        <v>62.968906222620781</v>
      </c>
      <c r="M37" s="21">
        <f t="shared" si="14"/>
        <v>56.751406969912487</v>
      </c>
      <c r="N37" s="21">
        <f t="shared" si="14"/>
        <v>15.15682334023934</v>
      </c>
      <c r="O37" s="21">
        <f t="shared" si="14"/>
        <v>23.500627461016649</v>
      </c>
      <c r="P37" s="21">
        <f t="shared" si="14"/>
        <v>70.314861372854494</v>
      </c>
      <c r="Q37" s="21">
        <f t="shared" si="14"/>
        <v>58.170283180108882</v>
      </c>
      <c r="R37" s="21">
        <f t="shared" si="14"/>
        <v>24.19300613780819</v>
      </c>
      <c r="S37" s="21">
        <f t="shared" si="14"/>
        <v>34.461801419691064</v>
      </c>
      <c r="T37" s="21">
        <f t="shared" si="14"/>
        <v>75.133463799376571</v>
      </c>
      <c r="U37" s="21">
        <f t="shared" si="14"/>
        <v>64.043044946438499</v>
      </c>
      <c r="V37" s="21">
        <f t="shared" si="14"/>
        <v>45.057304128539549</v>
      </c>
      <c r="W37" s="21">
        <f t="shared" si="14"/>
        <v>10.120115932488918</v>
      </c>
      <c r="X37" s="21">
        <f t="shared" si="14"/>
        <v>48.497784390011951</v>
      </c>
      <c r="Y37" s="21">
        <f t="shared" si="14"/>
        <v>36.588786854329982</v>
      </c>
      <c r="Z37" s="21">
        <f t="shared" si="14"/>
        <v>12.051696268506149</v>
      </c>
      <c r="AA37" s="21">
        <f t="shared" si="14"/>
        <v>0</v>
      </c>
      <c r="AB37" s="21">
        <f t="shared" si="14"/>
        <v>0</v>
      </c>
      <c r="AC37" s="21">
        <f t="shared" si="14"/>
        <v>0</v>
      </c>
      <c r="AD37" s="21">
        <f t="shared" si="14"/>
        <v>0</v>
      </c>
      <c r="AE37" s="21">
        <f t="shared" si="14"/>
        <v>0</v>
      </c>
      <c r="AF37" s="21">
        <f t="shared" si="14"/>
        <v>0</v>
      </c>
      <c r="AG37" s="21">
        <f t="shared" si="14"/>
        <v>0</v>
      </c>
      <c r="AH37" s="21">
        <f t="shared" si="14"/>
        <v>0</v>
      </c>
      <c r="AI37" s="2">
        <f t="shared" ref="AI37:AI51" si="18">AM6</f>
        <v>11</v>
      </c>
      <c r="AK37" s="21">
        <f t="shared" si="15"/>
        <v>25</v>
      </c>
      <c r="AL37" s="21">
        <f t="shared" si="15"/>
        <v>59</v>
      </c>
      <c r="AM37" s="21">
        <f t="shared" si="15"/>
        <v>68</v>
      </c>
      <c r="AN37" s="21">
        <f t="shared" si="15"/>
        <v>12</v>
      </c>
      <c r="AO37" s="21">
        <f t="shared" si="15"/>
        <v>11</v>
      </c>
      <c r="AP37" s="21">
        <f t="shared" si="15"/>
        <v>57</v>
      </c>
      <c r="AQ37" s="21">
        <f t="shared" si="15"/>
        <v>30</v>
      </c>
      <c r="AR37" s="21">
        <f t="shared" si="15"/>
        <v>16</v>
      </c>
      <c r="AS37" s="21">
        <f t="shared" si="15"/>
        <v>30</v>
      </c>
      <c r="AT37" s="21">
        <f t="shared" si="15"/>
        <v>80</v>
      </c>
      <c r="AU37" s="21">
        <f t="shared" si="15"/>
        <v>62</v>
      </c>
      <c r="AV37" s="21">
        <f t="shared" si="15"/>
        <v>49</v>
      </c>
      <c r="AW37" s="21">
        <f t="shared" si="15"/>
        <v>16</v>
      </c>
      <c r="AX37" s="21">
        <f t="shared" si="15"/>
        <v>100</v>
      </c>
      <c r="AY37" s="21">
        <f t="shared" si="15"/>
        <v>58</v>
      </c>
      <c r="AZ37" s="21">
        <f t="shared" si="15"/>
        <v>22</v>
      </c>
      <c r="BA37" s="21">
        <f t="shared" si="15"/>
        <v>0</v>
      </c>
      <c r="BB37" s="21">
        <f t="shared" si="15"/>
        <v>0</v>
      </c>
      <c r="BC37" s="21">
        <f t="shared" si="15"/>
        <v>0</v>
      </c>
      <c r="BD37" s="21">
        <f t="shared" si="15"/>
        <v>0</v>
      </c>
      <c r="BE37" s="21">
        <f t="shared" si="15"/>
        <v>0</v>
      </c>
      <c r="BF37" s="21">
        <f t="shared" si="15"/>
        <v>0</v>
      </c>
      <c r="BG37" s="21">
        <f t="shared" si="15"/>
        <v>0</v>
      </c>
      <c r="BH37" s="21">
        <f t="shared" si="15"/>
        <v>0</v>
      </c>
      <c r="BK37" s="8" t="s">
        <v>272</v>
      </c>
      <c r="BL37" s="4">
        <f t="shared" si="16"/>
        <v>13.010910246938343</v>
      </c>
      <c r="BM37" s="4"/>
      <c r="BU37" s="8" t="s">
        <v>272</v>
      </c>
      <c r="BV37" s="4">
        <f t="shared" ref="BV37:BV51" si="19">CB5</f>
        <v>11</v>
      </c>
      <c r="BW37" s="4"/>
    </row>
    <row r="38" spans="8:76" x14ac:dyDescent="0.2">
      <c r="H38" s="2">
        <f t="shared" si="17"/>
        <v>14.295263665130852</v>
      </c>
      <c r="J38" s="20" t="s">
        <v>33</v>
      </c>
      <c r="K38" s="21">
        <f t="shared" si="14"/>
        <v>19.530678283187484</v>
      </c>
      <c r="L38" s="21">
        <f t="shared" si="14"/>
        <v>54.756035024789469</v>
      </c>
      <c r="M38" s="21">
        <f t="shared" si="14"/>
        <v>20.450470329942174</v>
      </c>
      <c r="N38" s="21">
        <f t="shared" si="14"/>
        <v>4.0622692930105035</v>
      </c>
      <c r="O38" s="21">
        <f t="shared" si="14"/>
        <v>16.481024655353743</v>
      </c>
      <c r="P38" s="21">
        <f t="shared" si="14"/>
        <v>46.946102221650797</v>
      </c>
      <c r="Q38" s="21">
        <f t="shared" si="14"/>
        <v>23.627127453206327</v>
      </c>
      <c r="R38" s="21">
        <f t="shared" si="14"/>
        <v>10.022032656992542</v>
      </c>
      <c r="S38" s="21">
        <f t="shared" si="14"/>
        <v>40.922923451518045</v>
      </c>
      <c r="T38" s="21">
        <f t="shared" si="14"/>
        <v>54.140464145592837</v>
      </c>
      <c r="U38" s="21">
        <f t="shared" si="14"/>
        <v>31.504413550771794</v>
      </c>
      <c r="V38" s="21">
        <f t="shared" si="14"/>
        <v>45.992752032066036</v>
      </c>
      <c r="W38" s="21">
        <f t="shared" si="14"/>
        <v>9.1720471448224963</v>
      </c>
      <c r="X38" s="21">
        <f t="shared" si="14"/>
        <v>16.049707420333213</v>
      </c>
      <c r="Y38" s="21">
        <f t="shared" si="14"/>
        <v>9.6691459369158004</v>
      </c>
      <c r="Z38" s="21">
        <f t="shared" si="14"/>
        <v>6.4045426675158108</v>
      </c>
      <c r="AA38" s="21">
        <f t="shared" si="14"/>
        <v>0</v>
      </c>
      <c r="AB38" s="21">
        <f t="shared" si="14"/>
        <v>0</v>
      </c>
      <c r="AC38" s="21">
        <f t="shared" si="14"/>
        <v>0</v>
      </c>
      <c r="AD38" s="21">
        <f t="shared" si="14"/>
        <v>0</v>
      </c>
      <c r="AE38" s="21">
        <f t="shared" si="14"/>
        <v>0</v>
      </c>
      <c r="AF38" s="21">
        <f t="shared" si="14"/>
        <v>0</v>
      </c>
      <c r="AG38" s="21">
        <f t="shared" si="14"/>
        <v>0</v>
      </c>
      <c r="AH38" s="21">
        <f t="shared" si="14"/>
        <v>0</v>
      </c>
      <c r="AI38" s="2">
        <f t="shared" si="18"/>
        <v>10</v>
      </c>
      <c r="AK38" s="21">
        <f t="shared" si="15"/>
        <v>17</v>
      </c>
      <c r="AL38" s="21">
        <f t="shared" si="15"/>
        <v>71</v>
      </c>
      <c r="AM38" s="21">
        <f t="shared" si="15"/>
        <v>18</v>
      </c>
      <c r="AN38" s="21">
        <f t="shared" si="15"/>
        <v>6</v>
      </c>
      <c r="AO38" s="21">
        <f t="shared" si="15"/>
        <v>12</v>
      </c>
      <c r="AP38" s="21">
        <f t="shared" si="15"/>
        <v>41</v>
      </c>
      <c r="AQ38" s="21">
        <f t="shared" si="15"/>
        <v>18</v>
      </c>
      <c r="AR38" s="21">
        <f t="shared" si="15"/>
        <v>5</v>
      </c>
      <c r="AS38" s="21">
        <f t="shared" si="15"/>
        <v>36</v>
      </c>
      <c r="AT38" s="21">
        <f t="shared" si="15"/>
        <v>31</v>
      </c>
      <c r="AU38" s="21">
        <f t="shared" si="15"/>
        <v>34</v>
      </c>
      <c r="AV38" s="21">
        <f t="shared" si="15"/>
        <v>49</v>
      </c>
      <c r="AW38" s="21">
        <f t="shared" si="15"/>
        <v>12</v>
      </c>
      <c r="AX38" s="21">
        <f t="shared" si="15"/>
        <v>26</v>
      </c>
      <c r="AY38" s="21">
        <f t="shared" si="15"/>
        <v>12</v>
      </c>
      <c r="AZ38" s="21">
        <f t="shared" si="15"/>
        <v>8</v>
      </c>
      <c r="BA38" s="21">
        <f t="shared" si="15"/>
        <v>0</v>
      </c>
      <c r="BB38" s="21">
        <f t="shared" si="15"/>
        <v>0</v>
      </c>
      <c r="BC38" s="21">
        <f t="shared" si="15"/>
        <v>0</v>
      </c>
      <c r="BD38" s="21">
        <f t="shared" si="15"/>
        <v>0</v>
      </c>
      <c r="BE38" s="21">
        <f t="shared" si="15"/>
        <v>0</v>
      </c>
      <c r="BF38" s="21">
        <f t="shared" si="15"/>
        <v>0</v>
      </c>
      <c r="BG38" s="21">
        <f t="shared" si="15"/>
        <v>0</v>
      </c>
      <c r="BH38" s="21">
        <f t="shared" si="15"/>
        <v>0</v>
      </c>
      <c r="BK38" s="8" t="s">
        <v>273</v>
      </c>
      <c r="BL38" s="4">
        <f t="shared" si="16"/>
        <v>17.896348866710909</v>
      </c>
      <c r="BM38" s="4"/>
      <c r="BU38" s="8" t="s">
        <v>273</v>
      </c>
      <c r="BV38" s="4">
        <f t="shared" si="19"/>
        <v>16.333333333333332</v>
      </c>
      <c r="BW38" s="4"/>
    </row>
    <row r="39" spans="8:76" x14ac:dyDescent="0.2">
      <c r="H39" s="2">
        <f t="shared" si="17"/>
        <v>7.2956890029582437</v>
      </c>
      <c r="J39" s="20" t="s">
        <v>35</v>
      </c>
      <c r="K39" s="21">
        <f t="shared" si="14"/>
        <v>24.642406433923952</v>
      </c>
      <c r="L39" s="21">
        <f t="shared" si="14"/>
        <v>3.7546500613294578</v>
      </c>
      <c r="M39" s="21">
        <f t="shared" si="14"/>
        <v>21.927047888514384</v>
      </c>
      <c r="N39" s="21">
        <f t="shared" si="14"/>
        <v>3.919482616448664</v>
      </c>
      <c r="O39" s="21">
        <f t="shared" si="14"/>
        <v>20.669986030717943</v>
      </c>
      <c r="P39" s="21">
        <f t="shared" si="14"/>
        <v>7.4151192250899136</v>
      </c>
      <c r="Q39" s="21">
        <f t="shared" si="14"/>
        <v>11.217235905104262</v>
      </c>
      <c r="R39" s="21">
        <f t="shared" si="14"/>
        <v>5.0372877605890531</v>
      </c>
      <c r="S39" s="21">
        <f t="shared" si="14"/>
        <v>31.086438270207783</v>
      </c>
      <c r="T39" s="21">
        <f t="shared" si="14"/>
        <v>9.8940524348402725</v>
      </c>
      <c r="U39" s="21">
        <f t="shared" si="14"/>
        <v>13.625575871219921</v>
      </c>
      <c r="V39" s="21">
        <f t="shared" si="14"/>
        <v>37.349610130665262</v>
      </c>
      <c r="W39" s="21">
        <f t="shared" si="14"/>
        <v>9.7585569472322504</v>
      </c>
      <c r="X39" s="21">
        <f t="shared" si="14"/>
        <v>4.0605793461831317</v>
      </c>
      <c r="Y39" s="21">
        <f t="shared" si="14"/>
        <v>6.7791419859686606</v>
      </c>
      <c r="Z39" s="21">
        <f t="shared" si="14"/>
        <v>4.1111629426382095</v>
      </c>
      <c r="AA39" s="21">
        <f t="shared" si="14"/>
        <v>0</v>
      </c>
      <c r="AB39" s="21">
        <f t="shared" si="14"/>
        <v>0</v>
      </c>
      <c r="AC39" s="21">
        <f t="shared" si="14"/>
        <v>0</v>
      </c>
      <c r="AD39" s="21">
        <f t="shared" si="14"/>
        <v>0</v>
      </c>
      <c r="AE39" s="21">
        <f t="shared" si="14"/>
        <v>0</v>
      </c>
      <c r="AF39" s="21">
        <f t="shared" si="14"/>
        <v>0</v>
      </c>
      <c r="AG39" s="21">
        <f t="shared" si="14"/>
        <v>0</v>
      </c>
      <c r="AH39" s="21">
        <f t="shared" si="14"/>
        <v>0</v>
      </c>
      <c r="AI39" s="2">
        <f t="shared" si="18"/>
        <v>5</v>
      </c>
      <c r="AK39" s="21">
        <f t="shared" si="15"/>
        <v>20</v>
      </c>
      <c r="AL39" s="21">
        <f t="shared" si="15"/>
        <v>3</v>
      </c>
      <c r="AM39" s="21">
        <f t="shared" si="15"/>
        <v>15</v>
      </c>
      <c r="AN39" s="21">
        <f t="shared" si="15"/>
        <v>3</v>
      </c>
      <c r="AO39" s="21">
        <f t="shared" si="15"/>
        <v>10</v>
      </c>
      <c r="AP39" s="21">
        <f t="shared" si="15"/>
        <v>4</v>
      </c>
      <c r="AQ39" s="21">
        <f t="shared" si="15"/>
        <v>5</v>
      </c>
      <c r="AR39" s="21">
        <f t="shared" si="15"/>
        <v>2</v>
      </c>
      <c r="AS39" s="21">
        <f t="shared" si="15"/>
        <v>34</v>
      </c>
      <c r="AT39" s="21">
        <f t="shared" si="15"/>
        <v>9</v>
      </c>
      <c r="AU39" s="21">
        <f t="shared" si="15"/>
        <v>11</v>
      </c>
      <c r="AV39" s="21">
        <f t="shared" si="15"/>
        <v>41</v>
      </c>
      <c r="AW39" s="21">
        <f t="shared" si="15"/>
        <v>16</v>
      </c>
      <c r="AX39" s="21">
        <f t="shared" si="15"/>
        <v>5</v>
      </c>
      <c r="AY39" s="21">
        <f t="shared" si="15"/>
        <v>8</v>
      </c>
      <c r="AZ39" s="21">
        <f t="shared" si="15"/>
        <v>8</v>
      </c>
      <c r="BA39" s="21">
        <f t="shared" si="15"/>
        <v>0</v>
      </c>
      <c r="BB39" s="21">
        <f t="shared" si="15"/>
        <v>0</v>
      </c>
      <c r="BC39" s="21">
        <f t="shared" si="15"/>
        <v>0</v>
      </c>
      <c r="BD39" s="21">
        <f t="shared" si="15"/>
        <v>0</v>
      </c>
      <c r="BE39" s="21">
        <f t="shared" si="15"/>
        <v>0</v>
      </c>
      <c r="BF39" s="21">
        <f t="shared" si="15"/>
        <v>0</v>
      </c>
      <c r="BG39" s="21">
        <f t="shared" si="15"/>
        <v>0</v>
      </c>
      <c r="BH39" s="21">
        <f t="shared" si="15"/>
        <v>0</v>
      </c>
      <c r="BK39" s="8" t="s">
        <v>274</v>
      </c>
      <c r="BL39" s="4">
        <f t="shared" si="16"/>
        <v>15.478912474972667</v>
      </c>
      <c r="BM39" s="4"/>
      <c r="BU39" s="8" t="s">
        <v>274</v>
      </c>
      <c r="BV39" s="4">
        <f t="shared" si="19"/>
        <v>17.5</v>
      </c>
      <c r="BW39" s="4"/>
    </row>
    <row r="40" spans="8:76" x14ac:dyDescent="0.2">
      <c r="H40" s="2">
        <f t="shared" si="17"/>
        <v>38.611264675263094</v>
      </c>
      <c r="I40" s="2"/>
      <c r="J40" s="20" t="s">
        <v>37</v>
      </c>
      <c r="K40" s="21">
        <f t="shared" si="14"/>
        <v>21.512326757166271</v>
      </c>
      <c r="L40" s="21">
        <f t="shared" si="14"/>
        <v>4.2704250801405941</v>
      </c>
      <c r="M40" s="21">
        <f t="shared" si="14"/>
        <v>6.6322658915447814</v>
      </c>
      <c r="N40" s="21">
        <f t="shared" si="14"/>
        <v>4.4425272374944598</v>
      </c>
      <c r="O40" s="21">
        <f t="shared" si="14"/>
        <v>13.08299197045072</v>
      </c>
      <c r="P40" s="21">
        <f t="shared" si="14"/>
        <v>3.7433647337029665</v>
      </c>
      <c r="Q40" s="21">
        <f t="shared" si="14"/>
        <v>6.0939254413231314</v>
      </c>
      <c r="R40" s="21">
        <f t="shared" si="14"/>
        <v>2.7975254657854292</v>
      </c>
      <c r="S40" s="21">
        <f t="shared" si="14"/>
        <v>33.240089499610654</v>
      </c>
      <c r="T40" s="21">
        <f t="shared" si="14"/>
        <v>8.8680286176947671</v>
      </c>
      <c r="U40" s="21">
        <f t="shared" si="14"/>
        <v>8.7749565205625988</v>
      </c>
      <c r="V40" s="21">
        <f t="shared" si="14"/>
        <v>12.324440997985132</v>
      </c>
      <c r="W40" s="21">
        <f t="shared" si="14"/>
        <v>7.9025476434571935</v>
      </c>
      <c r="X40" s="21">
        <f t="shared" si="14"/>
        <v>9.7310762008603504</v>
      </c>
      <c r="Y40" s="21">
        <f t="shared" si="14"/>
        <v>15.035930269859625</v>
      </c>
      <c r="Z40" s="21">
        <f t="shared" ref="Z40:AH40" si="20">Z16</f>
        <v>11.818156729715067</v>
      </c>
      <c r="AA40" s="21">
        <f t="shared" si="20"/>
        <v>0</v>
      </c>
      <c r="AB40" s="21">
        <f t="shared" si="20"/>
        <v>0</v>
      </c>
      <c r="AC40" s="21">
        <f t="shared" si="20"/>
        <v>0</v>
      </c>
      <c r="AD40" s="21">
        <f t="shared" si="20"/>
        <v>0</v>
      </c>
      <c r="AE40" s="21">
        <f t="shared" si="20"/>
        <v>0</v>
      </c>
      <c r="AF40" s="21">
        <f t="shared" si="20"/>
        <v>0</v>
      </c>
      <c r="AG40" s="21">
        <f t="shared" si="20"/>
        <v>0</v>
      </c>
      <c r="AH40" s="21">
        <f t="shared" si="20"/>
        <v>0</v>
      </c>
      <c r="AI40" s="2">
        <f t="shared" si="18"/>
        <v>33</v>
      </c>
      <c r="AK40" s="21">
        <f t="shared" si="15"/>
        <v>16</v>
      </c>
      <c r="AL40" s="21">
        <f t="shared" si="15"/>
        <v>4</v>
      </c>
      <c r="AM40" s="21">
        <f t="shared" si="15"/>
        <v>5</v>
      </c>
      <c r="AN40" s="21">
        <f t="shared" si="15"/>
        <v>4</v>
      </c>
      <c r="AO40" s="21">
        <f t="shared" si="15"/>
        <v>11</v>
      </c>
      <c r="AP40" s="21">
        <f t="shared" si="15"/>
        <v>2</v>
      </c>
      <c r="AQ40" s="21">
        <f t="shared" si="15"/>
        <v>3</v>
      </c>
      <c r="AR40" s="21">
        <f t="shared" si="15"/>
        <v>1</v>
      </c>
      <c r="AS40" s="21">
        <f t="shared" si="15"/>
        <v>45</v>
      </c>
      <c r="AT40" s="21">
        <f t="shared" si="15"/>
        <v>11</v>
      </c>
      <c r="AU40" s="21">
        <f t="shared" si="15"/>
        <v>9</v>
      </c>
      <c r="AV40" s="21">
        <f t="shared" si="15"/>
        <v>11</v>
      </c>
      <c r="AW40" s="21">
        <f t="shared" si="15"/>
        <v>12</v>
      </c>
      <c r="AX40" s="21">
        <f t="shared" si="15"/>
        <v>17</v>
      </c>
      <c r="AY40" s="21">
        <f t="shared" si="15"/>
        <v>20</v>
      </c>
      <c r="AZ40" s="21">
        <f t="shared" ref="AZ40:BH40" si="21">AZ16</f>
        <v>13</v>
      </c>
      <c r="BA40" s="21">
        <f t="shared" si="21"/>
        <v>0</v>
      </c>
      <c r="BB40" s="21">
        <f t="shared" si="21"/>
        <v>0</v>
      </c>
      <c r="BC40" s="21">
        <f t="shared" si="21"/>
        <v>0</v>
      </c>
      <c r="BD40" s="21">
        <f t="shared" si="21"/>
        <v>0</v>
      </c>
      <c r="BE40" s="21">
        <f t="shared" si="21"/>
        <v>0</v>
      </c>
      <c r="BF40" s="21">
        <f t="shared" si="21"/>
        <v>0</v>
      </c>
      <c r="BG40" s="21">
        <f t="shared" si="21"/>
        <v>0</v>
      </c>
      <c r="BH40" s="21">
        <f t="shared" si="21"/>
        <v>0</v>
      </c>
      <c r="BI40" s="2"/>
      <c r="BK40" s="8" t="s">
        <v>275</v>
      </c>
      <c r="BL40" s="4">
        <f t="shared" si="16"/>
        <v>47.415338780631465</v>
      </c>
      <c r="BM40" s="4"/>
      <c r="BN40" s="4"/>
      <c r="BU40" s="8" t="s">
        <v>275</v>
      </c>
      <c r="BV40" s="4">
        <f t="shared" si="19"/>
        <v>32.666666666666664</v>
      </c>
      <c r="BW40" s="4"/>
      <c r="BX40" s="2"/>
    </row>
    <row r="41" spans="8:76" x14ac:dyDescent="0.2">
      <c r="H41" s="2">
        <f t="shared" si="17"/>
        <v>25.746328633126154</v>
      </c>
      <c r="I41" s="2"/>
      <c r="J41" s="20" t="s">
        <v>39</v>
      </c>
      <c r="K41" s="21">
        <f t="shared" ref="K41:AH44" si="22">K17</f>
        <v>47.335669934135254</v>
      </c>
      <c r="L41" s="21">
        <f t="shared" si="22"/>
        <v>100</v>
      </c>
      <c r="M41" s="21">
        <f t="shared" si="22"/>
        <v>85.58839559046352</v>
      </c>
      <c r="N41" s="21">
        <f t="shared" si="22"/>
        <v>30.226670995804856</v>
      </c>
      <c r="O41" s="21">
        <f t="shared" si="22"/>
        <v>27.69224252453267</v>
      </c>
      <c r="P41" s="21">
        <f t="shared" si="22"/>
        <v>100</v>
      </c>
      <c r="Q41" s="21">
        <f t="shared" si="22"/>
        <v>60.146568420166567</v>
      </c>
      <c r="R41" s="21">
        <f t="shared" si="22"/>
        <v>35.428210542644202</v>
      </c>
      <c r="S41" s="21">
        <f t="shared" si="22"/>
        <v>48.019084591407612</v>
      </c>
      <c r="T41" s="21">
        <f t="shared" si="22"/>
        <v>99.354629291731655</v>
      </c>
      <c r="U41" s="21">
        <f t="shared" si="22"/>
        <v>79.467889938570949</v>
      </c>
      <c r="V41" s="21">
        <f t="shared" si="22"/>
        <v>72.106967351650056</v>
      </c>
      <c r="W41" s="21">
        <f t="shared" si="22"/>
        <v>22.55928771501123</v>
      </c>
      <c r="X41" s="21">
        <f t="shared" si="22"/>
        <v>100</v>
      </c>
      <c r="Y41" s="21">
        <f t="shared" si="22"/>
        <v>73.188501806055356</v>
      </c>
      <c r="Z41" s="21">
        <f t="shared" si="22"/>
        <v>15.430640338158826</v>
      </c>
      <c r="AA41" s="21">
        <f t="shared" si="22"/>
        <v>0</v>
      </c>
      <c r="AB41" s="21">
        <f t="shared" si="22"/>
        <v>0</v>
      </c>
      <c r="AC41" s="21">
        <f t="shared" si="22"/>
        <v>0</v>
      </c>
      <c r="AD41" s="21">
        <f t="shared" si="22"/>
        <v>0</v>
      </c>
      <c r="AE41" s="21">
        <f t="shared" si="22"/>
        <v>0</v>
      </c>
      <c r="AF41" s="21">
        <f t="shared" si="22"/>
        <v>0</v>
      </c>
      <c r="AG41" s="21">
        <f t="shared" si="22"/>
        <v>0</v>
      </c>
      <c r="AH41" s="21">
        <f t="shared" si="22"/>
        <v>0</v>
      </c>
      <c r="AI41" s="2">
        <f t="shared" si="18"/>
        <v>24</v>
      </c>
      <c r="AK41" s="21">
        <f t="shared" ref="AK41:BH44" si="23">AK17</f>
        <v>35</v>
      </c>
      <c r="AL41" s="21">
        <f t="shared" si="23"/>
        <v>100</v>
      </c>
      <c r="AM41" s="21">
        <f t="shared" si="23"/>
        <v>72</v>
      </c>
      <c r="AN41" s="21">
        <f t="shared" si="23"/>
        <v>35</v>
      </c>
      <c r="AO41" s="21">
        <f t="shared" si="23"/>
        <v>15</v>
      </c>
      <c r="AP41" s="21">
        <f t="shared" si="23"/>
        <v>100</v>
      </c>
      <c r="AQ41" s="21">
        <f t="shared" si="23"/>
        <v>73</v>
      </c>
      <c r="AR41" s="21">
        <f t="shared" si="23"/>
        <v>24</v>
      </c>
      <c r="AS41" s="21">
        <f t="shared" si="23"/>
        <v>44</v>
      </c>
      <c r="AT41" s="21">
        <f t="shared" si="23"/>
        <v>40</v>
      </c>
      <c r="AU41" s="21">
        <f t="shared" si="23"/>
        <v>85</v>
      </c>
      <c r="AV41" s="21">
        <f t="shared" si="23"/>
        <v>69</v>
      </c>
      <c r="AW41" s="21">
        <f t="shared" si="23"/>
        <v>40</v>
      </c>
      <c r="AX41" s="21">
        <f t="shared" si="23"/>
        <v>92</v>
      </c>
      <c r="AY41" s="21">
        <f t="shared" si="23"/>
        <v>93</v>
      </c>
      <c r="AZ41" s="21">
        <f t="shared" si="23"/>
        <v>31</v>
      </c>
      <c r="BA41" s="21">
        <f t="shared" si="23"/>
        <v>0</v>
      </c>
      <c r="BB41" s="21">
        <f t="shared" si="23"/>
        <v>0</v>
      </c>
      <c r="BC41" s="21">
        <f t="shared" si="23"/>
        <v>0</v>
      </c>
      <c r="BD41" s="21">
        <f t="shared" si="23"/>
        <v>0</v>
      </c>
      <c r="BE41" s="21">
        <f t="shared" si="23"/>
        <v>0</v>
      </c>
      <c r="BF41" s="21">
        <f t="shared" si="23"/>
        <v>0</v>
      </c>
      <c r="BG41" s="21">
        <f t="shared" si="23"/>
        <v>0</v>
      </c>
      <c r="BH41" s="21">
        <f t="shared" si="23"/>
        <v>0</v>
      </c>
      <c r="BI41" s="2"/>
      <c r="BK41" s="8" t="s">
        <v>276</v>
      </c>
      <c r="BL41" s="4">
        <f t="shared" si="16"/>
        <v>24.883976350121785</v>
      </c>
      <c r="BM41" s="4"/>
      <c r="BN41" s="4"/>
      <c r="BU41" s="8" t="s">
        <v>276</v>
      </c>
      <c r="BV41" s="4">
        <f t="shared" si="19"/>
        <v>15.666666666666666</v>
      </c>
      <c r="BW41" s="4"/>
      <c r="BX41" s="2"/>
    </row>
    <row r="42" spans="8:76" x14ac:dyDescent="0.2">
      <c r="H42" s="2">
        <f t="shared" si="17"/>
        <v>9.7809622025005929</v>
      </c>
      <c r="I42" s="2"/>
      <c r="J42" s="20" t="s">
        <v>41</v>
      </c>
      <c r="K42" s="21">
        <f t="shared" si="22"/>
        <v>39.767721121040644</v>
      </c>
      <c r="L42" s="21">
        <f t="shared" si="22"/>
        <v>54.656091200511248</v>
      </c>
      <c r="M42" s="21">
        <f t="shared" si="22"/>
        <v>20.063043074925012</v>
      </c>
      <c r="N42" s="21">
        <f t="shared" si="22"/>
        <v>14.128767380974468</v>
      </c>
      <c r="O42" s="21">
        <f t="shared" si="22"/>
        <v>21.356053250415478</v>
      </c>
      <c r="P42" s="21">
        <f t="shared" si="22"/>
        <v>84.227750622051673</v>
      </c>
      <c r="Q42" s="21">
        <f t="shared" si="22"/>
        <v>57.305194546352283</v>
      </c>
      <c r="R42" s="21">
        <f t="shared" si="22"/>
        <v>21.077486931460474</v>
      </c>
      <c r="S42" s="21">
        <f t="shared" si="22"/>
        <v>43.692897893589901</v>
      </c>
      <c r="T42" s="21">
        <f t="shared" si="22"/>
        <v>83.362896952196735</v>
      </c>
      <c r="U42" s="21">
        <f t="shared" si="22"/>
        <v>57.804048012570874</v>
      </c>
      <c r="V42" s="21">
        <f t="shared" si="22"/>
        <v>100</v>
      </c>
      <c r="W42" s="21">
        <f t="shared" si="22"/>
        <v>15.747611788195428</v>
      </c>
      <c r="X42" s="21">
        <f t="shared" si="22"/>
        <v>18.861406369779541</v>
      </c>
      <c r="Y42" s="21">
        <f t="shared" si="22"/>
        <v>19.186220206234587</v>
      </c>
      <c r="Z42" s="21">
        <f t="shared" si="22"/>
        <v>12.85505560546194</v>
      </c>
      <c r="AA42" s="21">
        <f t="shared" si="22"/>
        <v>0</v>
      </c>
      <c r="AB42" s="21">
        <f t="shared" si="22"/>
        <v>0</v>
      </c>
      <c r="AC42" s="21">
        <f t="shared" si="22"/>
        <v>0</v>
      </c>
      <c r="AD42" s="21">
        <f t="shared" si="22"/>
        <v>0</v>
      </c>
      <c r="AE42" s="21">
        <f t="shared" si="22"/>
        <v>0</v>
      </c>
      <c r="AF42" s="21">
        <f t="shared" si="22"/>
        <v>0</v>
      </c>
      <c r="AG42" s="21">
        <f t="shared" si="22"/>
        <v>0</v>
      </c>
      <c r="AH42" s="21">
        <f t="shared" si="22"/>
        <v>0</v>
      </c>
      <c r="AI42" s="2">
        <f t="shared" si="18"/>
        <v>9</v>
      </c>
      <c r="AK42" s="21">
        <f t="shared" si="23"/>
        <v>26</v>
      </c>
      <c r="AL42" s="21">
        <f t="shared" si="23"/>
        <v>37</v>
      </c>
      <c r="AM42" s="21">
        <f t="shared" si="23"/>
        <v>11</v>
      </c>
      <c r="AN42" s="21">
        <f t="shared" si="23"/>
        <v>13</v>
      </c>
      <c r="AO42" s="21">
        <f t="shared" si="23"/>
        <v>19</v>
      </c>
      <c r="AP42" s="21">
        <f t="shared" si="23"/>
        <v>69</v>
      </c>
      <c r="AQ42" s="21">
        <f t="shared" si="23"/>
        <v>43</v>
      </c>
      <c r="AR42" s="21">
        <f t="shared" si="23"/>
        <v>22</v>
      </c>
      <c r="AS42" s="21">
        <f t="shared" si="23"/>
        <v>40</v>
      </c>
      <c r="AT42" s="21">
        <f t="shared" si="23"/>
        <v>84</v>
      </c>
      <c r="AU42" s="21">
        <f t="shared" si="23"/>
        <v>59</v>
      </c>
      <c r="AV42" s="21">
        <f t="shared" si="23"/>
        <v>100</v>
      </c>
      <c r="AW42" s="21">
        <f t="shared" si="23"/>
        <v>32</v>
      </c>
      <c r="AX42" s="21">
        <f t="shared" si="23"/>
        <v>19</v>
      </c>
      <c r="AY42" s="21">
        <f t="shared" si="23"/>
        <v>22</v>
      </c>
      <c r="AZ42" s="21">
        <f t="shared" si="23"/>
        <v>15</v>
      </c>
      <c r="BA42" s="21">
        <f t="shared" si="23"/>
        <v>0</v>
      </c>
      <c r="BB42" s="21">
        <f t="shared" si="23"/>
        <v>0</v>
      </c>
      <c r="BC42" s="21">
        <f t="shared" si="23"/>
        <v>0</v>
      </c>
      <c r="BD42" s="21">
        <f t="shared" si="23"/>
        <v>0</v>
      </c>
      <c r="BE42" s="21">
        <f t="shared" si="23"/>
        <v>0</v>
      </c>
      <c r="BF42" s="21">
        <f t="shared" si="23"/>
        <v>0</v>
      </c>
      <c r="BG42" s="21">
        <f t="shared" si="23"/>
        <v>0</v>
      </c>
      <c r="BH42" s="21">
        <f t="shared" si="23"/>
        <v>0</v>
      </c>
      <c r="BI42" s="2"/>
      <c r="BK42" s="8" t="s">
        <v>277</v>
      </c>
      <c r="BL42" s="4">
        <f t="shared" si="16"/>
        <v>17.527271010105352</v>
      </c>
      <c r="BM42" s="4"/>
      <c r="BN42" s="4"/>
      <c r="BU42" s="8" t="s">
        <v>277</v>
      </c>
      <c r="BV42" s="4">
        <f t="shared" si="19"/>
        <v>13.166666666666666</v>
      </c>
      <c r="BW42" s="4"/>
      <c r="BX42" s="2"/>
    </row>
    <row r="43" spans="8:76" x14ac:dyDescent="0.2">
      <c r="H43" s="2">
        <f t="shared" si="17"/>
        <v>8.427006504014761</v>
      </c>
      <c r="I43" s="2"/>
      <c r="J43" s="20" t="s">
        <v>43</v>
      </c>
      <c r="K43" s="21">
        <f t="shared" si="22"/>
        <v>42.664658668068483</v>
      </c>
      <c r="L43" s="21">
        <f t="shared" si="22"/>
        <v>42.459994124741023</v>
      </c>
      <c r="M43" s="21">
        <f t="shared" si="22"/>
        <v>3.7120209860127606</v>
      </c>
      <c r="N43" s="21">
        <f t="shared" si="22"/>
        <v>1.8300218003030395</v>
      </c>
      <c r="O43" s="21">
        <f t="shared" si="22"/>
        <v>27.084360922076545</v>
      </c>
      <c r="P43" s="21">
        <f t="shared" si="22"/>
        <v>30.592371246625941</v>
      </c>
      <c r="Q43" s="21">
        <f t="shared" si="22"/>
        <v>34.464905943933054</v>
      </c>
      <c r="R43" s="21">
        <f t="shared" si="22"/>
        <v>22.662580973581854</v>
      </c>
      <c r="S43" s="21">
        <f t="shared" si="22"/>
        <v>48.512131729836625</v>
      </c>
      <c r="T43" s="21">
        <f t="shared" si="22"/>
        <v>31.854720177710728</v>
      </c>
      <c r="U43" s="21">
        <f t="shared" si="22"/>
        <v>44.614683342247851</v>
      </c>
      <c r="V43" s="21">
        <f t="shared" si="22"/>
        <v>78.826954105904377</v>
      </c>
      <c r="W43" s="21">
        <f t="shared" si="22"/>
        <v>17.655522380750991</v>
      </c>
      <c r="X43" s="21">
        <f t="shared" si="22"/>
        <v>4.3500643107697607</v>
      </c>
      <c r="Y43" s="21">
        <f t="shared" si="22"/>
        <v>3.9116098415868685</v>
      </c>
      <c r="Z43" s="21">
        <f t="shared" si="22"/>
        <v>5.9164608598197752</v>
      </c>
      <c r="AA43" s="21">
        <f t="shared" si="22"/>
        <v>0</v>
      </c>
      <c r="AB43" s="21">
        <f t="shared" si="22"/>
        <v>0</v>
      </c>
      <c r="AC43" s="21">
        <f t="shared" si="22"/>
        <v>0</v>
      </c>
      <c r="AD43" s="21">
        <f t="shared" si="22"/>
        <v>0</v>
      </c>
      <c r="AE43" s="21">
        <f t="shared" si="22"/>
        <v>0</v>
      </c>
      <c r="AF43" s="21">
        <f t="shared" si="22"/>
        <v>0</v>
      </c>
      <c r="AG43" s="21">
        <f t="shared" si="22"/>
        <v>0</v>
      </c>
      <c r="AH43" s="21">
        <f t="shared" si="22"/>
        <v>0</v>
      </c>
      <c r="AI43" s="2">
        <f t="shared" si="18"/>
        <v>7</v>
      </c>
      <c r="AK43" s="21">
        <f t="shared" si="23"/>
        <v>36</v>
      </c>
      <c r="AL43" s="21">
        <f t="shared" si="23"/>
        <v>28</v>
      </c>
      <c r="AM43" s="21">
        <f t="shared" si="23"/>
        <v>2</v>
      </c>
      <c r="AN43" s="21">
        <f t="shared" si="23"/>
        <v>1</v>
      </c>
      <c r="AO43" s="21">
        <f t="shared" si="23"/>
        <v>20</v>
      </c>
      <c r="AP43" s="21">
        <f t="shared" si="23"/>
        <v>18</v>
      </c>
      <c r="AQ43" s="21">
        <f t="shared" si="23"/>
        <v>19</v>
      </c>
      <c r="AR43" s="21">
        <f t="shared" si="23"/>
        <v>11</v>
      </c>
      <c r="AS43" s="21">
        <f t="shared" si="23"/>
        <v>63</v>
      </c>
      <c r="AT43" s="21">
        <f t="shared" si="23"/>
        <v>27</v>
      </c>
      <c r="AU43" s="21">
        <f t="shared" si="23"/>
        <v>39</v>
      </c>
      <c r="AV43" s="21">
        <f t="shared" si="23"/>
        <v>67</v>
      </c>
      <c r="AW43" s="21">
        <f t="shared" si="23"/>
        <v>26</v>
      </c>
      <c r="AX43" s="21">
        <f t="shared" si="23"/>
        <v>3</v>
      </c>
      <c r="AY43" s="21">
        <f t="shared" si="23"/>
        <v>3</v>
      </c>
      <c r="AZ43" s="21">
        <f t="shared" si="23"/>
        <v>7</v>
      </c>
      <c r="BA43" s="21">
        <f t="shared" si="23"/>
        <v>0</v>
      </c>
      <c r="BB43" s="21">
        <f t="shared" si="23"/>
        <v>0</v>
      </c>
      <c r="BC43" s="21">
        <f t="shared" si="23"/>
        <v>0</v>
      </c>
      <c r="BD43" s="21">
        <f t="shared" si="23"/>
        <v>0</v>
      </c>
      <c r="BE43" s="21">
        <f t="shared" si="23"/>
        <v>0</v>
      </c>
      <c r="BF43" s="21">
        <f t="shared" si="23"/>
        <v>0</v>
      </c>
      <c r="BG43" s="21">
        <f t="shared" si="23"/>
        <v>0</v>
      </c>
      <c r="BH43" s="21">
        <f t="shared" si="23"/>
        <v>0</v>
      </c>
      <c r="BI43" s="2"/>
      <c r="BK43" s="8" t="s">
        <v>278</v>
      </c>
      <c r="BL43" s="4">
        <f t="shared" si="16"/>
        <v>10.527868302754037</v>
      </c>
      <c r="BM43" s="4"/>
      <c r="BN43" s="4"/>
      <c r="BU43" s="8" t="s">
        <v>278</v>
      </c>
      <c r="BV43" s="4">
        <f t="shared" si="19"/>
        <v>7</v>
      </c>
      <c r="BW43" s="4"/>
      <c r="BX43" s="2"/>
    </row>
    <row r="44" spans="8:76" x14ac:dyDescent="0.2">
      <c r="H44" s="2">
        <f t="shared" si="17"/>
        <v>56.751406969912487</v>
      </c>
      <c r="I44" s="2"/>
      <c r="J44" s="20" t="s">
        <v>45</v>
      </c>
      <c r="K44" s="21">
        <f t="shared" si="22"/>
        <v>40.241487986641516</v>
      </c>
      <c r="L44" s="21">
        <f t="shared" si="22"/>
        <v>0.87788830823463926</v>
      </c>
      <c r="M44" s="21">
        <f t="shared" si="22"/>
        <v>0.5872904233278704</v>
      </c>
      <c r="N44" s="21">
        <f t="shared" si="22"/>
        <v>0.44828555820113997</v>
      </c>
      <c r="O44" s="21">
        <f t="shared" si="22"/>
        <v>29.367415898113194</v>
      </c>
      <c r="P44" s="21">
        <f t="shared" si="22"/>
        <v>7.7304852339883796</v>
      </c>
      <c r="Q44" s="21">
        <f t="shared" si="22"/>
        <v>3.0297252749349499</v>
      </c>
      <c r="R44" s="21">
        <f t="shared" si="22"/>
        <v>2.5754875410768077</v>
      </c>
      <c r="S44" s="21">
        <f t="shared" si="22"/>
        <v>69.256081485640109</v>
      </c>
      <c r="T44" s="21">
        <f t="shared" si="22"/>
        <v>8.3986036123925292</v>
      </c>
      <c r="U44" s="21">
        <f t="shared" si="22"/>
        <v>6.2052326849799426</v>
      </c>
      <c r="V44" s="21">
        <f t="shared" si="22"/>
        <v>11.55385160842031</v>
      </c>
      <c r="W44" s="21">
        <f t="shared" si="22"/>
        <v>18.945922201570344</v>
      </c>
      <c r="X44" s="21">
        <f t="shared" si="22"/>
        <v>2.0474849712771195</v>
      </c>
      <c r="Y44" s="21">
        <f t="shared" si="22"/>
        <v>1.8055958391010589</v>
      </c>
      <c r="Z44" s="21">
        <f t="shared" si="22"/>
        <v>1.0389695351154056</v>
      </c>
      <c r="AA44" s="21">
        <f t="shared" si="22"/>
        <v>0</v>
      </c>
      <c r="AB44" s="21">
        <f t="shared" si="22"/>
        <v>0</v>
      </c>
      <c r="AC44" s="21">
        <f t="shared" si="22"/>
        <v>0</v>
      </c>
      <c r="AD44" s="21">
        <f t="shared" si="22"/>
        <v>0</v>
      </c>
      <c r="AE44" s="21">
        <f t="shared" si="22"/>
        <v>0</v>
      </c>
      <c r="AF44" s="21">
        <f t="shared" si="22"/>
        <v>0</v>
      </c>
      <c r="AG44" s="21">
        <f t="shared" si="22"/>
        <v>0</v>
      </c>
      <c r="AH44" s="21">
        <f t="shared" si="22"/>
        <v>0</v>
      </c>
      <c r="AI44" s="2">
        <f t="shared" si="18"/>
        <v>68</v>
      </c>
      <c r="AK44" s="21">
        <f t="shared" si="23"/>
        <v>47</v>
      </c>
      <c r="AL44" s="21">
        <f t="shared" si="23"/>
        <v>1</v>
      </c>
      <c r="AM44" s="21">
        <f t="shared" si="23"/>
        <v>0</v>
      </c>
      <c r="AN44" s="21">
        <f t="shared" si="23"/>
        <v>0</v>
      </c>
      <c r="AO44" s="21">
        <f t="shared" si="23"/>
        <v>24</v>
      </c>
      <c r="AP44" s="21">
        <f t="shared" si="23"/>
        <v>4</v>
      </c>
      <c r="AQ44" s="21">
        <f t="shared" si="23"/>
        <v>1</v>
      </c>
      <c r="AR44" s="21">
        <f t="shared" si="23"/>
        <v>1</v>
      </c>
      <c r="AS44" s="21">
        <f t="shared" si="23"/>
        <v>53</v>
      </c>
      <c r="AT44" s="21">
        <f t="shared" si="23"/>
        <v>6</v>
      </c>
      <c r="AU44" s="21">
        <f t="shared" si="23"/>
        <v>7</v>
      </c>
      <c r="AV44" s="21">
        <f t="shared" si="23"/>
        <v>10</v>
      </c>
      <c r="AW44" s="21">
        <f t="shared" si="23"/>
        <v>32</v>
      </c>
      <c r="AX44" s="21">
        <f t="shared" si="23"/>
        <v>2</v>
      </c>
      <c r="AY44" s="21">
        <f t="shared" si="23"/>
        <v>2</v>
      </c>
      <c r="AZ44" s="21">
        <f t="shared" si="23"/>
        <v>1</v>
      </c>
      <c r="BA44" s="21">
        <f t="shared" si="23"/>
        <v>0</v>
      </c>
      <c r="BB44" s="21">
        <f t="shared" si="23"/>
        <v>0</v>
      </c>
      <c r="BC44" s="21">
        <f t="shared" si="23"/>
        <v>0</v>
      </c>
      <c r="BD44" s="21">
        <f t="shared" si="23"/>
        <v>0</v>
      </c>
      <c r="BE44" s="21">
        <f t="shared" si="23"/>
        <v>0</v>
      </c>
      <c r="BF44" s="21">
        <f t="shared" si="23"/>
        <v>0</v>
      </c>
      <c r="BG44" s="21">
        <f t="shared" si="23"/>
        <v>0</v>
      </c>
      <c r="BH44" s="21">
        <f t="shared" si="23"/>
        <v>0</v>
      </c>
      <c r="BI44" s="2"/>
      <c r="BK44" s="8" t="s">
        <v>279</v>
      </c>
      <c r="BL44" s="4">
        <f t="shared" si="16"/>
        <v>53.888380487697461</v>
      </c>
      <c r="BM44" s="4"/>
      <c r="BN44" s="4"/>
      <c r="BU44" s="8" t="s">
        <v>279</v>
      </c>
      <c r="BV44" s="4">
        <f t="shared" si="19"/>
        <v>36.333333333333336</v>
      </c>
      <c r="BW44" s="4"/>
      <c r="BX44" s="2"/>
    </row>
    <row r="45" spans="8:76" x14ac:dyDescent="0.2">
      <c r="H45" s="2">
        <f t="shared" si="17"/>
        <v>20.450470329942174</v>
      </c>
      <c r="I45" s="2"/>
      <c r="K45" s="17"/>
      <c r="AE45" s="16"/>
      <c r="AI45" s="2">
        <f t="shared" si="18"/>
        <v>18</v>
      </c>
      <c r="BI45" s="2"/>
      <c r="BK45" s="8" t="s">
        <v>280</v>
      </c>
      <c r="BL45" s="4">
        <f t="shared" si="16"/>
        <v>21.312789317709022</v>
      </c>
      <c r="BM45" s="4"/>
      <c r="BN45" s="4"/>
      <c r="BU45" s="8" t="s">
        <v>280</v>
      </c>
      <c r="BV45" s="4">
        <f t="shared" si="19"/>
        <v>13.666666666666666</v>
      </c>
      <c r="BW45" s="4"/>
      <c r="BX45" s="2"/>
    </row>
    <row r="46" spans="8:76" x14ac:dyDescent="0.2">
      <c r="H46" s="2">
        <f t="shared" si="17"/>
        <v>21.927047888514384</v>
      </c>
      <c r="I46" s="2"/>
      <c r="K46" s="11" t="s">
        <v>72</v>
      </c>
      <c r="L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I46" s="2">
        <f t="shared" si="18"/>
        <v>15</v>
      </c>
      <c r="BI46" s="2"/>
      <c r="BK46" s="8" t="s">
        <v>281</v>
      </c>
      <c r="BL46" s="4">
        <f t="shared" si="16"/>
        <v>13.387250412701807</v>
      </c>
      <c r="BM46" s="4"/>
      <c r="BN46" s="4"/>
      <c r="BU46" s="8" t="s">
        <v>281</v>
      </c>
      <c r="BV46" s="4">
        <f t="shared" si="19"/>
        <v>6.5</v>
      </c>
      <c r="BW46" s="4"/>
      <c r="BX46" s="2"/>
    </row>
    <row r="47" spans="8:76" x14ac:dyDescent="0.2">
      <c r="H47" s="2">
        <f t="shared" si="17"/>
        <v>6.6322658915447814</v>
      </c>
      <c r="I47" s="2"/>
      <c r="J47" s="26"/>
      <c r="K47" s="27">
        <v>100</v>
      </c>
      <c r="L47" s="24">
        <v>100</v>
      </c>
      <c r="AE47" s="16"/>
      <c r="AI47" s="2">
        <f t="shared" si="18"/>
        <v>5</v>
      </c>
      <c r="BI47" s="2"/>
      <c r="BK47" s="8" t="s">
        <v>282</v>
      </c>
      <c r="BL47" s="4">
        <f t="shared" si="16"/>
        <v>9.1342695308225341</v>
      </c>
      <c r="BM47" s="4"/>
      <c r="BN47" s="4"/>
      <c r="BU47" s="8" t="s">
        <v>282</v>
      </c>
      <c r="BV47" s="4">
        <f t="shared" si="19"/>
        <v>6.166666666666667</v>
      </c>
      <c r="BW47" s="4"/>
      <c r="BX47" s="2"/>
    </row>
    <row r="48" spans="8:76" ht="16" x14ac:dyDescent="0.2">
      <c r="H48" s="2">
        <f t="shared" si="17"/>
        <v>85.58839559046352</v>
      </c>
      <c r="I48" s="2"/>
      <c r="K48" s="27">
        <v>90</v>
      </c>
      <c r="L48" s="24"/>
      <c r="O48" s="48"/>
      <c r="AE48" s="16"/>
      <c r="AI48" s="2">
        <f t="shared" si="18"/>
        <v>72</v>
      </c>
      <c r="BI48" s="2"/>
      <c r="BK48" s="8" t="s">
        <v>283</v>
      </c>
      <c r="BL48" s="4">
        <f t="shared" si="16"/>
        <v>74.597838938814093</v>
      </c>
      <c r="BM48" s="4"/>
      <c r="BN48" s="4"/>
      <c r="BU48" s="51" t="s">
        <v>283</v>
      </c>
      <c r="BV48" s="50">
        <f t="shared" si="19"/>
        <v>53.833333333333336</v>
      </c>
      <c r="BW48" s="4"/>
      <c r="BX48" s="2"/>
    </row>
    <row r="49" spans="7:81" x14ac:dyDescent="0.2">
      <c r="H49" s="2">
        <f t="shared" si="17"/>
        <v>20.063043074925012</v>
      </c>
      <c r="I49" s="2"/>
      <c r="K49" s="27">
        <v>80</v>
      </c>
      <c r="L49" s="24"/>
      <c r="AE49" s="16"/>
      <c r="AI49" s="2">
        <f t="shared" si="18"/>
        <v>11</v>
      </c>
      <c r="BI49" s="2"/>
      <c r="BK49" s="8" t="s">
        <v>284</v>
      </c>
      <c r="BL49" s="4">
        <f t="shared" si="16"/>
        <v>38.589626460020689</v>
      </c>
      <c r="BM49" s="4"/>
      <c r="BN49" s="4"/>
      <c r="BU49" s="8" t="s">
        <v>284</v>
      </c>
      <c r="BV49" s="4">
        <f t="shared" si="19"/>
        <v>22.5</v>
      </c>
      <c r="BW49" s="4"/>
      <c r="BX49" s="2"/>
    </row>
    <row r="50" spans="7:81" x14ac:dyDescent="0.2">
      <c r="H50" s="2">
        <f t="shared" si="17"/>
        <v>3.7120209860127606</v>
      </c>
      <c r="I50" s="2"/>
      <c r="K50" s="27">
        <v>70</v>
      </c>
      <c r="L50" s="24"/>
      <c r="AE50" s="16"/>
      <c r="AI50" s="2">
        <f t="shared" si="18"/>
        <v>2</v>
      </c>
      <c r="BI50" s="2"/>
      <c r="BK50" s="8" t="s">
        <v>285</v>
      </c>
      <c r="BL50" s="4">
        <f t="shared" si="16"/>
        <v>21.675805028445133</v>
      </c>
      <c r="BM50" s="4"/>
      <c r="BN50" s="4"/>
      <c r="BU50" s="8" t="s">
        <v>285</v>
      </c>
      <c r="BV50" s="4">
        <f t="shared" si="19"/>
        <v>10.5</v>
      </c>
      <c r="BW50" s="4"/>
      <c r="BX50" s="2"/>
    </row>
    <row r="51" spans="7:81" x14ac:dyDescent="0.2">
      <c r="H51" s="2">
        <f t="shared" si="17"/>
        <v>0.5872904233278704</v>
      </c>
      <c r="I51" s="2"/>
      <c r="K51" s="27">
        <v>60</v>
      </c>
      <c r="L51" s="24"/>
      <c r="AE51" s="16"/>
      <c r="AI51" s="2">
        <f t="shared" si="18"/>
        <v>0</v>
      </c>
      <c r="BI51" s="2"/>
      <c r="BK51" s="8" t="s">
        <v>286</v>
      </c>
      <c r="BL51" s="4">
        <f t="shared" si="16"/>
        <v>2.9069610555859553</v>
      </c>
      <c r="BM51" s="4"/>
      <c r="BU51" s="8" t="s">
        <v>286</v>
      </c>
      <c r="BV51" s="4">
        <f t="shared" si="19"/>
        <v>1.6666666666666667</v>
      </c>
      <c r="BW51" s="4"/>
    </row>
    <row r="52" spans="7:81" x14ac:dyDescent="0.2">
      <c r="H52" s="2">
        <f>N5</f>
        <v>6.1614954595586342</v>
      </c>
      <c r="I52" s="2"/>
      <c r="K52" s="27">
        <v>50</v>
      </c>
      <c r="L52" s="24"/>
      <c r="AE52" s="16"/>
      <c r="AI52" s="2">
        <f>AN5</f>
        <v>4</v>
      </c>
      <c r="BI52" s="2"/>
      <c r="BK52" s="8" t="s">
        <v>287</v>
      </c>
      <c r="BL52" s="4">
        <f t="shared" ref="BL52:BL67" si="24">BS4</f>
        <v>8.6081533613106078</v>
      </c>
      <c r="BM52" s="4"/>
      <c r="BN52" s="4"/>
      <c r="BU52" s="8" t="s">
        <v>287</v>
      </c>
      <c r="BV52" s="4">
        <f>CC4</f>
        <v>8.75</v>
      </c>
      <c r="BW52" s="4"/>
      <c r="BX52" s="2"/>
    </row>
    <row r="53" spans="7:81" x14ac:dyDescent="0.2">
      <c r="H53" s="2">
        <f t="shared" ref="H53:H67" si="25">N6</f>
        <v>1.8197592174567347</v>
      </c>
      <c r="I53" s="2"/>
      <c r="K53" s="27">
        <v>40</v>
      </c>
      <c r="L53" s="24"/>
      <c r="AE53" s="16"/>
      <c r="AI53" s="2">
        <f t="shared" ref="AI53:AI67" si="26">AN6</f>
        <v>2</v>
      </c>
      <c r="BI53" s="2"/>
      <c r="BK53" s="8" t="s">
        <v>288</v>
      </c>
      <c r="BL53" s="4">
        <f t="shared" si="24"/>
        <v>13.346946400395852</v>
      </c>
      <c r="BM53" s="4"/>
      <c r="BN53" s="4"/>
      <c r="BU53" s="8" t="s">
        <v>288</v>
      </c>
      <c r="BV53" s="4">
        <f t="shared" ref="BV53:BV67" si="27">CC5</f>
        <v>18.25</v>
      </c>
      <c r="BW53" s="4"/>
      <c r="BX53" s="2"/>
    </row>
    <row r="54" spans="7:81" x14ac:dyDescent="0.2">
      <c r="H54" s="2">
        <f t="shared" si="25"/>
        <v>4.5478993887669166</v>
      </c>
      <c r="I54" s="2"/>
      <c r="K54" s="27">
        <v>30</v>
      </c>
      <c r="L54" s="24"/>
      <c r="AE54" s="16"/>
      <c r="AI54" s="2">
        <f t="shared" si="26"/>
        <v>4</v>
      </c>
      <c r="BK54" s="8" t="s">
        <v>289</v>
      </c>
      <c r="BL54" s="4">
        <f t="shared" si="24"/>
        <v>9.0597608811876711</v>
      </c>
      <c r="BM54" s="4"/>
      <c r="BN54" s="4"/>
      <c r="BU54" s="8" t="s">
        <v>289</v>
      </c>
      <c r="BV54" s="4">
        <f t="shared" si="27"/>
        <v>12.25</v>
      </c>
      <c r="BW54" s="4"/>
      <c r="BX54" s="2"/>
    </row>
    <row r="55" spans="7:81" x14ac:dyDescent="0.2">
      <c r="H55" s="2">
        <f t="shared" si="25"/>
        <v>6.1295833719863531</v>
      </c>
      <c r="I55" s="2"/>
      <c r="K55" s="27">
        <v>20</v>
      </c>
      <c r="L55" s="24"/>
      <c r="AE55" s="16"/>
      <c r="AI55" s="2">
        <f t="shared" si="26"/>
        <v>4</v>
      </c>
      <c r="BK55" s="8" t="s">
        <v>290</v>
      </c>
      <c r="BL55" s="4">
        <f t="shared" si="24"/>
        <v>10.363017835491108</v>
      </c>
      <c r="BM55" s="4"/>
      <c r="BN55" s="4"/>
      <c r="BU55" s="8" t="s">
        <v>290</v>
      </c>
      <c r="BV55" s="4">
        <f t="shared" si="27"/>
        <v>10</v>
      </c>
      <c r="BW55" s="4"/>
      <c r="BX55" s="2"/>
    </row>
    <row r="56" spans="7:81" x14ac:dyDescent="0.2">
      <c r="H56" s="2">
        <f t="shared" si="25"/>
        <v>8.4742848160631628</v>
      </c>
      <c r="I56" s="2"/>
      <c r="K56" s="27">
        <v>10</v>
      </c>
      <c r="L56" s="24"/>
      <c r="AE56" s="16"/>
      <c r="AI56" s="2">
        <f t="shared" si="26"/>
        <v>9</v>
      </c>
      <c r="BK56" s="8" t="s">
        <v>291</v>
      </c>
      <c r="BL56" s="4">
        <f t="shared" si="24"/>
        <v>14.875742635616406</v>
      </c>
      <c r="BM56" s="4"/>
      <c r="BN56" s="4"/>
      <c r="BU56" s="8" t="s">
        <v>291</v>
      </c>
      <c r="BV56" s="4">
        <f t="shared" si="27"/>
        <v>17</v>
      </c>
      <c r="BW56" s="4"/>
      <c r="BX56" s="2"/>
    </row>
    <row r="57" spans="7:81" x14ac:dyDescent="0.2">
      <c r="H57" s="2">
        <f t="shared" si="25"/>
        <v>2.442053712236</v>
      </c>
      <c r="I57" s="2"/>
      <c r="K57" s="27">
        <v>0</v>
      </c>
      <c r="L57" s="24">
        <v>0</v>
      </c>
      <c r="AE57" s="16"/>
      <c r="AI57" s="2">
        <f t="shared" si="26"/>
        <v>2</v>
      </c>
      <c r="BK57" s="8" t="s">
        <v>292</v>
      </c>
      <c r="BL57" s="4">
        <f t="shared" si="24"/>
        <v>8.5013277482305281</v>
      </c>
      <c r="BM57" s="4"/>
      <c r="BN57" s="4"/>
      <c r="BU57" s="8" t="s">
        <v>292</v>
      </c>
      <c r="BV57" s="4">
        <f t="shared" si="27"/>
        <v>9</v>
      </c>
      <c r="BW57" s="4"/>
      <c r="BX57" s="2"/>
    </row>
    <row r="58" spans="7:81" x14ac:dyDescent="0.2">
      <c r="H58" s="2">
        <f t="shared" si="25"/>
        <v>5.0662883309110773</v>
      </c>
      <c r="I58" s="2"/>
      <c r="K58" s="17"/>
      <c r="AE58" s="16"/>
      <c r="AI58" s="2">
        <f t="shared" si="26"/>
        <v>4</v>
      </c>
      <c r="BK58" s="8" t="s">
        <v>293</v>
      </c>
      <c r="BL58" s="4">
        <f t="shared" si="24"/>
        <v>9.0712543640601488</v>
      </c>
      <c r="BM58" s="4"/>
      <c r="BN58" s="4"/>
      <c r="BU58" s="8" t="s">
        <v>293</v>
      </c>
      <c r="BV58" s="4">
        <f t="shared" si="27"/>
        <v>8.5</v>
      </c>
      <c r="BW58" s="4"/>
      <c r="BX58" s="2"/>
    </row>
    <row r="59" spans="7:81" x14ac:dyDescent="0.2">
      <c r="H59" s="2">
        <f t="shared" si="25"/>
        <v>7.5590916025026544</v>
      </c>
      <c r="I59" s="2"/>
      <c r="K59" s="17"/>
      <c r="AE59" s="16"/>
      <c r="AI59" s="2">
        <f t="shared" si="26"/>
        <v>8</v>
      </c>
      <c r="BK59" s="8" t="s">
        <v>294</v>
      </c>
      <c r="BL59" s="4">
        <f t="shared" si="24"/>
        <v>13.033601930692637</v>
      </c>
      <c r="BM59" s="4"/>
      <c r="BN59" s="4"/>
      <c r="BU59" s="8" t="s">
        <v>294</v>
      </c>
      <c r="BV59" s="4">
        <f t="shared" si="27"/>
        <v>16</v>
      </c>
      <c r="BW59" s="4"/>
      <c r="BX59" s="2"/>
    </row>
    <row r="60" spans="7:81" x14ac:dyDescent="0.2">
      <c r="H60" s="2">
        <f t="shared" si="25"/>
        <v>15.15682334023934</v>
      </c>
      <c r="I60" s="2"/>
      <c r="K60" s="17"/>
      <c r="AE60" s="16"/>
      <c r="AI60" s="2">
        <f t="shared" si="26"/>
        <v>12</v>
      </c>
      <c r="BK60" s="8" t="s">
        <v>295</v>
      </c>
      <c r="BL60" s="4">
        <f t="shared" si="24"/>
        <v>24.114707468773307</v>
      </c>
      <c r="BM60" s="4"/>
      <c r="BN60" s="4"/>
      <c r="BU60" s="8" t="s">
        <v>295</v>
      </c>
      <c r="BV60" s="4">
        <f t="shared" si="27"/>
        <v>24.75</v>
      </c>
      <c r="BW60" s="4"/>
      <c r="BX60" s="2"/>
    </row>
    <row r="61" spans="7:81" x14ac:dyDescent="0.2">
      <c r="H61" s="2">
        <f t="shared" si="25"/>
        <v>4.0622692930105035</v>
      </c>
      <c r="I61" s="2"/>
      <c r="K61" s="17"/>
      <c r="AE61" s="16"/>
      <c r="AI61" s="2">
        <f t="shared" si="26"/>
        <v>6</v>
      </c>
      <c r="BK61" s="8" t="s">
        <v>296</v>
      </c>
      <c r="BL61" s="4">
        <f t="shared" si="24"/>
        <v>16.620399162396222</v>
      </c>
      <c r="BM61" s="4"/>
      <c r="BN61" s="4"/>
      <c r="BU61" s="8" t="s">
        <v>296</v>
      </c>
      <c r="BV61" s="4">
        <f t="shared" si="27"/>
        <v>17</v>
      </c>
      <c r="BW61" s="4"/>
      <c r="BX61" s="2"/>
    </row>
    <row r="62" spans="7:81" x14ac:dyDescent="0.2">
      <c r="H62" s="2">
        <f t="shared" si="25"/>
        <v>3.919482616448664</v>
      </c>
      <c r="I62" s="2"/>
      <c r="K62" s="17"/>
      <c r="AE62" s="16"/>
      <c r="AI62" s="2">
        <f t="shared" si="26"/>
        <v>3</v>
      </c>
      <c r="BK62" s="8" t="s">
        <v>297</v>
      </c>
      <c r="BL62" s="4">
        <f t="shared" si="24"/>
        <v>12.604385862585298</v>
      </c>
      <c r="BM62" s="4"/>
      <c r="BN62" s="4"/>
      <c r="BU62" s="8" t="s">
        <v>297</v>
      </c>
      <c r="BV62" s="4">
        <f t="shared" si="27"/>
        <v>13.5</v>
      </c>
      <c r="BW62" s="4"/>
      <c r="BX62" s="2"/>
    </row>
    <row r="63" spans="7:81" s="5" customFormat="1" x14ac:dyDescent="0.2">
      <c r="G63" s="1"/>
      <c r="H63" s="2">
        <f t="shared" si="25"/>
        <v>4.4425272374944598</v>
      </c>
      <c r="I63" s="2"/>
      <c r="J63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16"/>
      <c r="AF63" s="3"/>
      <c r="AG63" s="3"/>
      <c r="AH63" s="3"/>
      <c r="AI63" s="2">
        <f t="shared" si="26"/>
        <v>4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/>
      <c r="BK63" s="8" t="s">
        <v>298</v>
      </c>
      <c r="BL63" s="4">
        <f t="shared" si="24"/>
        <v>7.8456626077450222</v>
      </c>
      <c r="BM63" s="4"/>
      <c r="BN63" s="4"/>
      <c r="BO63"/>
      <c r="BP63"/>
      <c r="BQ63"/>
      <c r="BR63"/>
      <c r="BS63"/>
      <c r="BT63" s="8"/>
      <c r="BU63" s="8" t="s">
        <v>298</v>
      </c>
      <c r="BV63" s="4">
        <f t="shared" si="27"/>
        <v>7.25</v>
      </c>
      <c r="BW63" s="4"/>
      <c r="BX63" s="2"/>
      <c r="BY63"/>
      <c r="BZ63"/>
      <c r="CA63"/>
      <c r="CB63"/>
      <c r="CC63"/>
    </row>
    <row r="64" spans="7:81" s="5" customFormat="1" x14ac:dyDescent="0.2">
      <c r="G64" s="1"/>
      <c r="H64" s="2">
        <f t="shared" si="25"/>
        <v>30.226670995804856</v>
      </c>
      <c r="I64" s="2"/>
      <c r="J64"/>
      <c r="K64" s="17"/>
      <c r="L64" s="28"/>
      <c r="M64" s="28"/>
      <c r="N64" s="28"/>
      <c r="O64" s="28"/>
      <c r="P64" s="28"/>
      <c r="Q64" s="28"/>
      <c r="R64" s="28"/>
      <c r="S64" s="28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16"/>
      <c r="AF64" s="3"/>
      <c r="AG64" s="3"/>
      <c r="AH64" s="3"/>
      <c r="AI64" s="2">
        <f t="shared" si="26"/>
        <v>35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/>
      <c r="BK64" s="8" t="s">
        <v>299</v>
      </c>
      <c r="BL64" s="4">
        <f t="shared" si="24"/>
        <v>38.298122307064489</v>
      </c>
      <c r="BM64" s="4"/>
      <c r="BN64" s="4"/>
      <c r="BO64"/>
      <c r="BP64"/>
      <c r="BQ64"/>
      <c r="BR64"/>
      <c r="BS64"/>
      <c r="BT64" s="8"/>
      <c r="BU64" s="8" t="s">
        <v>299</v>
      </c>
      <c r="BV64" s="4">
        <f t="shared" si="27"/>
        <v>39.75</v>
      </c>
      <c r="BW64" s="4"/>
      <c r="BX64" s="2"/>
      <c r="BY64"/>
      <c r="BZ64"/>
      <c r="CA64"/>
      <c r="CB64"/>
      <c r="CC64"/>
    </row>
    <row r="65" spans="7:81" s="5" customFormat="1" x14ac:dyDescent="0.2">
      <c r="H65" s="10">
        <f t="shared" si="25"/>
        <v>14.128767380974468</v>
      </c>
      <c r="P65" s="29"/>
      <c r="Q65" s="29"/>
      <c r="R65" s="29"/>
      <c r="S65" s="29"/>
      <c r="AE65" s="29"/>
      <c r="AI65" s="10">
        <f t="shared" si="26"/>
        <v>13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K65" s="8" t="s">
        <v>300</v>
      </c>
      <c r="BL65" s="4">
        <f t="shared" si="24"/>
        <v>37.015327479474216</v>
      </c>
      <c r="BM65" s="4"/>
      <c r="BN65" s="30"/>
      <c r="BT65" s="8"/>
      <c r="BU65" s="8" t="s">
        <v>300</v>
      </c>
      <c r="BV65" s="4">
        <f t="shared" si="27"/>
        <v>37.5</v>
      </c>
      <c r="BW65" s="4"/>
      <c r="BX65" s="31"/>
    </row>
    <row r="66" spans="7:81" s="5" customFormat="1" x14ac:dyDescent="0.2">
      <c r="H66" s="10">
        <f t="shared" si="25"/>
        <v>1.8300218003030395</v>
      </c>
      <c r="N66" s="10"/>
      <c r="O66" s="10"/>
      <c r="P66" s="29"/>
      <c r="Q66" s="29"/>
      <c r="R66" s="29"/>
      <c r="S66" s="29"/>
      <c r="AE66" s="29"/>
      <c r="AI66" s="10">
        <f t="shared" si="26"/>
        <v>1</v>
      </c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K66" s="8" t="s">
        <v>301</v>
      </c>
      <c r="BL66" s="4">
        <f t="shared" si="24"/>
        <v>27.309004434902263</v>
      </c>
      <c r="BM66" s="4"/>
      <c r="BN66" s="32"/>
      <c r="BT66" s="8"/>
      <c r="BU66" s="8" t="s">
        <v>301</v>
      </c>
      <c r="BV66" s="4">
        <f t="shared" si="27"/>
        <v>21.5</v>
      </c>
      <c r="BW66" s="4"/>
      <c r="BX66" s="33"/>
    </row>
    <row r="67" spans="7:81" s="5" customFormat="1" x14ac:dyDescent="0.2">
      <c r="H67" s="10">
        <f t="shared" si="25"/>
        <v>0.44828555820113997</v>
      </c>
      <c r="N67" s="10"/>
      <c r="O67" s="10"/>
      <c r="P67" s="29"/>
      <c r="Q67" s="29"/>
      <c r="R67" s="29"/>
      <c r="S67" s="29"/>
      <c r="AE67" s="29"/>
      <c r="AI67" s="10">
        <f t="shared" si="26"/>
        <v>0</v>
      </c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K67" s="8" t="s">
        <v>302</v>
      </c>
      <c r="BL67" s="4">
        <f t="shared" si="24"/>
        <v>3.9041485607034159</v>
      </c>
      <c r="BM67" s="4"/>
      <c r="BN67" s="32"/>
      <c r="BT67" s="8"/>
      <c r="BU67" s="8" t="s">
        <v>302</v>
      </c>
      <c r="BV67" s="4">
        <f t="shared" si="27"/>
        <v>3</v>
      </c>
      <c r="BW67" s="4"/>
      <c r="BX67" s="33"/>
    </row>
    <row r="68" spans="7:81" s="5" customFormat="1" x14ac:dyDescent="0.2">
      <c r="H68" s="10">
        <f t="shared" ref="H68:H83" si="28">O5</f>
        <v>11.038536931889885</v>
      </c>
      <c r="N68" s="10"/>
      <c r="O68" s="10"/>
      <c r="P68" s="29"/>
      <c r="Q68" s="29"/>
      <c r="R68" s="29"/>
      <c r="S68" s="29"/>
      <c r="AE68" s="29"/>
      <c r="AI68" s="10">
        <f t="shared" ref="AI68:AI83" si="29">AO5</f>
        <v>8</v>
      </c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K68" s="34"/>
      <c r="BL68" s="32"/>
      <c r="BM68" s="32"/>
      <c r="BN68" s="32"/>
      <c r="BT68" s="34"/>
      <c r="BU68" s="34"/>
      <c r="BV68" s="32"/>
      <c r="BW68" s="32"/>
      <c r="BX68" s="33"/>
    </row>
    <row r="69" spans="7:81" s="5" customFormat="1" x14ac:dyDescent="0.2">
      <c r="H69" s="10">
        <f t="shared" si="28"/>
        <v>9.7753697637543482</v>
      </c>
      <c r="N69" s="10"/>
      <c r="O69" s="10"/>
      <c r="P69" s="29"/>
      <c r="Q69" s="29"/>
      <c r="R69" s="29"/>
      <c r="S69" s="29"/>
      <c r="AE69" s="29"/>
      <c r="AI69" s="10">
        <f t="shared" si="29"/>
        <v>4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K69" s="34"/>
      <c r="BL69" s="32"/>
      <c r="BM69" s="32"/>
      <c r="BN69" s="32"/>
      <c r="BT69" s="34"/>
      <c r="BU69" s="34"/>
      <c r="BV69" s="32"/>
      <c r="BW69" s="32"/>
      <c r="BX69" s="33"/>
    </row>
    <row r="70" spans="7:81" s="5" customFormat="1" x14ac:dyDescent="0.2">
      <c r="H70" s="10">
        <f t="shared" si="28"/>
        <v>9.8278886060969821</v>
      </c>
      <c r="N70" s="10"/>
      <c r="O70" s="10"/>
      <c r="AE70" s="29"/>
      <c r="AI70" s="10">
        <f t="shared" si="29"/>
        <v>4</v>
      </c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K70" s="34"/>
      <c r="BL70" s="32"/>
      <c r="BM70" s="32"/>
      <c r="BN70" s="32"/>
      <c r="BT70" s="34"/>
      <c r="BU70" s="34"/>
      <c r="BV70" s="32"/>
      <c r="BW70" s="32"/>
      <c r="BX70" s="33"/>
    </row>
    <row r="71" spans="7:81" s="5" customFormat="1" x14ac:dyDescent="0.2">
      <c r="H71" s="10">
        <f t="shared" si="28"/>
        <v>10.41182833095302</v>
      </c>
      <c r="N71" s="10"/>
      <c r="O71" s="10"/>
      <c r="AE71" s="29"/>
      <c r="AI71" s="10">
        <f t="shared" si="29"/>
        <v>5</v>
      </c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K71" s="34"/>
      <c r="BL71" s="32"/>
      <c r="BM71" s="32"/>
      <c r="BN71" s="32"/>
      <c r="BT71" s="34"/>
      <c r="BU71" s="34"/>
      <c r="BV71" s="32"/>
      <c r="BW71" s="32"/>
      <c r="BX71" s="33"/>
    </row>
    <row r="72" spans="7:81" s="5" customFormat="1" x14ac:dyDescent="0.2">
      <c r="H72" s="10">
        <f t="shared" si="28"/>
        <v>15.698632102594527</v>
      </c>
      <c r="N72" s="10"/>
      <c r="O72" s="10"/>
      <c r="AE72" s="29"/>
      <c r="AI72" s="10">
        <f t="shared" si="29"/>
        <v>6</v>
      </c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K72" s="34"/>
      <c r="BL72" s="32"/>
      <c r="BM72" s="32"/>
      <c r="BN72" s="32"/>
      <c r="BT72" s="34"/>
      <c r="BU72" s="34"/>
      <c r="BV72" s="32"/>
      <c r="BW72" s="32"/>
      <c r="BX72" s="33"/>
    </row>
    <row r="73" spans="7:81" s="5" customFormat="1" x14ac:dyDescent="0.2">
      <c r="H73" s="10">
        <f t="shared" si="28"/>
        <v>17.147331087884314</v>
      </c>
      <c r="N73" s="10"/>
      <c r="O73" s="10"/>
      <c r="AE73" s="29"/>
      <c r="AI73" s="10">
        <f t="shared" si="29"/>
        <v>10</v>
      </c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K73" s="34"/>
      <c r="BL73" s="32"/>
      <c r="BM73" s="32"/>
      <c r="BN73" s="32"/>
      <c r="BT73" s="34"/>
      <c r="BU73" s="34"/>
      <c r="BV73" s="32"/>
      <c r="BW73" s="32"/>
      <c r="BX73" s="33"/>
    </row>
    <row r="74" spans="7:81" s="5" customFormat="1" x14ac:dyDescent="0.2">
      <c r="G74" s="35"/>
      <c r="H74" s="10">
        <f t="shared" si="28"/>
        <v>19.821432485918006</v>
      </c>
      <c r="N74" s="10"/>
      <c r="O74" s="10"/>
      <c r="AE74" s="29"/>
      <c r="AI74" s="10">
        <f t="shared" si="29"/>
        <v>8</v>
      </c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K74" s="34"/>
      <c r="BL74" s="32"/>
      <c r="BM74" s="32"/>
      <c r="BN74" s="32"/>
      <c r="BT74" s="34"/>
      <c r="BU74" s="34"/>
      <c r="BV74" s="32"/>
      <c r="BW74" s="32"/>
      <c r="BX74" s="33"/>
    </row>
    <row r="75" spans="7:81" s="5" customFormat="1" x14ac:dyDescent="0.2">
      <c r="G75" s="35"/>
      <c r="H75" s="10">
        <f t="shared" si="28"/>
        <v>11.220110142793846</v>
      </c>
      <c r="N75" s="10"/>
      <c r="O75" s="10"/>
      <c r="AE75" s="29"/>
      <c r="AI75" s="10">
        <f t="shared" si="29"/>
        <v>9</v>
      </c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K75" s="34"/>
      <c r="BL75" s="32"/>
      <c r="BM75" s="32"/>
      <c r="BN75" s="32"/>
      <c r="BT75" s="34"/>
      <c r="BU75" s="34"/>
      <c r="BV75" s="32"/>
      <c r="BW75" s="32"/>
      <c r="BX75" s="33"/>
    </row>
    <row r="76" spans="7:81" s="5" customFormat="1" x14ac:dyDescent="0.2">
      <c r="G76" s="35"/>
      <c r="H76" s="10">
        <f t="shared" si="28"/>
        <v>23.500627461016649</v>
      </c>
      <c r="N76" s="10"/>
      <c r="O76" s="10"/>
      <c r="AE76" s="29"/>
      <c r="AI76" s="10">
        <f t="shared" si="29"/>
        <v>11</v>
      </c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K76" s="34"/>
      <c r="BL76" s="32"/>
      <c r="BM76" s="32"/>
      <c r="BN76" s="32"/>
      <c r="BT76" s="34"/>
      <c r="BU76" s="34"/>
      <c r="BV76" s="32"/>
      <c r="BW76" s="32"/>
      <c r="BX76" s="33"/>
    </row>
    <row r="77" spans="7:81" s="5" customFormat="1" x14ac:dyDescent="0.2">
      <c r="G77" s="35"/>
      <c r="H77" s="10">
        <f t="shared" si="28"/>
        <v>16.481024655353743</v>
      </c>
      <c r="N77" s="10"/>
      <c r="O77" s="10"/>
      <c r="AE77" s="29"/>
      <c r="AI77" s="10">
        <f t="shared" si="29"/>
        <v>12</v>
      </c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K77" s="34"/>
      <c r="BL77" s="32"/>
      <c r="BM77" s="32"/>
      <c r="BN77" s="32"/>
      <c r="BT77" s="34"/>
      <c r="BU77" s="34"/>
      <c r="BV77" s="32"/>
      <c r="BW77" s="32"/>
      <c r="BX77" s="33"/>
    </row>
    <row r="78" spans="7:81" s="5" customFormat="1" x14ac:dyDescent="0.2">
      <c r="G78" s="35"/>
      <c r="H78" s="10">
        <f t="shared" si="28"/>
        <v>20.669986030717943</v>
      </c>
      <c r="N78" s="10"/>
      <c r="O78" s="10"/>
      <c r="AE78" s="29"/>
      <c r="AI78" s="10">
        <f t="shared" si="29"/>
        <v>10</v>
      </c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K78" s="34"/>
      <c r="BL78" s="32"/>
      <c r="BM78" s="32"/>
      <c r="BN78" s="32"/>
      <c r="BT78" s="34"/>
      <c r="BU78" s="34"/>
      <c r="BV78" s="32"/>
      <c r="BW78" s="32"/>
      <c r="BX78" s="33"/>
    </row>
    <row r="79" spans="7:81" s="5" customFormat="1" x14ac:dyDescent="0.2">
      <c r="G79" s="35"/>
      <c r="H79" s="10">
        <f t="shared" si="28"/>
        <v>13.08299197045072</v>
      </c>
      <c r="N79" s="10"/>
      <c r="O79" s="10"/>
      <c r="AE79" s="29"/>
      <c r="AI79" s="10">
        <f t="shared" si="29"/>
        <v>11</v>
      </c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K79" s="34"/>
      <c r="BL79" s="32"/>
      <c r="BM79" s="32"/>
      <c r="BN79" s="32"/>
      <c r="BT79" s="34"/>
      <c r="BU79" s="34"/>
      <c r="BV79" s="32"/>
      <c r="BW79" s="32"/>
      <c r="BX79" s="33"/>
    </row>
    <row r="80" spans="7:81" x14ac:dyDescent="0.2">
      <c r="G80" s="35"/>
      <c r="H80" s="10">
        <f t="shared" si="28"/>
        <v>27.69224252453267</v>
      </c>
      <c r="I80" s="5"/>
      <c r="J80" s="5"/>
      <c r="K80" s="5"/>
      <c r="L80" s="5"/>
      <c r="M80" s="5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9"/>
      <c r="AF80" s="5"/>
      <c r="AG80" s="5"/>
      <c r="AH80" s="5"/>
      <c r="AI80" s="10">
        <f t="shared" si="29"/>
        <v>15</v>
      </c>
      <c r="AJ80" s="5"/>
      <c r="AK80" s="5"/>
      <c r="AL80" s="5"/>
      <c r="AM80" s="5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5"/>
      <c r="BK80" s="34"/>
      <c r="BL80" s="32"/>
      <c r="BM80" s="32"/>
      <c r="BN80" s="32"/>
      <c r="BO80" s="5"/>
      <c r="BP80" s="5"/>
      <c r="BQ80" s="5"/>
      <c r="BR80" s="5"/>
      <c r="BS80" s="5"/>
      <c r="BT80" s="34"/>
      <c r="BU80" s="34"/>
      <c r="BV80" s="32"/>
      <c r="BW80" s="32"/>
      <c r="BX80" s="33"/>
      <c r="BY80" s="5"/>
      <c r="BZ80" s="5"/>
      <c r="CA80" s="5"/>
      <c r="CB80" s="5"/>
      <c r="CC80" s="5"/>
    </row>
    <row r="81" spans="7:81" x14ac:dyDescent="0.2">
      <c r="G81" s="35"/>
      <c r="H81" s="10">
        <f t="shared" si="28"/>
        <v>21.356053250415478</v>
      </c>
      <c r="I81" s="5"/>
      <c r="J81" s="5"/>
      <c r="K81" s="5"/>
      <c r="L81" s="5"/>
      <c r="M81" s="5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9"/>
      <c r="AF81" s="5"/>
      <c r="AG81" s="5"/>
      <c r="AH81" s="5"/>
      <c r="AI81" s="10">
        <f t="shared" si="29"/>
        <v>19</v>
      </c>
      <c r="AJ81" s="5"/>
      <c r="AK81" s="5"/>
      <c r="AL81" s="5"/>
      <c r="AM81" s="5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5"/>
      <c r="BK81" s="34"/>
      <c r="BL81" s="32"/>
      <c r="BM81" s="32"/>
      <c r="BN81" s="32"/>
      <c r="BO81" s="5"/>
      <c r="BP81" s="5"/>
      <c r="BQ81" s="5"/>
      <c r="BR81" s="5"/>
      <c r="BS81" s="5"/>
      <c r="BT81" s="34"/>
      <c r="BU81" s="34"/>
      <c r="BV81" s="32"/>
      <c r="BW81" s="32"/>
      <c r="BX81" s="33"/>
      <c r="BY81" s="5"/>
      <c r="BZ81" s="5"/>
      <c r="CA81" s="5"/>
      <c r="CB81" s="5"/>
      <c r="CC81" s="5"/>
    </row>
    <row r="82" spans="7:81" x14ac:dyDescent="0.2">
      <c r="H82" s="2">
        <f t="shared" si="28"/>
        <v>27.084360922076545</v>
      </c>
      <c r="I82" s="2"/>
      <c r="K82" s="17"/>
      <c r="AE82" s="16"/>
      <c r="AI82" s="2">
        <f t="shared" si="29"/>
        <v>20</v>
      </c>
      <c r="BL82" s="4"/>
      <c r="BM82" s="4"/>
      <c r="BN82" s="4"/>
      <c r="BV82" s="4"/>
      <c r="BW82" s="4"/>
      <c r="BX82" s="2"/>
    </row>
    <row r="83" spans="7:81" x14ac:dyDescent="0.2">
      <c r="H83" s="2">
        <f t="shared" si="28"/>
        <v>29.367415898113194</v>
      </c>
      <c r="I83" s="2"/>
      <c r="K83" s="17"/>
      <c r="AE83" s="16"/>
      <c r="AI83" s="2">
        <f t="shared" si="29"/>
        <v>24</v>
      </c>
      <c r="BL83" s="4"/>
      <c r="BM83" s="4"/>
      <c r="BN83" s="4"/>
      <c r="BV83" s="4"/>
      <c r="BW83" s="4"/>
      <c r="BX83" s="2"/>
    </row>
    <row r="84" spans="7:81" x14ac:dyDescent="0.2">
      <c r="H84" s="2">
        <f t="shared" ref="H84:H99" si="30">P5</f>
        <v>15.388455295430113</v>
      </c>
      <c r="I84" s="2"/>
      <c r="K84" s="17"/>
      <c r="AE84" s="16"/>
      <c r="AI84" s="2">
        <f t="shared" ref="AI84:AI99" si="31">AP5</f>
        <v>9</v>
      </c>
      <c r="BL84" s="4"/>
      <c r="BM84" s="4"/>
      <c r="BN84" s="4"/>
      <c r="BV84" s="4"/>
      <c r="BW84" s="4"/>
      <c r="BX84" s="2"/>
    </row>
    <row r="85" spans="7:81" x14ac:dyDescent="0.2">
      <c r="H85" s="2">
        <f t="shared" si="30"/>
        <v>5.0701404521526383</v>
      </c>
      <c r="I85" s="2"/>
      <c r="K85" s="17"/>
      <c r="AE85" s="16"/>
      <c r="AI85" s="2">
        <f t="shared" si="31"/>
        <v>2</v>
      </c>
      <c r="BL85" s="4"/>
      <c r="BM85" s="4"/>
      <c r="BN85" s="4"/>
      <c r="BV85" s="4"/>
      <c r="BW85" s="4"/>
      <c r="BX85" s="2"/>
    </row>
    <row r="86" spans="7:81" x14ac:dyDescent="0.2">
      <c r="H86" s="2">
        <f t="shared" si="30"/>
        <v>7.0853907336463164</v>
      </c>
      <c r="I86" s="2"/>
      <c r="K86" s="17"/>
      <c r="AI86" s="2">
        <f t="shared" si="31"/>
        <v>5</v>
      </c>
      <c r="BL86" s="4"/>
      <c r="BM86" s="4"/>
      <c r="BN86" s="4"/>
      <c r="BV86" s="4"/>
      <c r="BW86" s="4"/>
      <c r="BX86" s="2"/>
    </row>
    <row r="87" spans="7:81" x14ac:dyDescent="0.2">
      <c r="H87" s="2">
        <f t="shared" si="30"/>
        <v>16.319703470243635</v>
      </c>
      <c r="I87" s="2"/>
      <c r="K87" s="17"/>
      <c r="AI87" s="2">
        <f t="shared" si="31"/>
        <v>11</v>
      </c>
      <c r="BL87" s="4"/>
      <c r="BM87" s="4"/>
      <c r="BN87" s="4"/>
      <c r="BV87" s="4"/>
      <c r="BW87" s="4"/>
      <c r="BX87" s="2"/>
    </row>
    <row r="88" spans="7:81" x14ac:dyDescent="0.2">
      <c r="H88" s="2">
        <f t="shared" si="30"/>
        <v>59.181891029559161</v>
      </c>
      <c r="I88" s="2"/>
      <c r="K88" s="17"/>
      <c r="AI88" s="2">
        <f t="shared" si="31"/>
        <v>30</v>
      </c>
      <c r="BL88" s="4"/>
      <c r="BM88" s="4"/>
      <c r="BN88" s="4"/>
      <c r="BV88" s="4"/>
      <c r="BW88" s="4"/>
      <c r="BX88" s="2"/>
    </row>
    <row r="89" spans="7:81" x14ac:dyDescent="0.2">
      <c r="H89" s="2">
        <f t="shared" si="30"/>
        <v>13.389189857591631</v>
      </c>
      <c r="I89" s="2"/>
      <c r="K89" s="17"/>
      <c r="AI89" s="2">
        <f t="shared" si="31"/>
        <v>9</v>
      </c>
      <c r="BL89" s="4"/>
      <c r="BM89" s="4"/>
      <c r="BN89" s="4"/>
      <c r="BV89" s="4"/>
      <c r="BW89" s="4"/>
      <c r="BX89" s="2"/>
    </row>
    <row r="90" spans="7:81" x14ac:dyDescent="0.2">
      <c r="H90" s="2">
        <f t="shared" si="30"/>
        <v>4.2725178897556475</v>
      </c>
      <c r="I90" s="2"/>
      <c r="K90" s="17"/>
      <c r="AI90" s="2">
        <f t="shared" si="31"/>
        <v>2</v>
      </c>
      <c r="BL90" s="4"/>
      <c r="BM90" s="4"/>
      <c r="BN90" s="4"/>
      <c r="BV90" s="4"/>
      <c r="BW90" s="4"/>
      <c r="BX90" s="2"/>
    </row>
    <row r="91" spans="7:81" x14ac:dyDescent="0.2">
      <c r="H91" s="2">
        <f t="shared" si="30"/>
        <v>14.083794182313662</v>
      </c>
      <c r="I91" s="2"/>
      <c r="K91" s="17"/>
      <c r="AI91" s="2">
        <f t="shared" si="31"/>
        <v>9</v>
      </c>
      <c r="BL91" s="4"/>
      <c r="BM91" s="4"/>
      <c r="BN91" s="4"/>
      <c r="BV91" s="4"/>
      <c r="BW91" s="4"/>
      <c r="BX91" s="2"/>
    </row>
    <row r="92" spans="7:81" x14ac:dyDescent="0.2">
      <c r="H92" s="2">
        <f t="shared" si="30"/>
        <v>70.314861372854494</v>
      </c>
      <c r="I92" s="2"/>
      <c r="AI92" s="2">
        <f t="shared" si="31"/>
        <v>57</v>
      </c>
      <c r="BL92" s="4"/>
      <c r="BM92" s="4"/>
      <c r="BN92" s="4"/>
      <c r="BV92" s="4"/>
      <c r="BW92" s="4"/>
      <c r="BX92" s="2"/>
    </row>
    <row r="93" spans="7:81" x14ac:dyDescent="0.2">
      <c r="H93" s="2">
        <f>P14</f>
        <v>46.946102221650797</v>
      </c>
      <c r="I93" s="2"/>
      <c r="AI93" s="2">
        <f t="shared" si="31"/>
        <v>41</v>
      </c>
      <c r="BL93" s="4"/>
      <c r="BM93" s="4"/>
      <c r="BN93" s="4"/>
      <c r="BV93" s="4"/>
      <c r="BW93" s="4"/>
      <c r="BX93" s="2"/>
    </row>
    <row r="94" spans="7:81" x14ac:dyDescent="0.2">
      <c r="H94" s="2">
        <f t="shared" si="30"/>
        <v>7.4151192250899136</v>
      </c>
      <c r="I94" s="2"/>
      <c r="AI94" s="2">
        <f t="shared" si="31"/>
        <v>4</v>
      </c>
      <c r="BL94" s="4"/>
      <c r="BM94" s="4"/>
      <c r="BN94" s="4"/>
      <c r="BV94" s="4"/>
      <c r="BW94" s="4"/>
      <c r="BX94" s="2"/>
    </row>
    <row r="95" spans="7:81" s="36" customFormat="1" x14ac:dyDescent="0.2">
      <c r="G95" s="1"/>
      <c r="H95" s="2">
        <f t="shared" si="30"/>
        <v>3.7433647337029665</v>
      </c>
      <c r="I95" s="2"/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2">
        <f t="shared" si="31"/>
        <v>2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/>
      <c r="BK95" s="8"/>
      <c r="BL95" s="4"/>
      <c r="BM95" s="4"/>
      <c r="BN95" s="4"/>
      <c r="BO95"/>
      <c r="BP95"/>
      <c r="BQ95"/>
      <c r="BR95"/>
      <c r="BS95"/>
      <c r="BT95" s="8"/>
      <c r="BU95" s="8"/>
      <c r="BV95" s="4"/>
      <c r="BW95" s="4"/>
      <c r="BX95" s="2"/>
      <c r="BY95"/>
      <c r="BZ95"/>
      <c r="CA95"/>
      <c r="CB95"/>
      <c r="CC95"/>
    </row>
    <row r="96" spans="7:81" x14ac:dyDescent="0.2">
      <c r="H96" s="2">
        <f t="shared" si="30"/>
        <v>100</v>
      </c>
      <c r="I96" s="2"/>
      <c r="AI96" s="2">
        <f t="shared" si="31"/>
        <v>100</v>
      </c>
      <c r="BL96" s="4"/>
      <c r="BM96" s="4"/>
      <c r="BN96" s="4"/>
      <c r="BV96" s="4"/>
      <c r="BW96" s="4"/>
      <c r="BX96" s="2"/>
    </row>
    <row r="97" spans="7:81" x14ac:dyDescent="0.2">
      <c r="G97" s="37"/>
      <c r="H97" s="38">
        <f t="shared" si="30"/>
        <v>84.227750622051673</v>
      </c>
      <c r="I97" s="38"/>
      <c r="J97" s="36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8">
        <f t="shared" si="31"/>
        <v>69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6"/>
      <c r="BK97" s="40"/>
      <c r="BL97" s="41"/>
      <c r="BM97" s="41"/>
      <c r="BN97" s="41"/>
      <c r="BO97" s="36"/>
      <c r="BP97" s="36"/>
      <c r="BQ97" s="36"/>
      <c r="BR97" s="36"/>
      <c r="BS97" s="36"/>
      <c r="BT97" s="40"/>
      <c r="BU97" s="40"/>
      <c r="BV97" s="41"/>
      <c r="BW97" s="41"/>
      <c r="BX97" s="42"/>
      <c r="BY97" s="36"/>
      <c r="BZ97" s="36"/>
      <c r="CA97" s="36"/>
      <c r="CB97" s="36"/>
      <c r="CC97" s="36"/>
    </row>
    <row r="98" spans="7:81" x14ac:dyDescent="0.2">
      <c r="H98" s="2">
        <f t="shared" si="30"/>
        <v>30.592371246625941</v>
      </c>
      <c r="I98" s="2"/>
      <c r="AI98" s="2">
        <f t="shared" si="31"/>
        <v>18</v>
      </c>
      <c r="BL98" s="4"/>
      <c r="BM98" s="4"/>
      <c r="BN98" s="4"/>
      <c r="BV98" s="4"/>
      <c r="BW98" s="4"/>
      <c r="BX98" s="2"/>
    </row>
    <row r="99" spans="7:81" x14ac:dyDescent="0.2">
      <c r="H99" s="2">
        <f t="shared" si="30"/>
        <v>7.7304852339883796</v>
      </c>
      <c r="I99" s="2"/>
      <c r="AI99" s="2">
        <f t="shared" si="31"/>
        <v>4</v>
      </c>
      <c r="BL99" s="4"/>
      <c r="BM99" s="4"/>
      <c r="BN99" s="4"/>
      <c r="BV99" s="4"/>
      <c r="BW99" s="4"/>
      <c r="BX99" s="2"/>
    </row>
    <row r="100" spans="7:81" x14ac:dyDescent="0.2">
      <c r="H100" s="2">
        <f t="shared" ref="H100:H115" si="32">Q5</f>
        <v>24.248833706878635</v>
      </c>
      <c r="I100" s="2"/>
      <c r="AI100" s="2">
        <f t="shared" ref="AI100:AI115" si="33">AQ5</f>
        <v>14</v>
      </c>
      <c r="BL100" s="4"/>
      <c r="BM100" s="4"/>
      <c r="BN100" s="4"/>
      <c r="BV100" s="4"/>
      <c r="BW100" s="4"/>
      <c r="BX100" s="2"/>
    </row>
    <row r="101" spans="7:81" x14ac:dyDescent="0.2">
      <c r="H101" s="2">
        <f t="shared" si="32"/>
        <v>7.0932432967575298</v>
      </c>
      <c r="I101" s="2"/>
      <c r="AI101" s="2">
        <f t="shared" si="33"/>
        <v>5</v>
      </c>
      <c r="BL101" s="4"/>
      <c r="BM101" s="4"/>
      <c r="BN101" s="4"/>
      <c r="BV101" s="4"/>
      <c r="BW101" s="4"/>
      <c r="BX101" s="2"/>
    </row>
    <row r="102" spans="7:81" x14ac:dyDescent="0.2">
      <c r="H102" s="2">
        <f t="shared" si="32"/>
        <v>9.3072820670737162</v>
      </c>
      <c r="I102" s="2"/>
      <c r="AI102" s="2">
        <f t="shared" si="33"/>
        <v>7</v>
      </c>
      <c r="BL102" s="4"/>
      <c r="BM102" s="4"/>
      <c r="BN102" s="4"/>
      <c r="BV102" s="4"/>
      <c r="BW102" s="4"/>
      <c r="BX102" s="2"/>
    </row>
    <row r="103" spans="7:81" x14ac:dyDescent="0.2">
      <c r="H103" s="2">
        <f t="shared" si="32"/>
        <v>15.083224730823281</v>
      </c>
      <c r="I103" s="2"/>
      <c r="AI103" s="2">
        <f t="shared" si="33"/>
        <v>12</v>
      </c>
      <c r="BL103" s="4"/>
      <c r="BM103" s="4"/>
      <c r="BN103" s="4"/>
      <c r="BV103" s="4"/>
      <c r="BW103" s="4"/>
      <c r="BX103" s="2"/>
    </row>
    <row r="104" spans="7:81" x14ac:dyDescent="0.2">
      <c r="H104" s="2">
        <f t="shared" si="32"/>
        <v>45.136146156682557</v>
      </c>
      <c r="I104" s="2"/>
      <c r="AI104" s="2">
        <f t="shared" si="33"/>
        <v>28</v>
      </c>
      <c r="BL104" s="4"/>
      <c r="BM104" s="4"/>
      <c r="BN104" s="4"/>
      <c r="BV104" s="4"/>
      <c r="BW104" s="4"/>
      <c r="BX104" s="2"/>
    </row>
    <row r="105" spans="7:81" x14ac:dyDescent="0.2">
      <c r="H105" s="2">
        <f t="shared" si="32"/>
        <v>26.758720819323219</v>
      </c>
      <c r="I105" s="2"/>
      <c r="AI105" s="2">
        <f t="shared" si="33"/>
        <v>13</v>
      </c>
      <c r="BL105" s="4"/>
      <c r="BM105" s="4"/>
      <c r="BN105" s="4"/>
      <c r="BV105" s="4"/>
      <c r="BW105" s="4"/>
      <c r="BX105" s="2"/>
    </row>
    <row r="106" spans="7:81" x14ac:dyDescent="0.2">
      <c r="H106" s="2">
        <f t="shared" si="32"/>
        <v>17.362196316002755</v>
      </c>
      <c r="I106" s="2"/>
      <c r="AI106" s="2">
        <f t="shared" si="33"/>
        <v>8</v>
      </c>
      <c r="BL106" s="4"/>
      <c r="BM106" s="4"/>
      <c r="BN106" s="4"/>
      <c r="BV106" s="4"/>
      <c r="BW106" s="4"/>
      <c r="BX106" s="2"/>
    </row>
    <row r="107" spans="7:81" x14ac:dyDescent="0.2">
      <c r="H107" s="2">
        <f t="shared" si="32"/>
        <v>5.1358582492523288</v>
      </c>
      <c r="I107" s="2"/>
      <c r="AI107" s="2">
        <f t="shared" si="33"/>
        <v>2</v>
      </c>
      <c r="BL107" s="4"/>
      <c r="BM107" s="4"/>
      <c r="BN107" s="4"/>
      <c r="BV107" s="4"/>
      <c r="BW107" s="4"/>
      <c r="BX107" s="2"/>
    </row>
    <row r="108" spans="7:81" x14ac:dyDescent="0.2">
      <c r="H108" s="2">
        <f t="shared" si="32"/>
        <v>58.170283180108882</v>
      </c>
      <c r="I108" s="2"/>
      <c r="AI108" s="2">
        <f t="shared" si="33"/>
        <v>30</v>
      </c>
      <c r="BL108" s="4"/>
      <c r="BM108" s="4"/>
      <c r="BN108" s="4"/>
      <c r="BV108" s="4"/>
      <c r="BW108" s="4"/>
      <c r="BX108" s="2"/>
    </row>
    <row r="109" spans="7:81" x14ac:dyDescent="0.2">
      <c r="H109" s="2">
        <f t="shared" si="32"/>
        <v>23.627127453206327</v>
      </c>
      <c r="I109" s="2"/>
      <c r="AI109" s="2">
        <f t="shared" si="33"/>
        <v>18</v>
      </c>
      <c r="BL109" s="4"/>
      <c r="BM109" s="4"/>
      <c r="BN109" s="4"/>
      <c r="BV109" s="4"/>
      <c r="BW109" s="4"/>
      <c r="BX109" s="2"/>
    </row>
    <row r="110" spans="7:81" x14ac:dyDescent="0.2">
      <c r="H110" s="2">
        <f t="shared" si="32"/>
        <v>11.217235905104262</v>
      </c>
      <c r="I110" s="2"/>
      <c r="AI110" s="2">
        <f t="shared" si="33"/>
        <v>5</v>
      </c>
      <c r="BL110" s="4"/>
      <c r="BM110" s="4"/>
      <c r="BN110" s="4"/>
      <c r="BV110" s="4"/>
      <c r="BW110" s="4"/>
      <c r="BX110" s="2"/>
    </row>
    <row r="111" spans="7:81" x14ac:dyDescent="0.2">
      <c r="H111" s="2">
        <f t="shared" si="32"/>
        <v>6.0939254413231314</v>
      </c>
      <c r="I111" s="2"/>
      <c r="AI111" s="2">
        <f t="shared" si="33"/>
        <v>3</v>
      </c>
      <c r="BL111" s="4"/>
      <c r="BM111" s="4"/>
      <c r="BN111" s="4"/>
      <c r="BV111" s="4"/>
      <c r="BW111" s="4"/>
      <c r="BX111" s="2"/>
    </row>
    <row r="112" spans="7:81" x14ac:dyDescent="0.2">
      <c r="H112" s="2">
        <f t="shared" si="32"/>
        <v>60.146568420166567</v>
      </c>
      <c r="I112" s="2"/>
      <c r="AI112" s="2">
        <f t="shared" si="33"/>
        <v>73</v>
      </c>
      <c r="BL112" s="4"/>
      <c r="BM112" s="4"/>
      <c r="BN112" s="4"/>
      <c r="BV112" s="4"/>
      <c r="BW112" s="4"/>
      <c r="BX112" s="2"/>
    </row>
    <row r="113" spans="8:76" x14ac:dyDescent="0.2">
      <c r="H113" s="2">
        <f t="shared" si="32"/>
        <v>57.305194546352283</v>
      </c>
      <c r="I113" s="2"/>
      <c r="AI113" s="2">
        <f t="shared" si="33"/>
        <v>43</v>
      </c>
      <c r="BL113" s="4"/>
      <c r="BM113" s="4"/>
      <c r="BN113" s="4"/>
      <c r="BV113" s="4"/>
      <c r="BW113" s="4"/>
      <c r="BX113" s="2"/>
    </row>
    <row r="114" spans="8:76" x14ac:dyDescent="0.2">
      <c r="H114" s="2">
        <f t="shared" si="32"/>
        <v>34.464905943933054</v>
      </c>
      <c r="I114" s="2"/>
      <c r="AI114" s="2">
        <f t="shared" si="33"/>
        <v>19</v>
      </c>
      <c r="BL114" s="4"/>
      <c r="BM114" s="4"/>
      <c r="BN114" s="4"/>
      <c r="BV114" s="4"/>
      <c r="BW114" s="4"/>
      <c r="BX114" s="2"/>
    </row>
    <row r="115" spans="8:76" x14ac:dyDescent="0.2">
      <c r="H115" s="2">
        <f t="shared" si="32"/>
        <v>3.0297252749349499</v>
      </c>
      <c r="I115" s="2"/>
      <c r="AI115" s="2">
        <f t="shared" si="33"/>
        <v>1</v>
      </c>
      <c r="BL115" s="4"/>
      <c r="BM115" s="4"/>
      <c r="BN115" s="4"/>
      <c r="BV115" s="4"/>
      <c r="BW115" s="4"/>
      <c r="BX115" s="2"/>
    </row>
    <row r="116" spans="8:76" x14ac:dyDescent="0.2">
      <c r="H116" s="2">
        <f t="shared" ref="H116:H131" si="34">R5</f>
        <v>6.7920551730206054</v>
      </c>
      <c r="I116" s="2"/>
      <c r="AI116" s="2">
        <f t="shared" ref="AI116:AI131" si="35">AR5</f>
        <v>2</v>
      </c>
      <c r="BL116" s="4"/>
      <c r="BM116" s="4"/>
      <c r="BN116" s="4"/>
      <c r="BV116" s="4"/>
      <c r="BW116" s="4"/>
      <c r="BX116" s="2"/>
    </row>
    <row r="117" spans="8:76" x14ac:dyDescent="0.2">
      <c r="H117" s="2">
        <f t="shared" si="34"/>
        <v>2.4109777384535374</v>
      </c>
      <c r="I117" s="2"/>
      <c r="AI117" s="2">
        <f t="shared" si="35"/>
        <v>1</v>
      </c>
      <c r="BL117" s="4"/>
      <c r="BM117" s="4"/>
      <c r="BN117" s="4"/>
      <c r="BV117" s="4"/>
      <c r="BW117" s="4"/>
      <c r="BX117" s="2"/>
    </row>
    <row r="118" spans="8:76" x14ac:dyDescent="0.2">
      <c r="H118" s="2">
        <f t="shared" si="34"/>
        <v>3.2475234249767126</v>
      </c>
      <c r="I118" s="2"/>
      <c r="AI118" s="2">
        <f t="shared" si="35"/>
        <v>2</v>
      </c>
      <c r="BL118" s="4"/>
      <c r="BM118" s="4"/>
      <c r="BN118" s="4"/>
      <c r="BV118" s="4"/>
      <c r="BW118" s="4"/>
      <c r="BX118" s="2"/>
    </row>
    <row r="119" spans="8:76" x14ac:dyDescent="0.2">
      <c r="H119" s="2">
        <f t="shared" si="34"/>
        <v>6.4785481968122101</v>
      </c>
      <c r="I119" s="2"/>
      <c r="AI119" s="2">
        <f t="shared" si="35"/>
        <v>5</v>
      </c>
      <c r="BL119" s="4"/>
      <c r="BM119" s="4"/>
      <c r="BN119" s="4"/>
      <c r="BV119" s="4"/>
      <c r="BW119" s="4"/>
      <c r="BX119" s="2"/>
    </row>
    <row r="120" spans="8:76" x14ac:dyDescent="0.2">
      <c r="H120" s="2">
        <f t="shared" si="34"/>
        <v>14.634248586668827</v>
      </c>
      <c r="I120" s="2"/>
      <c r="AI120" s="2">
        <f t="shared" si="35"/>
        <v>9</v>
      </c>
      <c r="BL120" s="4"/>
      <c r="BM120" s="4"/>
      <c r="BN120" s="4"/>
      <c r="BV120" s="4"/>
      <c r="BW120" s="4"/>
      <c r="BX120" s="2"/>
    </row>
    <row r="121" spans="8:76" x14ac:dyDescent="0.2">
      <c r="H121" s="2">
        <f t="shared" si="34"/>
        <v>2.3024073918738197</v>
      </c>
      <c r="I121" s="2"/>
      <c r="AI121" s="2">
        <f t="shared" si="35"/>
        <v>1</v>
      </c>
      <c r="BL121" s="4"/>
      <c r="BM121" s="4"/>
      <c r="BN121" s="4"/>
      <c r="BV121" s="4"/>
      <c r="BW121" s="4"/>
      <c r="BX121" s="2"/>
    </row>
    <row r="122" spans="8:76" x14ac:dyDescent="0.2">
      <c r="H122" s="2">
        <f t="shared" si="34"/>
        <v>3.6786406992866176</v>
      </c>
      <c r="I122" s="2"/>
      <c r="AI122" s="2">
        <f t="shared" si="35"/>
        <v>2</v>
      </c>
      <c r="BL122" s="4"/>
      <c r="BM122" s="4"/>
      <c r="BN122" s="4"/>
      <c r="BV122" s="4"/>
      <c r="BW122" s="4"/>
      <c r="BX122" s="2"/>
    </row>
    <row r="123" spans="8:76" x14ac:dyDescent="0.2">
      <c r="H123" s="2">
        <f t="shared" si="34"/>
        <v>9.6384678299148998</v>
      </c>
      <c r="I123" s="2"/>
      <c r="AI123" s="2">
        <f t="shared" si="35"/>
        <v>6</v>
      </c>
      <c r="BL123" s="4"/>
      <c r="BM123" s="4"/>
      <c r="BN123" s="4"/>
      <c r="BV123" s="4"/>
      <c r="BW123" s="4"/>
      <c r="BX123" s="2"/>
    </row>
    <row r="124" spans="8:76" x14ac:dyDescent="0.2">
      <c r="H124" s="2">
        <f t="shared" si="34"/>
        <v>24.19300613780819</v>
      </c>
      <c r="I124" s="2"/>
      <c r="AI124" s="2">
        <f t="shared" si="35"/>
        <v>16</v>
      </c>
      <c r="BL124" s="4"/>
      <c r="BM124" s="4"/>
      <c r="BN124" s="4"/>
      <c r="BV124" s="4"/>
      <c r="BW124" s="4"/>
      <c r="BX124" s="2"/>
    </row>
    <row r="125" spans="8:76" x14ac:dyDescent="0.2">
      <c r="H125" s="2">
        <f t="shared" si="34"/>
        <v>10.022032656992542</v>
      </c>
      <c r="I125" s="2"/>
      <c r="AI125" s="2">
        <f t="shared" si="35"/>
        <v>5</v>
      </c>
      <c r="BL125" s="4"/>
      <c r="BM125" s="4"/>
      <c r="BN125" s="4"/>
      <c r="BV125" s="4"/>
      <c r="BW125" s="4"/>
      <c r="BX125" s="2"/>
    </row>
    <row r="126" spans="8:76" x14ac:dyDescent="0.2">
      <c r="H126" s="2">
        <f t="shared" si="34"/>
        <v>5.0372877605890531</v>
      </c>
      <c r="I126" s="2"/>
      <c r="AI126" s="2">
        <f t="shared" si="35"/>
        <v>2</v>
      </c>
      <c r="BL126" s="4"/>
      <c r="BM126" s="4"/>
      <c r="BN126" s="4"/>
      <c r="BV126" s="4"/>
      <c r="BW126" s="4"/>
      <c r="BX126" s="2"/>
    </row>
    <row r="127" spans="8:76" x14ac:dyDescent="0.2">
      <c r="H127" s="2">
        <f t="shared" si="34"/>
        <v>2.7975254657854292</v>
      </c>
      <c r="I127" s="2"/>
      <c r="AI127" s="2">
        <f t="shared" si="35"/>
        <v>1</v>
      </c>
      <c r="BL127" s="4"/>
      <c r="BM127" s="4"/>
      <c r="BN127" s="4"/>
      <c r="BV127" s="4"/>
      <c r="BW127" s="4"/>
      <c r="BX127" s="2"/>
    </row>
    <row r="128" spans="8:76" x14ac:dyDescent="0.2">
      <c r="H128" s="2">
        <f t="shared" si="34"/>
        <v>35.428210542644202</v>
      </c>
      <c r="I128" s="2"/>
      <c r="AI128" s="2">
        <f t="shared" si="35"/>
        <v>24</v>
      </c>
      <c r="BL128" s="4"/>
      <c r="BM128" s="4"/>
      <c r="BN128" s="4"/>
      <c r="BV128" s="4"/>
      <c r="BW128" s="4"/>
      <c r="BX128" s="2"/>
    </row>
    <row r="129" spans="8:76" x14ac:dyDescent="0.2">
      <c r="H129" s="2">
        <f t="shared" si="34"/>
        <v>21.077486931460474</v>
      </c>
      <c r="I129" s="2"/>
      <c r="AI129" s="2">
        <f t="shared" si="35"/>
        <v>22</v>
      </c>
      <c r="BL129" s="4"/>
      <c r="BM129" s="4"/>
      <c r="BN129" s="4"/>
      <c r="BV129" s="4"/>
      <c r="BW129" s="4"/>
      <c r="BX129" s="2"/>
    </row>
    <row r="130" spans="8:76" x14ac:dyDescent="0.2">
      <c r="H130" s="2">
        <f t="shared" si="34"/>
        <v>22.662580973581854</v>
      </c>
      <c r="I130" s="2"/>
      <c r="AI130" s="2">
        <f t="shared" si="35"/>
        <v>11</v>
      </c>
      <c r="BL130" s="4"/>
      <c r="BM130" s="4"/>
      <c r="BN130" s="4"/>
      <c r="BV130" s="4"/>
      <c r="BW130" s="4"/>
      <c r="BX130" s="2"/>
    </row>
    <row r="131" spans="8:76" x14ac:dyDescent="0.2">
      <c r="H131" s="2">
        <f t="shared" si="34"/>
        <v>2.5754875410768077</v>
      </c>
      <c r="I131" s="2"/>
      <c r="AI131" s="2">
        <f t="shared" si="35"/>
        <v>1</v>
      </c>
      <c r="BL131" s="4"/>
      <c r="BM131" s="4"/>
      <c r="BN131" s="4"/>
      <c r="BV131" s="4"/>
      <c r="BW131" s="4"/>
      <c r="BX131" s="2"/>
    </row>
    <row r="132" spans="8:76" x14ac:dyDescent="0.2">
      <c r="H132" s="2">
        <f t="shared" ref="H132:H147" si="36">S5</f>
        <v>21.498850303130872</v>
      </c>
      <c r="I132" s="2"/>
      <c r="AI132" s="2">
        <f t="shared" ref="AI132:AI147" si="37">AS5</f>
        <v>21</v>
      </c>
      <c r="BL132" s="4"/>
      <c r="BM132" s="4"/>
      <c r="BN132" s="4"/>
      <c r="BV132" s="4"/>
      <c r="BW132" s="4"/>
      <c r="BX132" s="2"/>
    </row>
    <row r="133" spans="8:76" x14ac:dyDescent="0.2">
      <c r="H133" s="2">
        <f t="shared" si="36"/>
        <v>18.608997195935583</v>
      </c>
      <c r="I133" s="2"/>
      <c r="AI133" s="2">
        <f t="shared" si="37"/>
        <v>20</v>
      </c>
      <c r="BL133" s="4"/>
      <c r="BM133" s="4"/>
      <c r="BN133" s="4"/>
      <c r="BV133" s="4"/>
      <c r="BW133" s="4"/>
      <c r="BX133" s="2"/>
    </row>
    <row r="134" spans="8:76" x14ac:dyDescent="0.2">
      <c r="H134" s="2">
        <f t="shared" si="36"/>
        <v>25.318124612315415</v>
      </c>
      <c r="I134" s="2"/>
      <c r="AI134" s="2">
        <f t="shared" si="37"/>
        <v>18</v>
      </c>
      <c r="BL134" s="4"/>
      <c r="BM134" s="4"/>
      <c r="BN134" s="4"/>
      <c r="BV134" s="4"/>
      <c r="BW134" s="4"/>
      <c r="BX134" s="2"/>
    </row>
    <row r="135" spans="8:76" x14ac:dyDescent="0.2">
      <c r="H135" s="2">
        <f t="shared" si="36"/>
        <v>19.319306259237319</v>
      </c>
      <c r="I135" s="2"/>
      <c r="AI135" s="2">
        <f t="shared" si="37"/>
        <v>19</v>
      </c>
      <c r="BL135" s="4"/>
      <c r="BM135" s="4"/>
      <c r="BN135" s="4"/>
      <c r="BV135" s="4"/>
      <c r="BW135" s="4"/>
      <c r="BX135" s="2"/>
    </row>
    <row r="136" spans="8:76" x14ac:dyDescent="0.2">
      <c r="H136" s="2">
        <f t="shared" si="36"/>
        <v>29.758258015941735</v>
      </c>
      <c r="I136" s="2"/>
      <c r="AI136" s="2">
        <f t="shared" si="37"/>
        <v>25</v>
      </c>
      <c r="BL136" s="4"/>
      <c r="BM136" s="4"/>
      <c r="BN136" s="4"/>
      <c r="BV136" s="4"/>
      <c r="BW136" s="4"/>
      <c r="BX136" s="2"/>
    </row>
    <row r="137" spans="8:76" x14ac:dyDescent="0.2">
      <c r="H137" s="2">
        <f t="shared" si="36"/>
        <v>30.598082829272741</v>
      </c>
      <c r="I137" s="2"/>
      <c r="AI137" s="2">
        <f t="shared" si="37"/>
        <v>28</v>
      </c>
      <c r="BL137" s="4"/>
      <c r="BM137" s="4"/>
      <c r="BN137" s="4"/>
      <c r="BV137" s="4"/>
      <c r="BW137" s="4"/>
      <c r="BX137" s="2"/>
    </row>
    <row r="138" spans="8:76" x14ac:dyDescent="0.2">
      <c r="H138" s="2">
        <f t="shared" si="36"/>
        <v>33.813497617495408</v>
      </c>
      <c r="I138" s="2"/>
      <c r="AI138" s="2">
        <f t="shared" si="37"/>
        <v>36</v>
      </c>
      <c r="BL138" s="4"/>
      <c r="BM138" s="4"/>
      <c r="BN138" s="4"/>
      <c r="BV138" s="4"/>
      <c r="BW138" s="4"/>
      <c r="BX138" s="2"/>
    </row>
    <row r="139" spans="8:76" x14ac:dyDescent="0.2">
      <c r="H139" s="2">
        <f t="shared" si="36"/>
        <v>31.684134848750581</v>
      </c>
      <c r="I139" s="2"/>
      <c r="AI139" s="2">
        <f t="shared" si="37"/>
        <v>49</v>
      </c>
      <c r="BL139" s="4"/>
      <c r="BM139" s="4"/>
      <c r="BN139" s="4"/>
      <c r="BV139" s="4"/>
      <c r="BW139" s="4"/>
      <c r="BX139" s="2"/>
    </row>
    <row r="140" spans="8:76" x14ac:dyDescent="0.2">
      <c r="H140" s="2">
        <f t="shared" si="36"/>
        <v>34.461801419691064</v>
      </c>
      <c r="I140" s="2"/>
      <c r="AI140" s="2">
        <f t="shared" si="37"/>
        <v>30</v>
      </c>
      <c r="BL140" s="4"/>
      <c r="BM140" s="4"/>
      <c r="BN140" s="4"/>
      <c r="BV140" s="4"/>
      <c r="BW140" s="4"/>
      <c r="BX140" s="2"/>
    </row>
    <row r="141" spans="8:76" x14ac:dyDescent="0.2">
      <c r="H141" s="2">
        <f t="shared" si="36"/>
        <v>40.922923451518045</v>
      </c>
      <c r="I141" s="2"/>
      <c r="AI141" s="2">
        <f t="shared" si="37"/>
        <v>36</v>
      </c>
      <c r="BL141" s="4"/>
      <c r="BM141" s="4"/>
      <c r="BN141" s="4"/>
      <c r="BV141" s="4"/>
      <c r="BW141" s="4"/>
      <c r="BX141" s="2"/>
    </row>
    <row r="142" spans="8:76" x14ac:dyDescent="0.2">
      <c r="H142" s="2">
        <f t="shared" si="36"/>
        <v>31.086438270207783</v>
      </c>
      <c r="I142" s="2"/>
      <c r="AI142" s="2">
        <f t="shared" si="37"/>
        <v>34</v>
      </c>
      <c r="BL142" s="4"/>
      <c r="BM142" s="4"/>
      <c r="BN142" s="4"/>
      <c r="BV142" s="4"/>
      <c r="BW142" s="4"/>
      <c r="BX142" s="2"/>
    </row>
    <row r="143" spans="8:76" x14ac:dyDescent="0.2">
      <c r="H143" s="2">
        <f t="shared" si="36"/>
        <v>33.240089499610654</v>
      </c>
      <c r="I143" s="2"/>
      <c r="AI143" s="2">
        <f t="shared" si="37"/>
        <v>45</v>
      </c>
      <c r="BL143" s="4"/>
      <c r="BM143" s="4"/>
      <c r="BN143" s="4"/>
      <c r="BV143" s="4"/>
      <c r="BW143" s="4"/>
      <c r="BX143" s="2"/>
    </row>
    <row r="144" spans="8:76" x14ac:dyDescent="0.2">
      <c r="H144" s="2">
        <f t="shared" si="36"/>
        <v>48.019084591407612</v>
      </c>
      <c r="I144" s="2"/>
      <c r="AI144" s="2">
        <f t="shared" si="37"/>
        <v>44</v>
      </c>
      <c r="BL144" s="4"/>
      <c r="BM144" s="4"/>
      <c r="BN144" s="4"/>
      <c r="BV144" s="4"/>
      <c r="BW144" s="4"/>
      <c r="BX144" s="2"/>
    </row>
    <row r="145" spans="8:76" x14ac:dyDescent="0.2">
      <c r="H145" s="2">
        <f t="shared" si="36"/>
        <v>43.692897893589901</v>
      </c>
      <c r="I145" s="2"/>
      <c r="AI145" s="2">
        <f t="shared" si="37"/>
        <v>40</v>
      </c>
      <c r="BL145" s="4"/>
      <c r="BM145" s="4"/>
      <c r="BN145" s="4"/>
      <c r="BV145" s="4"/>
      <c r="BW145" s="4"/>
      <c r="BX145" s="2"/>
    </row>
    <row r="146" spans="8:76" x14ac:dyDescent="0.2">
      <c r="H146" s="2">
        <f t="shared" si="36"/>
        <v>48.512131729836625</v>
      </c>
      <c r="I146" s="2"/>
      <c r="AI146" s="2">
        <f t="shared" si="37"/>
        <v>63</v>
      </c>
      <c r="BL146" s="4"/>
      <c r="BM146" s="4"/>
      <c r="BN146" s="4"/>
      <c r="BV146" s="4"/>
      <c r="BW146" s="4"/>
      <c r="BX146" s="2"/>
    </row>
    <row r="147" spans="8:76" x14ac:dyDescent="0.2">
      <c r="H147" s="2">
        <f t="shared" si="36"/>
        <v>69.256081485640109</v>
      </c>
      <c r="I147" s="2"/>
      <c r="AI147" s="2">
        <f t="shared" si="37"/>
        <v>53</v>
      </c>
      <c r="BL147" s="4"/>
      <c r="BM147" s="4"/>
      <c r="BN147" s="4"/>
      <c r="BV147" s="4"/>
      <c r="BW147" s="4"/>
      <c r="BX147" s="2"/>
    </row>
    <row r="148" spans="8:76" x14ac:dyDescent="0.2">
      <c r="H148" s="2">
        <f t="shared" ref="H148:H163" si="38">T5</f>
        <v>40.084921447226755</v>
      </c>
      <c r="I148" s="2"/>
      <c r="AI148" s="2">
        <f t="shared" ref="AI148:AI163" si="39">AT5</f>
        <v>24</v>
      </c>
      <c r="BL148" s="4"/>
      <c r="BM148" s="4"/>
      <c r="BN148" s="4"/>
      <c r="BV148" s="4"/>
      <c r="BW148" s="4"/>
      <c r="BX148" s="2"/>
    </row>
    <row r="149" spans="8:76" x14ac:dyDescent="0.2">
      <c r="H149" s="2">
        <f t="shared" si="38"/>
        <v>13.458119384580518</v>
      </c>
      <c r="I149" s="2"/>
      <c r="AI149" s="2">
        <f t="shared" si="39"/>
        <v>12</v>
      </c>
      <c r="BL149" s="4"/>
      <c r="BM149" s="4"/>
      <c r="BN149" s="4"/>
      <c r="BV149" s="4"/>
      <c r="BW149" s="4"/>
      <c r="BX149" s="2"/>
    </row>
    <row r="150" spans="8:76" x14ac:dyDescent="0.2">
      <c r="H150" s="2">
        <f t="shared" si="38"/>
        <v>5.4948962169031264</v>
      </c>
      <c r="I150" s="2"/>
      <c r="AI150" s="2">
        <f t="shared" si="39"/>
        <v>3</v>
      </c>
      <c r="BL150" s="4"/>
      <c r="BM150" s="4"/>
      <c r="BN150" s="4"/>
      <c r="BV150" s="4"/>
      <c r="BW150" s="4"/>
      <c r="BX150" s="2"/>
    </row>
    <row r="151" spans="8:76" x14ac:dyDescent="0.2">
      <c r="H151" s="2">
        <f t="shared" si="38"/>
        <v>4.3948489702878915</v>
      </c>
      <c r="I151" s="2"/>
      <c r="AI151" s="2">
        <f t="shared" si="39"/>
        <v>4</v>
      </c>
      <c r="BL151" s="4"/>
      <c r="BM151" s="4"/>
      <c r="BN151" s="4"/>
      <c r="BV151" s="4"/>
      <c r="BW151" s="4"/>
      <c r="BX151" s="2"/>
    </row>
    <row r="152" spans="8:76" x14ac:dyDescent="0.2">
      <c r="H152" s="2">
        <f t="shared" si="38"/>
        <v>59.733766211852583</v>
      </c>
      <c r="I152" s="2"/>
      <c r="AI152" s="2">
        <f t="shared" si="39"/>
        <v>60</v>
      </c>
      <c r="BL152" s="4"/>
      <c r="BM152" s="4"/>
      <c r="BN152" s="4"/>
      <c r="BV152" s="4"/>
      <c r="BW152" s="4"/>
      <c r="BX152" s="2"/>
    </row>
    <row r="153" spans="8:76" x14ac:dyDescent="0.2">
      <c r="H153" s="2">
        <f t="shared" si="38"/>
        <v>16.980409712192781</v>
      </c>
      <c r="I153" s="2"/>
      <c r="AI153" s="2">
        <f t="shared" si="39"/>
        <v>10</v>
      </c>
      <c r="BL153" s="4"/>
      <c r="BM153" s="4"/>
      <c r="BN153" s="4"/>
      <c r="BV153" s="4"/>
      <c r="BW153" s="4"/>
      <c r="BX153" s="2"/>
    </row>
    <row r="154" spans="8:76" x14ac:dyDescent="0.2">
      <c r="H154" s="2">
        <f t="shared" si="38"/>
        <v>8.759911299042793</v>
      </c>
      <c r="I154" s="2"/>
      <c r="AI154" s="2">
        <f t="shared" si="39"/>
        <v>7</v>
      </c>
      <c r="BL154" s="4"/>
      <c r="BM154" s="4"/>
      <c r="BN154" s="4"/>
      <c r="BV154" s="4"/>
      <c r="BW154" s="4"/>
      <c r="BX154" s="2"/>
    </row>
    <row r="155" spans="8:76" x14ac:dyDescent="0.2">
      <c r="H155" s="2">
        <f t="shared" si="38"/>
        <v>4.6031777214775813</v>
      </c>
      <c r="I155" s="2"/>
      <c r="AI155" s="2">
        <f t="shared" si="39"/>
        <v>7</v>
      </c>
      <c r="BL155" s="4"/>
      <c r="BM155" s="4"/>
      <c r="BN155" s="4"/>
      <c r="BV155" s="4"/>
      <c r="BW155" s="4"/>
      <c r="BX155" s="2"/>
    </row>
    <row r="156" spans="8:76" x14ac:dyDescent="0.2">
      <c r="H156" s="2">
        <f t="shared" si="38"/>
        <v>75.133463799376571</v>
      </c>
      <c r="I156" s="2"/>
      <c r="AI156" s="2">
        <f t="shared" si="39"/>
        <v>80</v>
      </c>
      <c r="BL156" s="4"/>
      <c r="BM156" s="4"/>
      <c r="BN156" s="4"/>
      <c r="BV156" s="4"/>
      <c r="BW156" s="4"/>
      <c r="BX156" s="2"/>
    </row>
    <row r="157" spans="8:76" x14ac:dyDescent="0.2">
      <c r="H157" s="2">
        <f t="shared" si="38"/>
        <v>54.140464145592837</v>
      </c>
      <c r="I157" s="2"/>
      <c r="AI157" s="2">
        <f t="shared" si="39"/>
        <v>31</v>
      </c>
      <c r="BL157" s="4"/>
      <c r="BM157" s="4"/>
      <c r="BN157" s="4"/>
      <c r="BV157" s="4"/>
      <c r="BW157" s="4"/>
      <c r="BX157" s="2"/>
    </row>
    <row r="158" spans="8:76" x14ac:dyDescent="0.2">
      <c r="H158" s="2">
        <f t="shared" si="38"/>
        <v>9.8940524348402725</v>
      </c>
      <c r="I158" s="2"/>
      <c r="AI158" s="2">
        <f t="shared" si="39"/>
        <v>9</v>
      </c>
      <c r="BL158" s="4"/>
      <c r="BM158" s="4"/>
      <c r="BN158" s="4"/>
      <c r="BV158" s="4"/>
      <c r="BW158" s="4"/>
      <c r="BX158" s="2"/>
    </row>
    <row r="159" spans="8:76" x14ac:dyDescent="0.2">
      <c r="H159" s="2">
        <f t="shared" si="38"/>
        <v>8.8680286176947671</v>
      </c>
      <c r="I159" s="2"/>
      <c r="AI159" s="2">
        <f t="shared" si="39"/>
        <v>11</v>
      </c>
      <c r="BL159" s="4"/>
      <c r="BM159" s="4"/>
      <c r="BN159" s="4"/>
      <c r="BV159" s="4"/>
      <c r="BW159" s="4"/>
      <c r="BX159" s="2"/>
    </row>
    <row r="160" spans="8:76" x14ac:dyDescent="0.2">
      <c r="H160" s="2">
        <f t="shared" si="38"/>
        <v>99.354629291731655</v>
      </c>
      <c r="I160" s="2"/>
      <c r="AI160" s="2">
        <f t="shared" si="39"/>
        <v>40</v>
      </c>
      <c r="BL160" s="4"/>
      <c r="BM160" s="4"/>
      <c r="BN160" s="4"/>
      <c r="BV160" s="4"/>
      <c r="BW160" s="4"/>
      <c r="BX160" s="2"/>
    </row>
    <row r="161" spans="8:76" x14ac:dyDescent="0.2">
      <c r="H161" s="2">
        <f t="shared" si="38"/>
        <v>83.362896952196735</v>
      </c>
      <c r="I161" s="2"/>
      <c r="AI161" s="2">
        <f t="shared" si="39"/>
        <v>84</v>
      </c>
      <c r="BL161" s="4"/>
      <c r="BM161" s="4"/>
      <c r="BN161" s="4"/>
      <c r="BV161" s="4"/>
      <c r="BW161" s="4"/>
      <c r="BX161" s="2"/>
    </row>
    <row r="162" spans="8:76" x14ac:dyDescent="0.2">
      <c r="H162" s="2">
        <f t="shared" si="38"/>
        <v>31.854720177710728</v>
      </c>
      <c r="I162" s="2"/>
      <c r="AI162" s="2">
        <f t="shared" si="39"/>
        <v>27</v>
      </c>
      <c r="BL162" s="4"/>
      <c r="BM162" s="4"/>
      <c r="BN162" s="4"/>
      <c r="BV162" s="4"/>
      <c r="BW162" s="4"/>
      <c r="BX162" s="2"/>
    </row>
    <row r="163" spans="8:76" x14ac:dyDescent="0.2">
      <c r="H163" s="2">
        <f t="shared" si="38"/>
        <v>8.3986036123925292</v>
      </c>
      <c r="I163" s="2"/>
      <c r="AI163" s="2">
        <f t="shared" si="39"/>
        <v>6</v>
      </c>
      <c r="BL163" s="4"/>
      <c r="BM163" s="4"/>
      <c r="BN163" s="4"/>
      <c r="BV163" s="4"/>
      <c r="BW163" s="4"/>
      <c r="BX163" s="2"/>
    </row>
    <row r="164" spans="8:76" x14ac:dyDescent="0.2">
      <c r="H164" s="2">
        <f t="shared" ref="H164:H179" si="40">U5</f>
        <v>24.520454607008517</v>
      </c>
      <c r="I164" s="2"/>
      <c r="AI164" s="2">
        <f t="shared" ref="AI164:AI179" si="41">AU5</f>
        <v>21</v>
      </c>
      <c r="BL164" s="4"/>
      <c r="BM164" s="4"/>
      <c r="BN164" s="4"/>
      <c r="BV164" s="4"/>
      <c r="BW164" s="4"/>
      <c r="BX164" s="2"/>
    </row>
    <row r="165" spans="8:76" x14ac:dyDescent="0.2">
      <c r="H165" s="2">
        <f t="shared" si="40"/>
        <v>11.970366605969266</v>
      </c>
      <c r="I165" s="2"/>
      <c r="AI165" s="2">
        <f t="shared" si="41"/>
        <v>13</v>
      </c>
      <c r="BL165" s="4"/>
      <c r="BM165" s="4"/>
      <c r="BN165" s="4"/>
      <c r="BV165" s="4"/>
      <c r="BW165" s="4"/>
      <c r="BX165" s="2"/>
    </row>
    <row r="166" spans="8:76" x14ac:dyDescent="0.2">
      <c r="H166" s="2">
        <f t="shared" si="40"/>
        <v>7.8513858465564832</v>
      </c>
      <c r="I166" s="2"/>
      <c r="AI166" s="2">
        <f t="shared" si="41"/>
        <v>7</v>
      </c>
      <c r="BL166" s="4"/>
      <c r="BM166" s="4"/>
      <c r="BN166" s="4"/>
      <c r="BV166" s="4"/>
      <c r="BW166" s="4"/>
      <c r="BX166" s="2"/>
    </row>
    <row r="167" spans="8:76" x14ac:dyDescent="0.2">
      <c r="H167" s="2">
        <f t="shared" si="40"/>
        <v>8.7589153312169703</v>
      </c>
      <c r="I167" s="2"/>
      <c r="AI167" s="2">
        <f t="shared" si="41"/>
        <v>10</v>
      </c>
      <c r="BL167" s="4"/>
      <c r="BM167" s="4"/>
      <c r="BN167" s="4"/>
      <c r="BV167" s="4"/>
      <c r="BW167" s="4"/>
      <c r="BX167" s="2"/>
    </row>
    <row r="168" spans="8:76" x14ac:dyDescent="0.2">
      <c r="H168" s="2">
        <f t="shared" si="40"/>
        <v>75.564501761731634</v>
      </c>
      <c r="I168" s="2"/>
      <c r="AI168" s="2">
        <f t="shared" si="41"/>
        <v>90</v>
      </c>
      <c r="BL168" s="4"/>
      <c r="BM168" s="4"/>
      <c r="BN168" s="4"/>
      <c r="BV168" s="4"/>
      <c r="BW168" s="4"/>
      <c r="BX168" s="2"/>
    </row>
    <row r="169" spans="8:76" x14ac:dyDescent="0.2">
      <c r="H169" s="2">
        <f t="shared" si="40"/>
        <v>33.613363677048696</v>
      </c>
      <c r="I169" s="2"/>
      <c r="AI169" s="2">
        <f t="shared" si="41"/>
        <v>37</v>
      </c>
      <c r="BL169" s="4"/>
      <c r="BM169" s="4"/>
      <c r="BN169" s="4"/>
      <c r="BV169" s="4"/>
      <c r="BW169" s="4"/>
      <c r="BX169" s="2"/>
    </row>
    <row r="170" spans="8:76" x14ac:dyDescent="0.2">
      <c r="H170" s="2">
        <f t="shared" si="40"/>
        <v>23.220776884814494</v>
      </c>
      <c r="I170" s="2"/>
      <c r="AI170" s="2">
        <f t="shared" si="41"/>
        <v>29</v>
      </c>
      <c r="BL170" s="4"/>
      <c r="BM170" s="4"/>
      <c r="BN170" s="4"/>
      <c r="BV170" s="4"/>
      <c r="BW170" s="4"/>
      <c r="BX170" s="2"/>
    </row>
    <row r="171" spans="8:76" x14ac:dyDescent="0.2">
      <c r="H171" s="2">
        <f t="shared" si="40"/>
        <v>17.194688431549476</v>
      </c>
      <c r="I171" s="2"/>
      <c r="AI171" s="2">
        <f t="shared" si="41"/>
        <v>14</v>
      </c>
      <c r="BL171" s="4"/>
      <c r="BM171" s="4"/>
      <c r="BN171" s="4"/>
      <c r="BV171" s="4"/>
      <c r="BW171" s="4"/>
      <c r="BX171" s="2"/>
    </row>
    <row r="172" spans="8:76" x14ac:dyDescent="0.2">
      <c r="H172" s="2">
        <f t="shared" si="40"/>
        <v>64.043044946438499</v>
      </c>
      <c r="I172" s="2"/>
      <c r="AI172" s="2">
        <f t="shared" si="41"/>
        <v>62</v>
      </c>
      <c r="BL172" s="4"/>
      <c r="BM172" s="4"/>
      <c r="BN172" s="4"/>
      <c r="BV172" s="4"/>
      <c r="BW172" s="4"/>
      <c r="BX172" s="2"/>
    </row>
    <row r="173" spans="8:76" x14ac:dyDescent="0.2">
      <c r="H173" s="2">
        <f t="shared" si="40"/>
        <v>31.504413550771794</v>
      </c>
      <c r="I173" s="2"/>
      <c r="AI173" s="2">
        <f t="shared" si="41"/>
        <v>34</v>
      </c>
      <c r="BL173" s="4"/>
      <c r="BM173" s="4"/>
      <c r="BN173" s="4"/>
      <c r="BV173" s="4"/>
      <c r="BW173" s="4"/>
      <c r="BX173" s="2"/>
    </row>
    <row r="174" spans="8:76" x14ac:dyDescent="0.2">
      <c r="H174" s="2">
        <f t="shared" si="40"/>
        <v>13.625575871219921</v>
      </c>
      <c r="I174" s="2"/>
      <c r="AI174" s="2">
        <f t="shared" si="41"/>
        <v>11</v>
      </c>
      <c r="BL174" s="4"/>
      <c r="BM174" s="4"/>
      <c r="BN174" s="4"/>
      <c r="BV174" s="4"/>
      <c r="BW174" s="4"/>
      <c r="BX174" s="2"/>
    </row>
    <row r="175" spans="8:76" x14ac:dyDescent="0.2">
      <c r="H175" s="2">
        <f t="shared" si="40"/>
        <v>8.7749565205625988</v>
      </c>
      <c r="I175" s="2"/>
      <c r="AI175" s="2">
        <f t="shared" si="41"/>
        <v>9</v>
      </c>
      <c r="BL175" s="4"/>
      <c r="BM175" s="4"/>
      <c r="BN175" s="4"/>
      <c r="BV175" s="4"/>
      <c r="BW175" s="4"/>
      <c r="BX175" s="2"/>
    </row>
    <row r="176" spans="8:76" x14ac:dyDescent="0.2">
      <c r="H176" s="2">
        <f t="shared" si="40"/>
        <v>79.467889938570949</v>
      </c>
      <c r="I176" s="2"/>
      <c r="AI176" s="2">
        <f t="shared" si="41"/>
        <v>85</v>
      </c>
      <c r="BL176" s="4"/>
      <c r="BM176" s="4"/>
      <c r="BN176" s="4"/>
      <c r="BV176" s="4"/>
      <c r="BW176" s="4"/>
      <c r="BX176" s="2"/>
    </row>
    <row r="177" spans="8:76" x14ac:dyDescent="0.2">
      <c r="H177" s="2">
        <f t="shared" si="40"/>
        <v>57.804048012570874</v>
      </c>
      <c r="I177" s="2"/>
      <c r="AI177" s="2">
        <f t="shared" si="41"/>
        <v>59</v>
      </c>
      <c r="BL177" s="4"/>
      <c r="BM177" s="4"/>
      <c r="BN177" s="4"/>
      <c r="BV177" s="4"/>
      <c r="BW177" s="4"/>
      <c r="BX177" s="2"/>
    </row>
    <row r="178" spans="8:76" x14ac:dyDescent="0.2">
      <c r="H178" s="2">
        <f t="shared" si="40"/>
        <v>44.614683342247851</v>
      </c>
      <c r="I178" s="2"/>
      <c r="AI178" s="2">
        <f t="shared" si="41"/>
        <v>39</v>
      </c>
      <c r="BL178" s="4"/>
      <c r="BM178" s="4"/>
      <c r="BN178" s="4"/>
      <c r="BV178" s="4"/>
      <c r="BW178" s="4"/>
      <c r="BX178" s="2"/>
    </row>
    <row r="179" spans="8:76" x14ac:dyDescent="0.2">
      <c r="H179" s="2">
        <f t="shared" si="40"/>
        <v>6.2052326849799426</v>
      </c>
      <c r="I179" s="2"/>
      <c r="AI179" s="2">
        <f t="shared" si="41"/>
        <v>7</v>
      </c>
      <c r="BL179" s="4"/>
      <c r="BM179" s="4"/>
      <c r="BN179" s="4"/>
      <c r="BV179" s="4"/>
      <c r="BW179" s="4"/>
      <c r="BX179" s="2"/>
    </row>
    <row r="180" spans="8:76" x14ac:dyDescent="0.2">
      <c r="H180" s="2">
        <f t="shared" ref="H180:H195" si="42">V5</f>
        <v>17.836062740617354</v>
      </c>
      <c r="I180" s="2"/>
      <c r="AI180" s="2">
        <f t="shared" ref="AI180:AI195" si="43">AV5</f>
        <v>18</v>
      </c>
      <c r="BL180" s="4"/>
      <c r="BM180" s="4"/>
      <c r="BN180" s="4"/>
      <c r="BV180" s="4"/>
      <c r="BW180" s="4"/>
      <c r="BX180" s="2"/>
    </row>
    <row r="181" spans="8:76" x14ac:dyDescent="0.2">
      <c r="H181" s="2">
        <f t="shared" si="42"/>
        <v>16.920704886206412</v>
      </c>
      <c r="I181" s="2"/>
      <c r="AI181" s="2">
        <f t="shared" si="43"/>
        <v>17</v>
      </c>
      <c r="BL181" s="4"/>
      <c r="BM181" s="4"/>
      <c r="BN181" s="4"/>
      <c r="BV181" s="4"/>
      <c r="BW181" s="4"/>
      <c r="BX181" s="2"/>
    </row>
    <row r="182" spans="8:76" x14ac:dyDescent="0.2">
      <c r="H182" s="2">
        <f t="shared" si="42"/>
        <v>9.6726805766988821</v>
      </c>
      <c r="I182" s="2"/>
      <c r="AI182" s="2">
        <f t="shared" si="43"/>
        <v>7</v>
      </c>
      <c r="BL182" s="4"/>
      <c r="BM182" s="4"/>
      <c r="BN182" s="4"/>
      <c r="BV182" s="4"/>
      <c r="BW182" s="4"/>
      <c r="BX182" s="2"/>
    </row>
    <row r="183" spans="8:76" x14ac:dyDescent="0.2">
      <c r="H183" s="2">
        <f t="shared" si="42"/>
        <v>5.8490481252827928</v>
      </c>
      <c r="I183" s="2"/>
      <c r="AI183" s="2">
        <f t="shared" si="43"/>
        <v>6</v>
      </c>
      <c r="BL183" s="4"/>
      <c r="BM183" s="4"/>
      <c r="BN183" s="4"/>
      <c r="BV183" s="4"/>
      <c r="BW183" s="4"/>
      <c r="BX183" s="2"/>
    </row>
    <row r="184" spans="8:76" x14ac:dyDescent="0.2">
      <c r="H184" s="2">
        <f t="shared" si="42"/>
        <v>27.091207296147097</v>
      </c>
      <c r="I184" s="2"/>
      <c r="AI184" s="2">
        <f t="shared" si="43"/>
        <v>35</v>
      </c>
      <c r="BL184" s="4"/>
      <c r="BM184" s="4"/>
      <c r="BN184" s="4"/>
      <c r="BV184" s="4"/>
      <c r="BW184" s="4"/>
      <c r="BX184" s="2"/>
    </row>
    <row r="185" spans="8:76" x14ac:dyDescent="0.2">
      <c r="H185" s="2">
        <f t="shared" si="42"/>
        <v>24.129116767823824</v>
      </c>
      <c r="I185" s="2"/>
      <c r="AI185" s="2">
        <f t="shared" si="43"/>
        <v>22</v>
      </c>
      <c r="BL185" s="4"/>
      <c r="BM185" s="4"/>
      <c r="BN185" s="4"/>
      <c r="BV185" s="4"/>
      <c r="BW185" s="4"/>
      <c r="BX185" s="2"/>
    </row>
    <row r="186" spans="8:76" x14ac:dyDescent="0.2">
      <c r="H186" s="2">
        <f t="shared" si="42"/>
        <v>15.980621660723264</v>
      </c>
      <c r="I186" s="2"/>
      <c r="AI186" s="2">
        <f t="shared" si="43"/>
        <v>19</v>
      </c>
      <c r="BL186" s="4"/>
      <c r="BM186" s="4"/>
      <c r="BN186" s="4"/>
      <c r="BV186" s="4"/>
      <c r="BW186" s="4"/>
      <c r="BX186" s="2"/>
    </row>
    <row r="187" spans="8:76" x14ac:dyDescent="0.2">
      <c r="H187" s="2">
        <f t="shared" si="42"/>
        <v>5.6889799660053946</v>
      </c>
      <c r="I187" s="2"/>
      <c r="AI187" s="2">
        <f t="shared" si="43"/>
        <v>8</v>
      </c>
      <c r="BL187" s="4"/>
      <c r="BM187" s="4"/>
      <c r="BN187" s="4"/>
      <c r="BV187" s="4"/>
      <c r="BW187" s="4"/>
      <c r="BX187" s="2"/>
    </row>
    <row r="188" spans="8:76" x14ac:dyDescent="0.2">
      <c r="H188" s="2">
        <f t="shared" si="42"/>
        <v>45.057304128539549</v>
      </c>
      <c r="I188" s="2"/>
      <c r="AI188" s="2">
        <f t="shared" si="43"/>
        <v>49</v>
      </c>
      <c r="BL188" s="4"/>
      <c r="BM188" s="4"/>
      <c r="BN188" s="4"/>
      <c r="BV188" s="4"/>
      <c r="BW188" s="4"/>
      <c r="BX188" s="2"/>
    </row>
    <row r="189" spans="8:76" x14ac:dyDescent="0.2">
      <c r="H189" s="2">
        <f t="shared" si="42"/>
        <v>45.992752032066036</v>
      </c>
      <c r="I189" s="2"/>
      <c r="AI189" s="2">
        <f t="shared" si="43"/>
        <v>49</v>
      </c>
      <c r="BL189" s="4"/>
      <c r="BM189" s="4"/>
      <c r="BN189" s="4"/>
      <c r="BV189" s="4"/>
      <c r="BW189" s="4"/>
      <c r="BX189" s="2"/>
    </row>
    <row r="190" spans="8:76" x14ac:dyDescent="0.2">
      <c r="H190" s="2">
        <f t="shared" si="42"/>
        <v>37.349610130665262</v>
      </c>
      <c r="I190" s="2"/>
      <c r="AI190" s="2">
        <f t="shared" si="43"/>
        <v>41</v>
      </c>
      <c r="BL190" s="4"/>
      <c r="BM190" s="4"/>
      <c r="BN190" s="4"/>
      <c r="BV190" s="4"/>
      <c r="BW190" s="4"/>
      <c r="BX190" s="2"/>
    </row>
    <row r="191" spans="8:76" x14ac:dyDescent="0.2">
      <c r="H191" s="2">
        <f t="shared" si="42"/>
        <v>12.324440997985132</v>
      </c>
      <c r="I191" s="2"/>
      <c r="AI191" s="2">
        <f t="shared" si="43"/>
        <v>11</v>
      </c>
      <c r="BL191" s="4"/>
      <c r="BM191" s="4"/>
      <c r="BN191" s="4"/>
      <c r="BV191" s="4"/>
      <c r="BW191" s="4"/>
      <c r="BX191" s="2"/>
    </row>
    <row r="192" spans="8:76" x14ac:dyDescent="0.2">
      <c r="H192" s="2">
        <f t="shared" si="42"/>
        <v>72.106967351650056</v>
      </c>
      <c r="I192" s="2"/>
      <c r="AI192" s="2">
        <f t="shared" si="43"/>
        <v>69</v>
      </c>
      <c r="BL192" s="4"/>
      <c r="BM192" s="4"/>
      <c r="BN192" s="4"/>
      <c r="BV192" s="4"/>
      <c r="BW192" s="4"/>
      <c r="BX192" s="2"/>
    </row>
    <row r="193" spans="8:76" x14ac:dyDescent="0.2">
      <c r="H193" s="2">
        <f t="shared" si="42"/>
        <v>100</v>
      </c>
      <c r="I193" s="2"/>
      <c r="AI193" s="2">
        <f t="shared" si="43"/>
        <v>100</v>
      </c>
      <c r="BL193" s="4"/>
      <c r="BM193" s="4"/>
      <c r="BN193" s="4"/>
      <c r="BV193" s="4"/>
      <c r="BW193" s="4"/>
      <c r="BX193" s="2"/>
    </row>
    <row r="194" spans="8:76" x14ac:dyDescent="0.2">
      <c r="H194" s="2">
        <f t="shared" si="42"/>
        <v>78.826954105904377</v>
      </c>
      <c r="I194" s="2"/>
      <c r="AI194" s="2">
        <f t="shared" si="43"/>
        <v>67</v>
      </c>
      <c r="BL194" s="4"/>
      <c r="BM194" s="4"/>
      <c r="BN194" s="4"/>
      <c r="BV194" s="4"/>
      <c r="BW194" s="4"/>
      <c r="BX194" s="2"/>
    </row>
    <row r="195" spans="8:76" x14ac:dyDescent="0.2">
      <c r="H195" s="2">
        <f t="shared" si="42"/>
        <v>11.55385160842031</v>
      </c>
      <c r="I195" s="2"/>
      <c r="AI195" s="2">
        <f t="shared" si="43"/>
        <v>10</v>
      </c>
      <c r="BL195" s="4"/>
      <c r="BM195" s="4"/>
      <c r="BN195" s="4"/>
      <c r="BV195" s="4"/>
      <c r="BW195" s="4"/>
      <c r="BX195" s="2"/>
    </row>
    <row r="196" spans="8:76" x14ac:dyDescent="0.2">
      <c r="H196" s="2">
        <f t="shared" ref="H196:H211" si="44">W5</f>
        <v>3.4836773981419724</v>
      </c>
      <c r="I196" s="2"/>
      <c r="AI196" s="2">
        <f t="shared" ref="AI196:AI211" si="45">AW5</f>
        <v>5</v>
      </c>
      <c r="BL196" s="4"/>
      <c r="BM196" s="4"/>
      <c r="BN196" s="4"/>
      <c r="BV196" s="4"/>
      <c r="BW196" s="4"/>
      <c r="BX196" s="2"/>
    </row>
    <row r="197" spans="8:76" x14ac:dyDescent="0.2">
      <c r="H197" s="2">
        <f t="shared" si="44"/>
        <v>3.4733540720403493</v>
      </c>
      <c r="I197" s="2"/>
      <c r="AI197" s="2">
        <f t="shared" si="45"/>
        <v>5</v>
      </c>
      <c r="BL197" s="4"/>
      <c r="BM197" s="4"/>
      <c r="BN197" s="4"/>
      <c r="BV197" s="4"/>
      <c r="BW197" s="4"/>
      <c r="BX197" s="2"/>
    </row>
    <row r="198" spans="8:76" x14ac:dyDescent="0.2">
      <c r="H198" s="2">
        <f t="shared" si="44"/>
        <v>3.6936191232498943</v>
      </c>
      <c r="I198" s="2"/>
      <c r="AI198" s="2">
        <f t="shared" si="45"/>
        <v>5</v>
      </c>
      <c r="BL198" s="4"/>
      <c r="BM198" s="4"/>
      <c r="BN198" s="4"/>
      <c r="BV198" s="4"/>
      <c r="BW198" s="4"/>
      <c r="BX198" s="2"/>
    </row>
    <row r="199" spans="8:76" x14ac:dyDescent="0.2">
      <c r="H199" s="2">
        <f t="shared" si="44"/>
        <v>2.5825901064622325</v>
      </c>
      <c r="I199" s="2"/>
      <c r="AI199" s="2">
        <f t="shared" si="45"/>
        <v>3</v>
      </c>
      <c r="BL199" s="4"/>
      <c r="BM199" s="4"/>
      <c r="BN199" s="4"/>
      <c r="BV199" s="4"/>
      <c r="BW199" s="4"/>
      <c r="BX199" s="2"/>
    </row>
    <row r="200" spans="8:76" x14ac:dyDescent="0.2">
      <c r="H200" s="2">
        <f t="shared" si="44"/>
        <v>6.6219411129957102</v>
      </c>
      <c r="I200" s="2"/>
      <c r="AI200" s="2">
        <f t="shared" si="45"/>
        <v>11</v>
      </c>
      <c r="BL200" s="4"/>
      <c r="BM200" s="4"/>
      <c r="BN200" s="4"/>
      <c r="BV200" s="4"/>
      <c r="BW200" s="4"/>
      <c r="BX200" s="2"/>
    </row>
    <row r="201" spans="8:76" x14ac:dyDescent="0.2">
      <c r="H201" s="2">
        <f t="shared" si="44"/>
        <v>7.0032335993667667</v>
      </c>
      <c r="I201" s="2"/>
      <c r="AI201" s="2">
        <f t="shared" si="45"/>
        <v>0</v>
      </c>
      <c r="BL201" s="4"/>
      <c r="BM201" s="4"/>
      <c r="BN201" s="4"/>
      <c r="BV201" s="4"/>
      <c r="BW201" s="4"/>
      <c r="BX201" s="2"/>
    </row>
    <row r="202" spans="8:76" x14ac:dyDescent="0.2">
      <c r="H202" s="2">
        <f t="shared" si="44"/>
        <v>7.8268550702949504</v>
      </c>
      <c r="I202" s="2"/>
      <c r="AI202" s="2">
        <f t="shared" si="45"/>
        <v>12</v>
      </c>
      <c r="BL202" s="4"/>
      <c r="BM202" s="4"/>
      <c r="BN202" s="4"/>
      <c r="BV202" s="4"/>
      <c r="BW202" s="4"/>
      <c r="BX202" s="2"/>
    </row>
    <row r="203" spans="8:76" x14ac:dyDescent="0.2">
      <c r="H203" s="2">
        <f t="shared" si="44"/>
        <v>6.9797835988277397</v>
      </c>
      <c r="I203" s="2"/>
      <c r="AI203" s="2">
        <f t="shared" si="45"/>
        <v>12</v>
      </c>
      <c r="BL203" s="4"/>
      <c r="BM203" s="4"/>
      <c r="BN203" s="4"/>
      <c r="BV203" s="4"/>
      <c r="BW203" s="4"/>
      <c r="BX203" s="2"/>
    </row>
    <row r="204" spans="8:76" x14ac:dyDescent="0.2">
      <c r="H204" s="2">
        <f t="shared" si="44"/>
        <v>10.120115932488918</v>
      </c>
      <c r="I204" s="2"/>
      <c r="AI204" s="2">
        <f t="shared" si="45"/>
        <v>16</v>
      </c>
      <c r="BL204" s="4"/>
      <c r="BM204" s="4"/>
      <c r="BN204" s="4"/>
      <c r="BV204" s="4"/>
      <c r="BW204" s="4"/>
      <c r="BX204" s="2"/>
    </row>
    <row r="205" spans="8:76" x14ac:dyDescent="0.2">
      <c r="H205" s="2">
        <f t="shared" si="44"/>
        <v>9.1720471448224963</v>
      </c>
      <c r="I205" s="2"/>
      <c r="AI205" s="2">
        <f t="shared" si="45"/>
        <v>12</v>
      </c>
      <c r="BL205" s="4"/>
      <c r="BM205" s="4"/>
      <c r="BN205" s="4"/>
      <c r="BV205" s="4"/>
      <c r="BW205" s="4"/>
      <c r="BX205" s="2"/>
    </row>
    <row r="206" spans="8:76" x14ac:dyDescent="0.2">
      <c r="H206" s="2">
        <f t="shared" si="44"/>
        <v>9.7585569472322504</v>
      </c>
      <c r="I206" s="2"/>
      <c r="AI206" s="2">
        <f t="shared" si="45"/>
        <v>16</v>
      </c>
      <c r="BL206" s="4"/>
      <c r="BM206" s="4"/>
      <c r="BN206" s="4"/>
      <c r="BV206" s="4"/>
      <c r="BW206" s="4"/>
      <c r="BX206" s="2"/>
    </row>
    <row r="207" spans="8:76" x14ac:dyDescent="0.2">
      <c r="H207" s="2">
        <f t="shared" si="44"/>
        <v>7.9025476434571935</v>
      </c>
      <c r="I207" s="2"/>
      <c r="AI207" s="2">
        <f t="shared" si="45"/>
        <v>12</v>
      </c>
      <c r="BL207" s="4"/>
      <c r="BM207" s="4"/>
      <c r="BN207" s="4"/>
      <c r="BV207" s="4"/>
      <c r="BW207" s="4"/>
      <c r="BX207" s="2"/>
    </row>
    <row r="208" spans="8:76" x14ac:dyDescent="0.2">
      <c r="H208" s="2">
        <f t="shared" si="44"/>
        <v>22.55928771501123</v>
      </c>
      <c r="I208" s="2"/>
      <c r="AI208" s="2">
        <f t="shared" si="45"/>
        <v>40</v>
      </c>
      <c r="BL208" s="4"/>
      <c r="BM208" s="4"/>
      <c r="BN208" s="4"/>
      <c r="BV208" s="4"/>
      <c r="BW208" s="4"/>
      <c r="BX208" s="2"/>
    </row>
    <row r="209" spans="8:76" x14ac:dyDescent="0.2">
      <c r="H209" s="2">
        <f t="shared" si="44"/>
        <v>15.747611788195428</v>
      </c>
      <c r="I209" s="2"/>
      <c r="AI209" s="2">
        <f t="shared" si="45"/>
        <v>32</v>
      </c>
      <c r="BL209" s="4"/>
      <c r="BM209" s="4"/>
      <c r="BN209" s="4"/>
      <c r="BV209" s="4"/>
      <c r="BW209" s="4"/>
      <c r="BX209" s="2"/>
    </row>
    <row r="210" spans="8:76" x14ac:dyDescent="0.2">
      <c r="H210" s="2">
        <f t="shared" si="44"/>
        <v>17.655522380750991</v>
      </c>
      <c r="I210" s="2"/>
      <c r="AI210" s="2">
        <f t="shared" si="45"/>
        <v>26</v>
      </c>
      <c r="BL210" s="4"/>
      <c r="BM210" s="4"/>
      <c r="BN210" s="4"/>
      <c r="BV210" s="4"/>
      <c r="BW210" s="4"/>
      <c r="BX210" s="2"/>
    </row>
    <row r="211" spans="8:76" x14ac:dyDescent="0.2">
      <c r="H211" s="2">
        <f t="shared" si="44"/>
        <v>18.945922201570344</v>
      </c>
      <c r="I211" s="2"/>
      <c r="AI211" s="2">
        <f t="shared" si="45"/>
        <v>32</v>
      </c>
      <c r="BL211" s="4"/>
      <c r="BM211" s="4"/>
      <c r="BN211" s="4"/>
      <c r="BV211" s="4"/>
      <c r="BW211" s="4"/>
      <c r="BX211" s="2"/>
    </row>
    <row r="212" spans="8:76" x14ac:dyDescent="0.2">
      <c r="H212" s="2">
        <f t="shared" ref="H212:H227" si="46">X5</f>
        <v>26.076523543203809</v>
      </c>
      <c r="I212" s="2"/>
      <c r="AI212" s="2">
        <f t="shared" ref="AI212:AI227" si="47">AX5</f>
        <v>44</v>
      </c>
      <c r="BL212" s="4"/>
      <c r="BM212" s="4"/>
      <c r="BN212" s="4"/>
      <c r="BV212" s="4"/>
      <c r="BW212" s="4"/>
      <c r="BX212" s="2"/>
    </row>
    <row r="213" spans="8:76" x14ac:dyDescent="0.2">
      <c r="H213" s="2">
        <f t="shared" si="46"/>
        <v>21.427637170428774</v>
      </c>
      <c r="I213" s="2"/>
      <c r="AI213" s="2">
        <f t="shared" si="47"/>
        <v>52</v>
      </c>
      <c r="BL213" s="4"/>
      <c r="BM213" s="4"/>
      <c r="BN213" s="4"/>
      <c r="BV213" s="4"/>
      <c r="BW213" s="4"/>
      <c r="BX213" s="2"/>
    </row>
    <row r="214" spans="8:76" x14ac:dyDescent="0.2">
      <c r="H214" s="2">
        <f t="shared" si="46"/>
        <v>21.668556781015795</v>
      </c>
      <c r="I214" s="2"/>
      <c r="AI214" s="2">
        <f t="shared" si="47"/>
        <v>23</v>
      </c>
      <c r="BL214" s="4"/>
      <c r="BM214" s="4"/>
      <c r="BN214" s="4"/>
      <c r="BV214" s="4"/>
      <c r="BW214" s="4"/>
      <c r="BX214" s="2"/>
    </row>
    <row r="215" spans="8:76" x14ac:dyDescent="0.2">
      <c r="H215" s="2">
        <f t="shared" si="46"/>
        <v>27.750789890677233</v>
      </c>
      <c r="I215" s="2"/>
      <c r="AI215" s="2">
        <f t="shared" si="47"/>
        <v>28</v>
      </c>
      <c r="BL215" s="4"/>
      <c r="BM215" s="4"/>
      <c r="BN215" s="4"/>
      <c r="BV215" s="4"/>
      <c r="BW215" s="4"/>
      <c r="BX215" s="2"/>
    </row>
    <row r="216" spans="8:76" x14ac:dyDescent="0.2">
      <c r="H216" s="2">
        <f t="shared" si="46"/>
        <v>27.847144675321051</v>
      </c>
      <c r="I216" s="2"/>
      <c r="AI216" s="2">
        <f t="shared" si="47"/>
        <v>36</v>
      </c>
      <c r="BL216" s="4"/>
      <c r="BM216" s="4"/>
      <c r="BN216" s="4"/>
      <c r="BV216" s="4"/>
      <c r="BW216" s="4"/>
      <c r="BX216" s="2"/>
    </row>
    <row r="217" spans="8:76" x14ac:dyDescent="0.2">
      <c r="H217" s="2">
        <f t="shared" si="46"/>
        <v>12.803088125980997</v>
      </c>
      <c r="I217" s="2"/>
      <c r="AI217" s="2">
        <f t="shared" si="47"/>
        <v>20</v>
      </c>
      <c r="BL217" s="4"/>
      <c r="BM217" s="4"/>
      <c r="BN217" s="4"/>
      <c r="BV217" s="4"/>
      <c r="BW217" s="4"/>
      <c r="BX217" s="2"/>
    </row>
    <row r="218" spans="8:76" x14ac:dyDescent="0.2">
      <c r="H218" s="2">
        <f t="shared" si="46"/>
        <v>15.100778791236474</v>
      </c>
      <c r="I218" s="2"/>
      <c r="AI218" s="2">
        <f t="shared" si="47"/>
        <v>19</v>
      </c>
      <c r="BL218" s="4"/>
      <c r="BM218" s="4"/>
      <c r="BN218" s="4"/>
      <c r="BV218" s="4"/>
      <c r="BW218" s="4"/>
      <c r="BX218" s="2"/>
    </row>
    <row r="219" spans="8:76" x14ac:dyDescent="0.2">
      <c r="H219" s="2">
        <f t="shared" si="46"/>
        <v>21.453094317872331</v>
      </c>
      <c r="I219" s="2"/>
      <c r="AI219" s="2">
        <f t="shared" si="47"/>
        <v>39</v>
      </c>
      <c r="BL219" s="4"/>
      <c r="BM219" s="4"/>
      <c r="BN219" s="4"/>
      <c r="BV219" s="4"/>
      <c r="BW219" s="4"/>
      <c r="BX219" s="2"/>
    </row>
    <row r="220" spans="8:76" x14ac:dyDescent="0.2">
      <c r="H220" s="2">
        <f t="shared" si="46"/>
        <v>48.497784390011951</v>
      </c>
      <c r="I220" s="2"/>
      <c r="AI220" s="2">
        <f t="shared" si="47"/>
        <v>100</v>
      </c>
      <c r="BL220" s="4"/>
      <c r="BM220" s="4"/>
      <c r="BN220" s="4"/>
      <c r="BV220" s="4"/>
      <c r="BW220" s="4"/>
      <c r="BX220" s="2"/>
    </row>
    <row r="221" spans="8:76" x14ac:dyDescent="0.2">
      <c r="H221" s="2">
        <f t="shared" si="46"/>
        <v>16.049707420333213</v>
      </c>
      <c r="I221" s="2"/>
      <c r="AI221" s="2">
        <f t="shared" si="47"/>
        <v>26</v>
      </c>
      <c r="BL221" s="4"/>
      <c r="BM221" s="4"/>
      <c r="BN221" s="4"/>
      <c r="BV221" s="4"/>
      <c r="BW221" s="4"/>
      <c r="BX221" s="2"/>
    </row>
    <row r="222" spans="8:76" x14ac:dyDescent="0.2">
      <c r="H222" s="2">
        <f t="shared" si="46"/>
        <v>4.0605793461831317</v>
      </c>
      <c r="I222" s="2"/>
      <c r="AI222" s="2">
        <f t="shared" si="47"/>
        <v>5</v>
      </c>
      <c r="BL222" s="4"/>
      <c r="BM222" s="4"/>
      <c r="BN222" s="4"/>
      <c r="BV222" s="4"/>
      <c r="BW222" s="4"/>
      <c r="BX222" s="2"/>
    </row>
    <row r="223" spans="8:76" x14ac:dyDescent="0.2">
      <c r="H223" s="2">
        <f t="shared" si="46"/>
        <v>9.7310762008603504</v>
      </c>
      <c r="I223" s="2"/>
      <c r="AI223" s="2">
        <f t="shared" si="47"/>
        <v>17</v>
      </c>
      <c r="BL223" s="4"/>
      <c r="BM223" s="4"/>
      <c r="BN223" s="4"/>
      <c r="BV223" s="4"/>
      <c r="BW223" s="4"/>
      <c r="BX223" s="2"/>
    </row>
    <row r="224" spans="8:76" x14ac:dyDescent="0.2">
      <c r="H224" s="2">
        <f t="shared" si="46"/>
        <v>100</v>
      </c>
      <c r="I224" s="2"/>
      <c r="AI224" s="2">
        <f t="shared" si="47"/>
        <v>92</v>
      </c>
      <c r="BL224" s="4"/>
      <c r="BM224" s="4"/>
      <c r="BN224" s="4"/>
      <c r="BV224" s="4"/>
      <c r="BW224" s="4"/>
      <c r="BX224" s="2"/>
    </row>
    <row r="225" spans="8:76" x14ac:dyDescent="0.2">
      <c r="H225" s="2">
        <f t="shared" si="46"/>
        <v>18.861406369779541</v>
      </c>
      <c r="I225" s="2"/>
      <c r="AI225" s="2">
        <f t="shared" si="47"/>
        <v>19</v>
      </c>
      <c r="BL225" s="4"/>
      <c r="BM225" s="4"/>
      <c r="BN225" s="4"/>
      <c r="BV225" s="4"/>
      <c r="BW225" s="4"/>
      <c r="BX225" s="2"/>
    </row>
    <row r="226" spans="8:76" x14ac:dyDescent="0.2">
      <c r="H226" s="2">
        <f t="shared" si="46"/>
        <v>4.3500643107697607</v>
      </c>
      <c r="I226" s="2"/>
      <c r="AI226" s="2">
        <f t="shared" si="47"/>
        <v>3</v>
      </c>
      <c r="BL226" s="4"/>
      <c r="BM226" s="4"/>
      <c r="BN226" s="4"/>
      <c r="BV226" s="4"/>
      <c r="BW226" s="4"/>
      <c r="BX226" s="2"/>
    </row>
    <row r="227" spans="8:76" x14ac:dyDescent="0.2">
      <c r="H227" s="2">
        <f t="shared" si="46"/>
        <v>2.0474849712771195</v>
      </c>
      <c r="I227" s="2"/>
      <c r="AI227" s="2">
        <f t="shared" si="47"/>
        <v>2</v>
      </c>
      <c r="BL227" s="4"/>
      <c r="BM227" s="4"/>
      <c r="BN227" s="4"/>
      <c r="BV227" s="4"/>
      <c r="BW227" s="4"/>
      <c r="BX227" s="2"/>
    </row>
    <row r="228" spans="8:76" x14ac:dyDescent="0.2">
      <c r="H228" s="2">
        <f t="shared" ref="H228:H243" si="48">Y5</f>
        <v>23.440154449150832</v>
      </c>
      <c r="I228" s="2"/>
      <c r="AI228" s="2">
        <f t="shared" ref="AI228:AI243" si="49">AY5</f>
        <v>32</v>
      </c>
      <c r="BL228" s="4"/>
      <c r="BM228" s="4"/>
      <c r="BN228" s="4"/>
      <c r="BV228" s="4"/>
      <c r="BW228" s="4"/>
      <c r="BX228" s="2"/>
    </row>
    <row r="229" spans="8:76" x14ac:dyDescent="0.2">
      <c r="H229" s="2">
        <f t="shared" si="48"/>
        <v>21.80013318053561</v>
      </c>
      <c r="I229" s="2"/>
      <c r="AI229" s="2">
        <f t="shared" si="49"/>
        <v>37</v>
      </c>
      <c r="BL229" s="4"/>
      <c r="BM229" s="4"/>
      <c r="BN229" s="4"/>
      <c r="BV229" s="4"/>
      <c r="BW229" s="4"/>
      <c r="BX229" s="2"/>
    </row>
    <row r="230" spans="8:76" x14ac:dyDescent="0.2">
      <c r="H230" s="2">
        <f t="shared" si="48"/>
        <v>40.131463888082585</v>
      </c>
      <c r="I230" s="2"/>
      <c r="AI230" s="2">
        <f t="shared" si="49"/>
        <v>74</v>
      </c>
      <c r="BL230" s="4"/>
      <c r="BM230" s="4"/>
      <c r="BN230" s="4"/>
      <c r="BV230" s="4"/>
      <c r="BW230" s="4"/>
      <c r="BX230" s="2"/>
    </row>
    <row r="231" spans="8:76" x14ac:dyDescent="0.2">
      <c r="H231" s="2">
        <f t="shared" si="48"/>
        <v>30.777820834892179</v>
      </c>
      <c r="I231" s="2"/>
      <c r="AI231" s="2">
        <f t="shared" si="49"/>
        <v>78</v>
      </c>
      <c r="BL231" s="4"/>
      <c r="BM231" s="4"/>
      <c r="BN231" s="4"/>
      <c r="BV231" s="4"/>
      <c r="BW231" s="4"/>
      <c r="BX231" s="2"/>
    </row>
    <row r="232" spans="8:76" x14ac:dyDescent="0.2">
      <c r="H232" s="2">
        <f t="shared" si="48"/>
        <v>30.349442528848591</v>
      </c>
      <c r="I232" s="2"/>
      <c r="AI232" s="2">
        <f t="shared" si="49"/>
        <v>45</v>
      </c>
      <c r="BL232" s="4"/>
      <c r="BM232" s="4"/>
      <c r="BN232" s="4"/>
      <c r="BV232" s="4"/>
      <c r="BW232" s="4"/>
      <c r="BX232" s="2"/>
    </row>
    <row r="233" spans="8:76" x14ac:dyDescent="0.2">
      <c r="H233" s="2">
        <f t="shared" si="48"/>
        <v>13.41749227098907</v>
      </c>
      <c r="I233" s="2"/>
      <c r="AI233" s="2">
        <f t="shared" si="49"/>
        <v>20</v>
      </c>
      <c r="BL233" s="4"/>
      <c r="BM233" s="4"/>
      <c r="BN233" s="4"/>
      <c r="BV233" s="4"/>
      <c r="BW233" s="4"/>
      <c r="BX233" s="2"/>
    </row>
    <row r="234" spans="8:76" x14ac:dyDescent="0.2">
      <c r="H234" s="2">
        <f t="shared" si="48"/>
        <v>19.745148637103572</v>
      </c>
      <c r="I234" s="2"/>
      <c r="AI234" s="2">
        <f t="shared" si="49"/>
        <v>33</v>
      </c>
      <c r="BL234" s="4"/>
      <c r="BM234" s="4"/>
      <c r="BN234" s="4"/>
      <c r="BV234" s="4"/>
      <c r="BW234" s="4"/>
      <c r="BX234" s="2"/>
    </row>
    <row r="235" spans="8:76" x14ac:dyDescent="0.2">
      <c r="H235" s="2">
        <f t="shared" si="48"/>
        <v>11.35392002619958</v>
      </c>
      <c r="I235" s="2"/>
      <c r="AI235" s="2">
        <f t="shared" si="49"/>
        <v>19</v>
      </c>
      <c r="BL235" s="4"/>
      <c r="BM235" s="4"/>
      <c r="BN235" s="4"/>
      <c r="BV235" s="4"/>
      <c r="BW235" s="4"/>
      <c r="BX235" s="2"/>
    </row>
    <row r="236" spans="8:76" x14ac:dyDescent="0.2">
      <c r="H236" s="2">
        <f t="shared" si="48"/>
        <v>36.588786854329982</v>
      </c>
      <c r="I236" s="2"/>
      <c r="AI236" s="2">
        <f t="shared" si="49"/>
        <v>58</v>
      </c>
      <c r="BL236" s="4"/>
      <c r="BM236" s="4"/>
      <c r="BN236" s="4"/>
      <c r="BV236" s="4"/>
      <c r="BW236" s="4"/>
      <c r="BX236" s="2"/>
    </row>
    <row r="237" spans="8:76" x14ac:dyDescent="0.2">
      <c r="H237" s="2">
        <f t="shared" si="48"/>
        <v>9.6691459369158004</v>
      </c>
      <c r="I237" s="2"/>
      <c r="AI237" s="2">
        <f t="shared" si="49"/>
        <v>12</v>
      </c>
      <c r="BL237" s="4"/>
      <c r="BM237" s="4"/>
      <c r="BN237" s="4"/>
      <c r="BV237" s="4"/>
      <c r="BW237" s="4"/>
      <c r="BX237" s="2"/>
    </row>
    <row r="238" spans="8:76" x14ac:dyDescent="0.2">
      <c r="H238" s="2">
        <f t="shared" si="48"/>
        <v>6.7791419859686606</v>
      </c>
      <c r="I238" s="2"/>
      <c r="AI238" s="2">
        <f t="shared" si="49"/>
        <v>8</v>
      </c>
      <c r="BL238" s="4"/>
      <c r="BM238" s="4"/>
      <c r="BN238" s="4"/>
      <c r="BV238" s="4"/>
      <c r="BW238" s="4"/>
      <c r="BX238" s="2"/>
    </row>
    <row r="239" spans="8:76" x14ac:dyDescent="0.2">
      <c r="H239" s="2">
        <f t="shared" si="48"/>
        <v>15.035930269859625</v>
      </c>
      <c r="I239" s="2"/>
      <c r="AI239" s="2">
        <f t="shared" si="49"/>
        <v>20</v>
      </c>
      <c r="BL239" s="4"/>
      <c r="BM239" s="4"/>
      <c r="BN239" s="4"/>
      <c r="BV239" s="4"/>
      <c r="BW239" s="4"/>
      <c r="BX239" s="2"/>
    </row>
    <row r="240" spans="8:76" x14ac:dyDescent="0.2">
      <c r="H240" s="2">
        <f t="shared" si="48"/>
        <v>73.188501806055356</v>
      </c>
      <c r="I240" s="2"/>
      <c r="AI240" s="2">
        <f t="shared" si="49"/>
        <v>93</v>
      </c>
      <c r="BL240" s="4"/>
      <c r="BM240" s="4"/>
      <c r="BN240" s="4"/>
      <c r="BV240" s="4"/>
      <c r="BW240" s="4"/>
      <c r="BX240" s="2"/>
    </row>
    <row r="241" spans="8:76" x14ac:dyDescent="0.2">
      <c r="H241" s="2">
        <f t="shared" si="48"/>
        <v>19.186220206234587</v>
      </c>
      <c r="I241" s="2"/>
      <c r="AI241" s="2">
        <f t="shared" si="49"/>
        <v>22</v>
      </c>
      <c r="BL241" s="4"/>
      <c r="BM241" s="4"/>
      <c r="BN241" s="4"/>
      <c r="BV241" s="4"/>
      <c r="BW241" s="4"/>
      <c r="BX241" s="2"/>
    </row>
    <row r="242" spans="8:76" x14ac:dyDescent="0.2">
      <c r="H242" s="2">
        <f t="shared" si="48"/>
        <v>3.9116098415868685</v>
      </c>
      <c r="I242" s="2"/>
      <c r="AI242" s="2">
        <f t="shared" si="49"/>
        <v>3</v>
      </c>
      <c r="BL242" s="4"/>
      <c r="BM242" s="4"/>
      <c r="BN242" s="4"/>
      <c r="BV242" s="4"/>
      <c r="BW242" s="4"/>
      <c r="BX242" s="2"/>
    </row>
    <row r="243" spans="8:76" x14ac:dyDescent="0.2">
      <c r="H243" s="2">
        <f t="shared" si="48"/>
        <v>1.8055958391010589</v>
      </c>
      <c r="I243" s="2"/>
      <c r="AI243" s="2">
        <f t="shared" si="49"/>
        <v>2</v>
      </c>
      <c r="BL243" s="4"/>
      <c r="BM243" s="4"/>
      <c r="BN243" s="4"/>
      <c r="BV243" s="4"/>
      <c r="BW243" s="4"/>
      <c r="BX243" s="2"/>
    </row>
    <row r="244" spans="8:76" x14ac:dyDescent="0.2">
      <c r="H244" s="2">
        <f t="shared" ref="H244:H259" si="50">Z5</f>
        <v>3.6430000720458353</v>
      </c>
      <c r="I244" s="2"/>
      <c r="AI244" s="2">
        <f t="shared" ref="AI244:AI259" si="51">AZ5</f>
        <v>11</v>
      </c>
      <c r="BL244" s="4"/>
      <c r="BM244" s="4"/>
      <c r="BN244" s="4"/>
      <c r="BV244" s="4"/>
      <c r="BW244" s="4"/>
      <c r="BX244" s="2"/>
    </row>
    <row r="245" spans="8:76" x14ac:dyDescent="0.2">
      <c r="H245" s="2">
        <f t="shared" si="50"/>
        <v>32.236343759466727</v>
      </c>
      <c r="I245" s="2"/>
      <c r="AI245" s="2">
        <f t="shared" si="51"/>
        <v>53</v>
      </c>
      <c r="BL245" s="4"/>
      <c r="BM245" s="4"/>
      <c r="BN245" s="4"/>
      <c r="BV245" s="4"/>
      <c r="BW245" s="4"/>
      <c r="BX245" s="2"/>
    </row>
    <row r="246" spans="8:76" x14ac:dyDescent="0.2">
      <c r="H246" s="2">
        <f t="shared" si="50"/>
        <v>18.770940134308177</v>
      </c>
      <c r="I246" s="2"/>
      <c r="AI246" s="2">
        <f t="shared" si="51"/>
        <v>36</v>
      </c>
      <c r="BL246" s="4"/>
      <c r="BM246" s="4"/>
      <c r="BN246" s="4"/>
      <c r="BV246" s="4"/>
      <c r="BW246" s="4"/>
      <c r="BX246" s="2"/>
    </row>
    <row r="247" spans="8:76" x14ac:dyDescent="0.2">
      <c r="H247" s="2">
        <f t="shared" si="50"/>
        <v>22.99489164788308</v>
      </c>
      <c r="I247" s="2"/>
      <c r="AI247" s="2">
        <f t="shared" si="51"/>
        <v>25</v>
      </c>
      <c r="BL247" s="4"/>
      <c r="BM247" s="4"/>
      <c r="BN247" s="4"/>
      <c r="BV247" s="4"/>
      <c r="BW247" s="4"/>
      <c r="BX247" s="2"/>
    </row>
    <row r="248" spans="8:76" x14ac:dyDescent="0.2">
      <c r="H248" s="2">
        <f t="shared" si="50"/>
        <v>9.3032298435865428</v>
      </c>
      <c r="I248" s="2"/>
      <c r="AI248" s="2">
        <f t="shared" si="51"/>
        <v>15</v>
      </c>
      <c r="BL248" s="4"/>
      <c r="BM248" s="4"/>
      <c r="BN248" s="4"/>
      <c r="BV248" s="4"/>
      <c r="BW248" s="4"/>
      <c r="BX248" s="2"/>
    </row>
    <row r="249" spans="8:76" x14ac:dyDescent="0.2">
      <c r="H249" s="2">
        <f t="shared" si="50"/>
        <v>5.1317331209884651</v>
      </c>
      <c r="I249" s="2"/>
      <c r="AI249" s="2">
        <f t="shared" si="51"/>
        <v>11</v>
      </c>
      <c r="BL249" s="4"/>
      <c r="BM249" s="4"/>
      <c r="BN249" s="4"/>
      <c r="BV249" s="4"/>
      <c r="BW249" s="4"/>
      <c r="BX249" s="2"/>
    </row>
    <row r="250" spans="8:76" x14ac:dyDescent="0.2">
      <c r="H250" s="2">
        <f t="shared" si="50"/>
        <v>11.559466765319634</v>
      </c>
      <c r="I250" s="2"/>
      <c r="AI250" s="2">
        <f t="shared" si="51"/>
        <v>9</v>
      </c>
      <c r="BL250" s="4"/>
      <c r="BM250" s="4"/>
      <c r="BN250" s="4"/>
      <c r="BV250" s="4"/>
      <c r="BW250" s="4"/>
      <c r="BX250" s="2"/>
    </row>
    <row r="251" spans="8:76" x14ac:dyDescent="0.2">
      <c r="H251" s="2">
        <f t="shared" si="50"/>
        <v>29.247868324347593</v>
      </c>
      <c r="I251" s="2"/>
      <c r="AI251" s="2">
        <f t="shared" si="51"/>
        <v>42</v>
      </c>
      <c r="BL251" s="4"/>
      <c r="BM251" s="4"/>
      <c r="BN251" s="4"/>
      <c r="BV251" s="4"/>
      <c r="BW251" s="4"/>
      <c r="BX251" s="2"/>
    </row>
    <row r="252" spans="8:76" x14ac:dyDescent="0.2">
      <c r="H252" s="2">
        <f t="shared" si="50"/>
        <v>12.051696268506149</v>
      </c>
      <c r="I252" s="2"/>
      <c r="AI252" s="2">
        <f t="shared" si="51"/>
        <v>22</v>
      </c>
      <c r="BL252" s="4"/>
      <c r="BM252" s="4"/>
      <c r="BN252" s="4"/>
      <c r="BV252" s="4"/>
      <c r="BW252" s="4"/>
      <c r="BX252" s="2"/>
    </row>
    <row r="253" spans="8:76" x14ac:dyDescent="0.2">
      <c r="H253" s="2">
        <f t="shared" si="50"/>
        <v>6.4045426675158108</v>
      </c>
      <c r="I253" s="2"/>
      <c r="AI253" s="2">
        <f t="shared" si="51"/>
        <v>8</v>
      </c>
      <c r="BL253" s="4"/>
      <c r="BM253" s="4"/>
      <c r="BN253" s="4"/>
      <c r="BV253" s="4"/>
      <c r="BW253" s="4"/>
      <c r="BX253" s="2"/>
    </row>
    <row r="254" spans="8:76" x14ac:dyDescent="0.2">
      <c r="H254" s="2">
        <f t="shared" si="50"/>
        <v>4.1111629426382095</v>
      </c>
      <c r="I254" s="2"/>
      <c r="AI254" s="2">
        <f t="shared" si="51"/>
        <v>8</v>
      </c>
      <c r="BL254" s="4"/>
      <c r="BM254" s="4"/>
      <c r="BN254" s="4"/>
      <c r="BV254" s="4"/>
      <c r="BW254" s="4"/>
      <c r="BX254" s="2"/>
    </row>
    <row r="255" spans="8:76" x14ac:dyDescent="0.2">
      <c r="H255" s="2">
        <f t="shared" si="50"/>
        <v>11.818156729715067</v>
      </c>
      <c r="I255" s="2"/>
      <c r="AI255" s="2">
        <f t="shared" si="51"/>
        <v>13</v>
      </c>
      <c r="BL255" s="4"/>
      <c r="BM255" s="4"/>
      <c r="BN255" s="4"/>
      <c r="BV255" s="4"/>
      <c r="BW255" s="4"/>
      <c r="BX255" s="2"/>
    </row>
    <row r="256" spans="8:76" x14ac:dyDescent="0.2">
      <c r="H256" s="2">
        <f t="shared" si="50"/>
        <v>15.430640338158826</v>
      </c>
      <c r="I256" s="2"/>
      <c r="AI256" s="2">
        <f t="shared" si="51"/>
        <v>31</v>
      </c>
      <c r="BL256" s="4"/>
      <c r="BM256" s="4"/>
      <c r="BN256" s="4"/>
      <c r="BV256" s="4"/>
      <c r="BW256" s="4"/>
      <c r="BX256" s="2"/>
    </row>
    <row r="257" spans="8:76" x14ac:dyDescent="0.2">
      <c r="H257" s="2">
        <f t="shared" si="50"/>
        <v>12.85505560546194</v>
      </c>
      <c r="I257" s="2"/>
      <c r="AI257" s="2">
        <f t="shared" si="51"/>
        <v>15</v>
      </c>
      <c r="BL257" s="4"/>
      <c r="BM257" s="4"/>
      <c r="BN257" s="4"/>
      <c r="BV257" s="4"/>
      <c r="BW257" s="4"/>
      <c r="BX257" s="2"/>
    </row>
    <row r="258" spans="8:76" x14ac:dyDescent="0.2">
      <c r="H258" s="2">
        <f t="shared" si="50"/>
        <v>5.9164608598197752</v>
      </c>
      <c r="I258" s="2"/>
      <c r="AI258" s="2">
        <f t="shared" si="51"/>
        <v>7</v>
      </c>
      <c r="BL258" s="4"/>
      <c r="BM258" s="4"/>
      <c r="BN258" s="4"/>
      <c r="BV258" s="4"/>
      <c r="BW258" s="4"/>
      <c r="BX258" s="2"/>
    </row>
    <row r="259" spans="8:76" x14ac:dyDescent="0.2">
      <c r="H259" s="2">
        <f t="shared" si="50"/>
        <v>1.0389695351154056</v>
      </c>
      <c r="I259" s="2"/>
      <c r="AI259" s="2">
        <f t="shared" si="51"/>
        <v>1</v>
      </c>
      <c r="BL259" s="4"/>
      <c r="BM259" s="4"/>
      <c r="BN259" s="4"/>
      <c r="BV259" s="4"/>
      <c r="BW259" s="4"/>
      <c r="BX259" s="2"/>
    </row>
    <row r="260" spans="8:76" x14ac:dyDescent="0.2">
      <c r="H260" s="2">
        <f t="shared" ref="H260:H275" si="52">AA5</f>
        <v>0</v>
      </c>
      <c r="I260" s="2"/>
      <c r="AI260" s="2">
        <f t="shared" ref="AI260:AI275" si="53">BA5</f>
        <v>0</v>
      </c>
      <c r="BL260" s="4"/>
      <c r="BM260" s="4"/>
      <c r="BN260" s="4"/>
      <c r="BV260" s="4"/>
      <c r="BW260" s="4"/>
      <c r="BX260" s="2"/>
    </row>
    <row r="261" spans="8:76" x14ac:dyDescent="0.2">
      <c r="H261" s="2">
        <f t="shared" si="52"/>
        <v>0</v>
      </c>
      <c r="I261" s="2"/>
      <c r="AI261" s="2">
        <f t="shared" si="53"/>
        <v>0</v>
      </c>
      <c r="BL261" s="4"/>
      <c r="BM261" s="4"/>
      <c r="BN261" s="4"/>
      <c r="BV261" s="4"/>
      <c r="BW261" s="4"/>
      <c r="BX261" s="2"/>
    </row>
    <row r="262" spans="8:76" x14ac:dyDescent="0.2">
      <c r="H262" s="2">
        <f t="shared" si="52"/>
        <v>0</v>
      </c>
      <c r="I262" s="2"/>
      <c r="AI262" s="2">
        <f t="shared" si="53"/>
        <v>0</v>
      </c>
      <c r="BL262" s="4"/>
      <c r="BM262" s="4"/>
      <c r="BN262" s="4"/>
      <c r="BV262" s="4"/>
      <c r="BW262" s="4"/>
      <c r="BX262" s="2"/>
    </row>
    <row r="263" spans="8:76" x14ac:dyDescent="0.2">
      <c r="H263" s="2">
        <f t="shared" si="52"/>
        <v>0</v>
      </c>
      <c r="I263" s="2"/>
      <c r="AI263" s="2">
        <f t="shared" si="53"/>
        <v>0</v>
      </c>
      <c r="BL263" s="4"/>
      <c r="BM263" s="4"/>
      <c r="BN263" s="4"/>
      <c r="BV263" s="4"/>
      <c r="BW263" s="4"/>
      <c r="BX263" s="2"/>
    </row>
    <row r="264" spans="8:76" x14ac:dyDescent="0.2">
      <c r="H264" s="2">
        <f t="shared" si="52"/>
        <v>0</v>
      </c>
      <c r="I264" s="2"/>
      <c r="AI264" s="2">
        <f t="shared" si="53"/>
        <v>0</v>
      </c>
      <c r="BL264" s="4"/>
      <c r="BM264" s="4"/>
      <c r="BN264" s="4"/>
      <c r="BV264" s="4"/>
      <c r="BW264" s="4"/>
      <c r="BX264" s="2"/>
    </row>
    <row r="265" spans="8:76" x14ac:dyDescent="0.2">
      <c r="H265" s="2">
        <f t="shared" si="52"/>
        <v>0</v>
      </c>
      <c r="I265" s="2"/>
      <c r="AI265" s="2">
        <f t="shared" si="53"/>
        <v>0</v>
      </c>
      <c r="BL265" s="4"/>
      <c r="BM265" s="4"/>
      <c r="BN265" s="4"/>
      <c r="BV265" s="4"/>
      <c r="BW265" s="4"/>
      <c r="BX265" s="2"/>
    </row>
    <row r="266" spans="8:76" x14ac:dyDescent="0.2">
      <c r="H266" s="2">
        <f t="shared" si="52"/>
        <v>0</v>
      </c>
      <c r="I266" s="2"/>
      <c r="AI266" s="2">
        <f t="shared" si="53"/>
        <v>0</v>
      </c>
      <c r="BL266" s="4"/>
      <c r="BM266" s="4"/>
      <c r="BN266" s="4"/>
      <c r="BV266" s="4"/>
      <c r="BW266" s="4"/>
      <c r="BX266" s="2"/>
    </row>
    <row r="267" spans="8:76" x14ac:dyDescent="0.2">
      <c r="H267" s="2">
        <f t="shared" si="52"/>
        <v>0</v>
      </c>
      <c r="I267" s="2"/>
      <c r="AI267" s="2">
        <f t="shared" si="53"/>
        <v>0</v>
      </c>
      <c r="BL267" s="4"/>
      <c r="BM267" s="4"/>
      <c r="BN267" s="4"/>
      <c r="BV267" s="4"/>
      <c r="BW267" s="4"/>
      <c r="BX267" s="2"/>
    </row>
    <row r="268" spans="8:76" x14ac:dyDescent="0.2">
      <c r="H268" s="2">
        <f t="shared" si="52"/>
        <v>0</v>
      </c>
      <c r="I268" s="2"/>
      <c r="AI268" s="2">
        <f t="shared" si="53"/>
        <v>0</v>
      </c>
      <c r="BL268" s="4"/>
      <c r="BM268" s="4"/>
      <c r="BN268" s="4"/>
      <c r="BV268" s="4"/>
      <c r="BW268" s="4"/>
      <c r="BX268" s="2"/>
    </row>
    <row r="269" spans="8:76" x14ac:dyDescent="0.2">
      <c r="H269" s="2">
        <f t="shared" si="52"/>
        <v>0</v>
      </c>
      <c r="I269" s="2"/>
      <c r="AI269" s="2">
        <f t="shared" si="53"/>
        <v>0</v>
      </c>
      <c r="BL269" s="4"/>
      <c r="BM269" s="4"/>
      <c r="BN269" s="4"/>
      <c r="BV269" s="4"/>
      <c r="BW269" s="4"/>
      <c r="BX269" s="2"/>
    </row>
    <row r="270" spans="8:76" x14ac:dyDescent="0.2">
      <c r="H270" s="2">
        <f t="shared" si="52"/>
        <v>0</v>
      </c>
      <c r="I270" s="2"/>
      <c r="AI270" s="2">
        <f t="shared" si="53"/>
        <v>0</v>
      </c>
      <c r="BL270" s="4"/>
      <c r="BM270" s="4"/>
      <c r="BN270" s="4"/>
      <c r="BV270" s="4"/>
      <c r="BW270" s="4"/>
      <c r="BX270" s="2"/>
    </row>
    <row r="271" spans="8:76" x14ac:dyDescent="0.2">
      <c r="H271" s="2">
        <f t="shared" si="52"/>
        <v>0</v>
      </c>
      <c r="I271" s="2"/>
      <c r="AI271" s="2">
        <f t="shared" si="53"/>
        <v>0</v>
      </c>
      <c r="BL271" s="4"/>
      <c r="BM271" s="4"/>
      <c r="BN271" s="4"/>
      <c r="BV271" s="4"/>
      <c r="BW271" s="4"/>
      <c r="BX271" s="2"/>
    </row>
    <row r="272" spans="8:76" x14ac:dyDescent="0.2">
      <c r="H272" s="2">
        <f t="shared" si="52"/>
        <v>0</v>
      </c>
      <c r="I272" s="2"/>
      <c r="AI272" s="2">
        <f t="shared" si="53"/>
        <v>0</v>
      </c>
      <c r="BL272" s="4"/>
      <c r="BM272" s="4"/>
      <c r="BN272" s="4"/>
      <c r="BV272" s="4"/>
      <c r="BW272" s="4"/>
      <c r="BX272" s="2"/>
    </row>
    <row r="273" spans="8:76" x14ac:dyDescent="0.2">
      <c r="H273" s="2">
        <f t="shared" si="52"/>
        <v>0</v>
      </c>
      <c r="I273" s="2"/>
      <c r="AI273" s="2">
        <f t="shared" si="53"/>
        <v>0</v>
      </c>
      <c r="BL273" s="4"/>
      <c r="BM273" s="4"/>
      <c r="BN273" s="4"/>
      <c r="BV273" s="4"/>
      <c r="BW273" s="4"/>
      <c r="BX273" s="2"/>
    </row>
    <row r="274" spans="8:76" x14ac:dyDescent="0.2">
      <c r="H274" s="2">
        <f t="shared" si="52"/>
        <v>0</v>
      </c>
      <c r="I274" s="2"/>
      <c r="AI274" s="2">
        <f t="shared" si="53"/>
        <v>0</v>
      </c>
      <c r="BL274" s="4"/>
      <c r="BM274" s="4"/>
      <c r="BN274" s="4"/>
      <c r="BV274" s="4"/>
      <c r="BW274" s="4"/>
      <c r="BX274" s="2"/>
    </row>
    <row r="275" spans="8:76" x14ac:dyDescent="0.2">
      <c r="H275" s="2">
        <f t="shared" si="52"/>
        <v>0</v>
      </c>
      <c r="I275" s="2"/>
      <c r="AI275" s="2">
        <f t="shared" si="53"/>
        <v>0</v>
      </c>
      <c r="BL275" s="4"/>
      <c r="BM275" s="4"/>
      <c r="BN275" s="4"/>
      <c r="BV275" s="4"/>
      <c r="BW275" s="4"/>
      <c r="BX275" s="2"/>
    </row>
    <row r="276" spans="8:76" x14ac:dyDescent="0.2">
      <c r="H276" s="2">
        <f t="shared" ref="H276:H291" si="54">AB5</f>
        <v>0</v>
      </c>
      <c r="I276" s="2"/>
      <c r="AI276" s="2">
        <f t="shared" ref="AI276:AI291" si="55">BB5</f>
        <v>0</v>
      </c>
      <c r="BL276" s="4"/>
      <c r="BM276" s="4"/>
      <c r="BN276" s="4"/>
      <c r="BV276" s="4"/>
      <c r="BW276" s="4"/>
      <c r="BX276" s="2"/>
    </row>
    <row r="277" spans="8:76" x14ac:dyDescent="0.2">
      <c r="H277" s="2">
        <f t="shared" si="54"/>
        <v>0</v>
      </c>
      <c r="I277" s="2"/>
      <c r="AI277" s="2">
        <f t="shared" si="55"/>
        <v>0</v>
      </c>
      <c r="BL277" s="4"/>
      <c r="BM277" s="4"/>
      <c r="BN277" s="4"/>
      <c r="BV277" s="4"/>
      <c r="BW277" s="4"/>
      <c r="BX277" s="2"/>
    </row>
    <row r="278" spans="8:76" x14ac:dyDescent="0.2">
      <c r="H278" s="2">
        <f t="shared" si="54"/>
        <v>0</v>
      </c>
      <c r="I278" s="2"/>
      <c r="AI278" s="2">
        <f t="shared" si="55"/>
        <v>0</v>
      </c>
      <c r="BL278" s="4"/>
      <c r="BM278" s="4"/>
      <c r="BN278" s="4"/>
      <c r="BV278" s="4"/>
      <c r="BW278" s="4"/>
      <c r="BX278" s="2"/>
    </row>
    <row r="279" spans="8:76" x14ac:dyDescent="0.2">
      <c r="H279" s="2">
        <f t="shared" si="54"/>
        <v>0</v>
      </c>
      <c r="I279" s="2"/>
      <c r="AI279" s="2">
        <f t="shared" si="55"/>
        <v>0</v>
      </c>
      <c r="BL279" s="4"/>
      <c r="BM279" s="4"/>
      <c r="BN279" s="4"/>
      <c r="BV279" s="4"/>
      <c r="BW279" s="4"/>
      <c r="BX279" s="2"/>
    </row>
    <row r="280" spans="8:76" x14ac:dyDescent="0.2">
      <c r="H280" s="2">
        <f t="shared" si="54"/>
        <v>0</v>
      </c>
      <c r="I280" s="2"/>
      <c r="AI280" s="2">
        <f t="shared" si="55"/>
        <v>0</v>
      </c>
      <c r="BL280" s="4"/>
      <c r="BM280" s="4"/>
      <c r="BN280" s="4"/>
      <c r="BV280" s="4"/>
      <c r="BW280" s="4"/>
      <c r="BX280" s="2"/>
    </row>
    <row r="281" spans="8:76" x14ac:dyDescent="0.2">
      <c r="H281" s="2">
        <f t="shared" si="54"/>
        <v>0</v>
      </c>
      <c r="I281" s="2"/>
      <c r="AI281" s="2">
        <f t="shared" si="55"/>
        <v>0</v>
      </c>
      <c r="BL281" s="4"/>
      <c r="BM281" s="4"/>
      <c r="BN281" s="4"/>
      <c r="BV281" s="4"/>
      <c r="BW281" s="4"/>
      <c r="BX281" s="2"/>
    </row>
    <row r="282" spans="8:76" x14ac:dyDescent="0.2">
      <c r="H282" s="2">
        <f t="shared" si="54"/>
        <v>0</v>
      </c>
      <c r="I282" s="2"/>
      <c r="AI282" s="2">
        <f t="shared" si="55"/>
        <v>0</v>
      </c>
      <c r="BL282" s="4"/>
      <c r="BM282" s="4"/>
      <c r="BN282" s="4"/>
      <c r="BV282" s="4"/>
      <c r="BW282" s="4"/>
      <c r="BX282" s="2"/>
    </row>
    <row r="283" spans="8:76" x14ac:dyDescent="0.2">
      <c r="H283" s="2">
        <f t="shared" si="54"/>
        <v>0</v>
      </c>
      <c r="I283" s="2"/>
      <c r="AI283" s="2">
        <f t="shared" si="55"/>
        <v>0</v>
      </c>
      <c r="BL283" s="4"/>
      <c r="BM283" s="4"/>
      <c r="BN283" s="4"/>
      <c r="BV283" s="4"/>
      <c r="BW283" s="4"/>
      <c r="BX283" s="2"/>
    </row>
    <row r="284" spans="8:76" x14ac:dyDescent="0.2">
      <c r="H284" s="2">
        <f t="shared" si="54"/>
        <v>0</v>
      </c>
      <c r="I284" s="2"/>
      <c r="AI284" s="2">
        <f t="shared" si="55"/>
        <v>0</v>
      </c>
      <c r="BL284" s="4"/>
      <c r="BM284" s="4"/>
      <c r="BN284" s="4"/>
      <c r="BV284" s="4"/>
      <c r="BW284" s="4"/>
      <c r="BX284" s="2"/>
    </row>
    <row r="285" spans="8:76" x14ac:dyDescent="0.2">
      <c r="H285" s="2">
        <f t="shared" si="54"/>
        <v>0</v>
      </c>
      <c r="I285" s="2"/>
      <c r="AI285" s="2">
        <f t="shared" si="55"/>
        <v>0</v>
      </c>
      <c r="BL285" s="4"/>
      <c r="BM285" s="4"/>
      <c r="BN285" s="4"/>
      <c r="BV285" s="4"/>
      <c r="BW285" s="4"/>
      <c r="BX285" s="2"/>
    </row>
    <row r="286" spans="8:76" x14ac:dyDescent="0.2">
      <c r="H286" s="2">
        <f t="shared" si="54"/>
        <v>0</v>
      </c>
      <c r="I286" s="2"/>
      <c r="AI286" s="2">
        <f t="shared" si="55"/>
        <v>0</v>
      </c>
      <c r="BL286" s="4"/>
      <c r="BM286" s="4"/>
      <c r="BN286" s="4"/>
      <c r="BV286" s="4"/>
      <c r="BW286" s="4"/>
      <c r="BX286" s="2"/>
    </row>
    <row r="287" spans="8:76" x14ac:dyDescent="0.2">
      <c r="H287" s="2">
        <f t="shared" si="54"/>
        <v>0</v>
      </c>
      <c r="I287" s="2"/>
      <c r="AI287" s="2">
        <f t="shared" si="55"/>
        <v>0</v>
      </c>
      <c r="BL287" s="4"/>
      <c r="BM287" s="4"/>
      <c r="BN287" s="4"/>
      <c r="BV287" s="4"/>
      <c r="BW287" s="4"/>
      <c r="BX287" s="2"/>
    </row>
    <row r="288" spans="8:76" x14ac:dyDescent="0.2">
      <c r="H288" s="2">
        <f t="shared" si="54"/>
        <v>0</v>
      </c>
      <c r="I288" s="2"/>
      <c r="AI288" s="2">
        <f t="shared" si="55"/>
        <v>0</v>
      </c>
      <c r="BL288" s="4"/>
      <c r="BM288" s="4"/>
      <c r="BN288" s="4"/>
      <c r="BV288" s="4"/>
      <c r="BW288" s="4"/>
      <c r="BX288" s="2"/>
    </row>
    <row r="289" spans="8:76" x14ac:dyDescent="0.2">
      <c r="H289" s="2">
        <f t="shared" si="54"/>
        <v>0</v>
      </c>
      <c r="I289" s="2"/>
      <c r="AI289" s="2">
        <f t="shared" si="55"/>
        <v>0</v>
      </c>
      <c r="BL289" s="4"/>
      <c r="BM289" s="4"/>
      <c r="BN289" s="4"/>
      <c r="BV289" s="4"/>
      <c r="BW289" s="4"/>
      <c r="BX289" s="2"/>
    </row>
    <row r="290" spans="8:76" x14ac:dyDescent="0.2">
      <c r="H290" s="2">
        <f t="shared" si="54"/>
        <v>0</v>
      </c>
      <c r="I290" s="2"/>
      <c r="AI290" s="2">
        <f t="shared" si="55"/>
        <v>0</v>
      </c>
      <c r="BL290" s="4"/>
      <c r="BM290" s="4"/>
      <c r="BN290" s="4"/>
      <c r="BV290" s="4"/>
      <c r="BW290" s="4"/>
      <c r="BX290" s="2"/>
    </row>
    <row r="291" spans="8:76" x14ac:dyDescent="0.2">
      <c r="H291" s="2">
        <f t="shared" si="54"/>
        <v>0</v>
      </c>
      <c r="I291" s="2"/>
      <c r="AI291" s="2">
        <f t="shared" si="55"/>
        <v>0</v>
      </c>
      <c r="BL291" s="4"/>
      <c r="BM291" s="4"/>
      <c r="BN291" s="4"/>
      <c r="BV291" s="4"/>
      <c r="BW291" s="4"/>
      <c r="BX291" s="2"/>
    </row>
    <row r="292" spans="8:76" x14ac:dyDescent="0.2">
      <c r="H292" s="2">
        <f t="shared" ref="H292:H307" si="56">AC5</f>
        <v>0</v>
      </c>
      <c r="I292" s="2"/>
      <c r="AI292" s="2">
        <f t="shared" ref="AI292:AI307" si="57">BC5</f>
        <v>0</v>
      </c>
      <c r="BL292" s="4"/>
      <c r="BM292" s="4"/>
      <c r="BN292" s="4"/>
      <c r="BV292" s="4"/>
      <c r="BW292" s="4"/>
      <c r="BX292" s="2"/>
    </row>
    <row r="293" spans="8:76" x14ac:dyDescent="0.2">
      <c r="H293" s="2">
        <f t="shared" si="56"/>
        <v>0</v>
      </c>
      <c r="I293" s="2"/>
      <c r="AI293" s="2">
        <f t="shared" si="57"/>
        <v>0</v>
      </c>
      <c r="BL293" s="4"/>
      <c r="BM293" s="4"/>
      <c r="BN293" s="4"/>
      <c r="BV293" s="4"/>
      <c r="BW293" s="4"/>
      <c r="BX293" s="2"/>
    </row>
    <row r="294" spans="8:76" x14ac:dyDescent="0.2">
      <c r="H294" s="2">
        <f t="shared" si="56"/>
        <v>0</v>
      </c>
      <c r="I294" s="2"/>
      <c r="AI294" s="2">
        <f t="shared" si="57"/>
        <v>0</v>
      </c>
      <c r="BL294" s="4"/>
      <c r="BM294" s="4"/>
      <c r="BN294" s="4"/>
      <c r="BV294" s="4"/>
      <c r="BW294" s="4"/>
      <c r="BX294" s="2"/>
    </row>
    <row r="295" spans="8:76" x14ac:dyDescent="0.2">
      <c r="H295" s="2">
        <f t="shared" si="56"/>
        <v>0</v>
      </c>
      <c r="I295" s="2"/>
      <c r="AI295" s="2">
        <f t="shared" si="57"/>
        <v>0</v>
      </c>
      <c r="BL295" s="4"/>
      <c r="BM295" s="4"/>
      <c r="BN295" s="4"/>
      <c r="BV295" s="4"/>
      <c r="BW295" s="4"/>
      <c r="BX295" s="2"/>
    </row>
    <row r="296" spans="8:76" x14ac:dyDescent="0.2">
      <c r="H296" s="2">
        <f t="shared" si="56"/>
        <v>0</v>
      </c>
      <c r="I296" s="2"/>
      <c r="AI296" s="2">
        <f t="shared" si="57"/>
        <v>0</v>
      </c>
      <c r="BL296" s="4"/>
      <c r="BM296" s="4"/>
      <c r="BN296" s="4"/>
      <c r="BV296" s="4"/>
      <c r="BW296" s="4"/>
      <c r="BX296" s="2"/>
    </row>
    <row r="297" spans="8:76" x14ac:dyDescent="0.2">
      <c r="H297" s="2">
        <f t="shared" si="56"/>
        <v>0</v>
      </c>
      <c r="I297" s="2"/>
      <c r="AI297" s="2">
        <f t="shared" si="57"/>
        <v>0</v>
      </c>
      <c r="BL297" s="4"/>
      <c r="BM297" s="4"/>
      <c r="BN297" s="4"/>
      <c r="BV297" s="4"/>
      <c r="BW297" s="4"/>
      <c r="BX297" s="2"/>
    </row>
    <row r="298" spans="8:76" x14ac:dyDescent="0.2">
      <c r="H298" s="2">
        <f t="shared" si="56"/>
        <v>0</v>
      </c>
      <c r="I298" s="2"/>
      <c r="AI298" s="2">
        <f t="shared" si="57"/>
        <v>0</v>
      </c>
      <c r="BL298" s="4"/>
      <c r="BM298" s="4"/>
      <c r="BN298" s="4"/>
      <c r="BV298" s="4"/>
      <c r="BW298" s="4"/>
      <c r="BX298" s="2"/>
    </row>
    <row r="299" spans="8:76" x14ac:dyDescent="0.2">
      <c r="H299" s="2">
        <f t="shared" si="56"/>
        <v>0</v>
      </c>
      <c r="I299" s="2"/>
      <c r="AI299" s="2">
        <f t="shared" si="57"/>
        <v>0</v>
      </c>
      <c r="BL299" s="4"/>
      <c r="BM299" s="4"/>
      <c r="BN299" s="4"/>
      <c r="BV299" s="4"/>
      <c r="BW299" s="4"/>
      <c r="BX299" s="2"/>
    </row>
    <row r="300" spans="8:76" x14ac:dyDescent="0.2">
      <c r="H300" s="2">
        <f t="shared" si="56"/>
        <v>0</v>
      </c>
      <c r="I300" s="2"/>
      <c r="AI300" s="2">
        <f t="shared" si="57"/>
        <v>0</v>
      </c>
      <c r="BL300" s="4"/>
      <c r="BM300" s="4"/>
      <c r="BN300" s="4"/>
      <c r="BV300" s="4"/>
      <c r="BW300" s="4"/>
      <c r="BX300" s="2"/>
    </row>
    <row r="301" spans="8:76" x14ac:dyDescent="0.2">
      <c r="H301" s="2">
        <f t="shared" si="56"/>
        <v>0</v>
      </c>
      <c r="I301" s="2"/>
      <c r="AI301" s="2">
        <f t="shared" si="57"/>
        <v>0</v>
      </c>
      <c r="BL301" s="4"/>
      <c r="BM301" s="4"/>
      <c r="BN301" s="4"/>
      <c r="BV301" s="4"/>
      <c r="BW301" s="4"/>
      <c r="BX301" s="2"/>
    </row>
    <row r="302" spans="8:76" x14ac:dyDescent="0.2">
      <c r="H302" s="2">
        <f t="shared" si="56"/>
        <v>0</v>
      </c>
      <c r="I302" s="2"/>
      <c r="AI302" s="2">
        <f t="shared" si="57"/>
        <v>0</v>
      </c>
      <c r="BL302" s="4"/>
      <c r="BM302" s="4"/>
      <c r="BN302" s="4"/>
      <c r="BV302" s="4"/>
      <c r="BW302" s="4"/>
      <c r="BX302" s="2"/>
    </row>
    <row r="303" spans="8:76" x14ac:dyDescent="0.2">
      <c r="H303" s="2">
        <f t="shared" si="56"/>
        <v>0</v>
      </c>
      <c r="I303" s="2"/>
      <c r="AI303" s="2">
        <f t="shared" si="57"/>
        <v>0</v>
      </c>
      <c r="BL303" s="4"/>
      <c r="BM303" s="4"/>
      <c r="BN303" s="4"/>
      <c r="BV303" s="4"/>
      <c r="BW303" s="4"/>
      <c r="BX303" s="2"/>
    </row>
    <row r="304" spans="8:76" x14ac:dyDescent="0.2">
      <c r="H304" s="2">
        <f t="shared" si="56"/>
        <v>0</v>
      </c>
      <c r="I304" s="2"/>
      <c r="AI304" s="2">
        <f t="shared" si="57"/>
        <v>0</v>
      </c>
      <c r="BL304" s="4"/>
      <c r="BM304" s="4"/>
      <c r="BN304" s="4"/>
      <c r="BV304" s="4"/>
      <c r="BW304" s="4"/>
      <c r="BX304" s="2"/>
    </row>
    <row r="305" spans="8:76" x14ac:dyDescent="0.2">
      <c r="H305" s="2">
        <f t="shared" si="56"/>
        <v>0</v>
      </c>
      <c r="I305" s="2"/>
      <c r="AI305" s="2">
        <f t="shared" si="57"/>
        <v>0</v>
      </c>
      <c r="BL305" s="4"/>
      <c r="BM305" s="4"/>
      <c r="BN305" s="4"/>
      <c r="BV305" s="4"/>
      <c r="BW305" s="4"/>
      <c r="BX305" s="2"/>
    </row>
    <row r="306" spans="8:76" x14ac:dyDescent="0.2">
      <c r="H306" s="2">
        <f t="shared" si="56"/>
        <v>0</v>
      </c>
      <c r="I306" s="2"/>
      <c r="AI306" s="2">
        <f t="shared" si="57"/>
        <v>0</v>
      </c>
      <c r="BL306" s="4"/>
      <c r="BM306" s="4"/>
      <c r="BN306" s="4"/>
      <c r="BV306" s="4"/>
      <c r="BW306" s="4"/>
      <c r="BX306" s="2"/>
    </row>
    <row r="307" spans="8:76" x14ac:dyDescent="0.2">
      <c r="H307" s="2">
        <f t="shared" si="56"/>
        <v>0</v>
      </c>
      <c r="I307" s="2"/>
      <c r="AI307" s="2">
        <f t="shared" si="57"/>
        <v>0</v>
      </c>
      <c r="BL307" s="4"/>
      <c r="BM307" s="4"/>
      <c r="BN307" s="4"/>
      <c r="BV307" s="4"/>
      <c r="BW307" s="4"/>
      <c r="BX307" s="2"/>
    </row>
    <row r="308" spans="8:76" x14ac:dyDescent="0.2">
      <c r="H308" s="2">
        <f t="shared" ref="H308:H323" si="58">AD5</f>
        <v>0</v>
      </c>
      <c r="I308" s="2"/>
      <c r="AI308" s="2">
        <f t="shared" ref="AI308:AI323" si="59">BD5</f>
        <v>0</v>
      </c>
      <c r="BL308" s="4"/>
      <c r="BM308" s="4"/>
      <c r="BN308" s="4"/>
      <c r="BV308" s="4"/>
      <c r="BW308" s="4"/>
      <c r="BX308" s="2"/>
    </row>
    <row r="309" spans="8:76" x14ac:dyDescent="0.2">
      <c r="H309" s="2">
        <f t="shared" si="58"/>
        <v>0</v>
      </c>
      <c r="I309" s="2"/>
      <c r="AI309" s="2">
        <f t="shared" si="59"/>
        <v>0</v>
      </c>
      <c r="BL309" s="4"/>
      <c r="BM309" s="4"/>
      <c r="BN309" s="4"/>
      <c r="BV309" s="4"/>
      <c r="BW309" s="4"/>
      <c r="BX309" s="2"/>
    </row>
    <row r="310" spans="8:76" x14ac:dyDescent="0.2">
      <c r="H310" s="2">
        <f t="shared" si="58"/>
        <v>0</v>
      </c>
      <c r="I310" s="2"/>
      <c r="AI310" s="2">
        <f t="shared" si="59"/>
        <v>0</v>
      </c>
      <c r="BL310" s="4"/>
      <c r="BM310" s="4"/>
      <c r="BN310" s="4"/>
      <c r="BV310" s="4"/>
      <c r="BW310" s="4"/>
      <c r="BX310" s="2"/>
    </row>
    <row r="311" spans="8:76" x14ac:dyDescent="0.2">
      <c r="H311" s="2">
        <f t="shared" si="58"/>
        <v>0</v>
      </c>
      <c r="I311" s="2"/>
      <c r="AI311" s="2">
        <f t="shared" si="59"/>
        <v>0</v>
      </c>
      <c r="BL311" s="4"/>
      <c r="BM311" s="4"/>
      <c r="BN311" s="4"/>
      <c r="BV311" s="4"/>
      <c r="BW311" s="4"/>
      <c r="BX311" s="2"/>
    </row>
    <row r="312" spans="8:76" x14ac:dyDescent="0.2">
      <c r="H312" s="2">
        <f t="shared" si="58"/>
        <v>0</v>
      </c>
      <c r="I312" s="2"/>
      <c r="AI312" s="2">
        <f t="shared" si="59"/>
        <v>0</v>
      </c>
      <c r="BL312" s="4"/>
      <c r="BM312" s="4"/>
      <c r="BN312" s="4"/>
      <c r="BV312" s="4"/>
      <c r="BW312" s="4"/>
      <c r="BX312" s="2"/>
    </row>
    <row r="313" spans="8:76" x14ac:dyDescent="0.2">
      <c r="H313" s="2">
        <f t="shared" si="58"/>
        <v>0</v>
      </c>
      <c r="I313" s="2"/>
      <c r="AI313" s="2">
        <f t="shared" si="59"/>
        <v>0</v>
      </c>
      <c r="BL313" s="4"/>
      <c r="BM313" s="4"/>
      <c r="BN313" s="4"/>
      <c r="BV313" s="4"/>
      <c r="BW313" s="4"/>
      <c r="BX313" s="2"/>
    </row>
    <row r="314" spans="8:76" x14ac:dyDescent="0.2">
      <c r="H314" s="2">
        <f t="shared" si="58"/>
        <v>0</v>
      </c>
      <c r="I314" s="2"/>
      <c r="AI314" s="2">
        <f t="shared" si="59"/>
        <v>0</v>
      </c>
      <c r="BL314" s="4"/>
      <c r="BM314" s="4"/>
      <c r="BN314" s="4"/>
      <c r="BV314" s="4"/>
      <c r="BW314" s="4"/>
      <c r="BX314" s="2"/>
    </row>
    <row r="315" spans="8:76" x14ac:dyDescent="0.2">
      <c r="H315" s="2">
        <f t="shared" si="58"/>
        <v>0</v>
      </c>
      <c r="I315" s="2"/>
      <c r="AI315" s="2">
        <f t="shared" si="59"/>
        <v>0</v>
      </c>
      <c r="BL315" s="4"/>
      <c r="BM315" s="4"/>
      <c r="BN315" s="4"/>
      <c r="BV315" s="4"/>
      <c r="BW315" s="4"/>
      <c r="BX315" s="2"/>
    </row>
    <row r="316" spans="8:76" x14ac:dyDescent="0.2">
      <c r="H316" s="2">
        <f t="shared" si="58"/>
        <v>0</v>
      </c>
      <c r="I316" s="2"/>
      <c r="AI316" s="2">
        <f t="shared" si="59"/>
        <v>0</v>
      </c>
      <c r="BL316" s="4"/>
      <c r="BM316" s="4"/>
      <c r="BN316" s="4"/>
      <c r="BV316" s="4"/>
      <c r="BW316" s="4"/>
      <c r="BX316" s="2"/>
    </row>
    <row r="317" spans="8:76" x14ac:dyDescent="0.2">
      <c r="H317" s="2">
        <f t="shared" si="58"/>
        <v>0</v>
      </c>
      <c r="I317" s="2"/>
      <c r="AI317" s="2">
        <f t="shared" si="59"/>
        <v>0</v>
      </c>
      <c r="BL317" s="4"/>
      <c r="BM317" s="4"/>
      <c r="BN317" s="4"/>
      <c r="BV317" s="4"/>
      <c r="BW317" s="4"/>
      <c r="BX317" s="2"/>
    </row>
    <row r="318" spans="8:76" x14ac:dyDescent="0.2">
      <c r="H318" s="2">
        <f t="shared" si="58"/>
        <v>0</v>
      </c>
      <c r="I318" s="2"/>
      <c r="AI318" s="2">
        <f t="shared" si="59"/>
        <v>0</v>
      </c>
      <c r="BL318" s="4"/>
      <c r="BM318" s="4"/>
      <c r="BN318" s="4"/>
      <c r="BV318" s="4"/>
      <c r="BW318" s="4"/>
      <c r="BX318" s="2"/>
    </row>
    <row r="319" spans="8:76" x14ac:dyDescent="0.2">
      <c r="H319" s="2">
        <f t="shared" si="58"/>
        <v>0</v>
      </c>
      <c r="I319" s="2"/>
      <c r="AI319" s="2">
        <f t="shared" si="59"/>
        <v>0</v>
      </c>
      <c r="BL319" s="4"/>
      <c r="BM319" s="4"/>
      <c r="BN319" s="4"/>
      <c r="BV319" s="4"/>
      <c r="BW319" s="4"/>
      <c r="BX319" s="2"/>
    </row>
    <row r="320" spans="8:76" x14ac:dyDescent="0.2">
      <c r="H320" s="2">
        <f t="shared" si="58"/>
        <v>0</v>
      </c>
      <c r="I320" s="2"/>
      <c r="AI320" s="2">
        <f t="shared" si="59"/>
        <v>0</v>
      </c>
      <c r="BL320" s="4"/>
      <c r="BM320" s="4"/>
      <c r="BN320" s="4"/>
      <c r="BV320" s="4"/>
      <c r="BW320" s="4"/>
      <c r="BX320" s="2"/>
    </row>
    <row r="321" spans="8:76" x14ac:dyDescent="0.2">
      <c r="H321" s="2">
        <f t="shared" si="58"/>
        <v>0</v>
      </c>
      <c r="I321" s="2"/>
      <c r="AI321" s="2">
        <f t="shared" si="59"/>
        <v>0</v>
      </c>
      <c r="BL321" s="4"/>
      <c r="BM321" s="4"/>
      <c r="BN321" s="4"/>
      <c r="BV321" s="4"/>
      <c r="BW321" s="4"/>
      <c r="BX321" s="2"/>
    </row>
    <row r="322" spans="8:76" x14ac:dyDescent="0.2">
      <c r="H322" s="2">
        <f t="shared" si="58"/>
        <v>0</v>
      </c>
      <c r="I322" s="2"/>
      <c r="AI322" s="2">
        <f t="shared" si="59"/>
        <v>0</v>
      </c>
      <c r="BL322" s="4"/>
      <c r="BM322" s="4"/>
      <c r="BN322" s="4"/>
      <c r="BV322" s="4"/>
      <c r="BW322" s="4"/>
      <c r="BX322" s="2"/>
    </row>
    <row r="323" spans="8:76" x14ac:dyDescent="0.2">
      <c r="H323" s="2">
        <f t="shared" si="58"/>
        <v>0</v>
      </c>
      <c r="I323" s="2"/>
      <c r="AI323" s="2">
        <f t="shared" si="59"/>
        <v>0</v>
      </c>
      <c r="BL323" s="4"/>
      <c r="BM323" s="4"/>
      <c r="BN323" s="4"/>
      <c r="BV323" s="4"/>
      <c r="BW323" s="4"/>
      <c r="BX323" s="2"/>
    </row>
    <row r="324" spans="8:76" x14ac:dyDescent="0.2">
      <c r="H324" s="2">
        <f t="shared" ref="H324:H339" si="60">AE5</f>
        <v>0</v>
      </c>
      <c r="I324" s="2"/>
      <c r="J324" s="2"/>
      <c r="AI324" s="2">
        <f t="shared" ref="AI324:AI339" si="61">BE5</f>
        <v>0</v>
      </c>
      <c r="BL324" s="4"/>
      <c r="BM324" s="4"/>
      <c r="BN324" s="4"/>
      <c r="BV324" s="4"/>
      <c r="BW324" s="4"/>
      <c r="BX324" s="2"/>
    </row>
    <row r="325" spans="8:76" x14ac:dyDescent="0.2">
      <c r="H325" s="2">
        <f t="shared" si="60"/>
        <v>0</v>
      </c>
      <c r="I325" s="2"/>
      <c r="J325" s="2"/>
      <c r="AI325" s="2">
        <f t="shared" si="61"/>
        <v>0</v>
      </c>
      <c r="BL325" s="4"/>
      <c r="BM325" s="4"/>
      <c r="BN325" s="4"/>
      <c r="BV325" s="4"/>
      <c r="BW325" s="4"/>
      <c r="BX325" s="2"/>
    </row>
    <row r="326" spans="8:76" x14ac:dyDescent="0.2">
      <c r="H326" s="2">
        <f t="shared" si="60"/>
        <v>0</v>
      </c>
      <c r="I326" s="2"/>
      <c r="J326" s="2"/>
      <c r="AI326" s="2">
        <f t="shared" si="61"/>
        <v>0</v>
      </c>
      <c r="BL326" s="4"/>
      <c r="BM326" s="4"/>
      <c r="BN326" s="4"/>
      <c r="BV326" s="4"/>
      <c r="BW326" s="4"/>
      <c r="BX326" s="2"/>
    </row>
    <row r="327" spans="8:76" x14ac:dyDescent="0.2">
      <c r="H327" s="2">
        <f t="shared" si="60"/>
        <v>0</v>
      </c>
      <c r="I327" s="2"/>
      <c r="J327" s="2"/>
      <c r="AI327" s="2">
        <f t="shared" si="61"/>
        <v>0</v>
      </c>
      <c r="BL327" s="4"/>
      <c r="BM327" s="4"/>
      <c r="BN327" s="4"/>
      <c r="BV327" s="4"/>
      <c r="BW327" s="4"/>
      <c r="BX327" s="2"/>
    </row>
    <row r="328" spans="8:76" x14ac:dyDescent="0.2">
      <c r="H328" s="2">
        <f t="shared" si="60"/>
        <v>0</v>
      </c>
      <c r="I328" s="2"/>
      <c r="J328" s="2"/>
      <c r="AI328" s="2">
        <f t="shared" si="61"/>
        <v>0</v>
      </c>
      <c r="BL328" s="4"/>
      <c r="BM328" s="4"/>
      <c r="BN328" s="4"/>
      <c r="BV328" s="4"/>
      <c r="BW328" s="4"/>
      <c r="BX328" s="2"/>
    </row>
    <row r="329" spans="8:76" x14ac:dyDescent="0.2">
      <c r="H329" s="2">
        <f t="shared" si="60"/>
        <v>0</v>
      </c>
      <c r="I329" s="2"/>
      <c r="J329" s="2"/>
      <c r="AI329" s="2">
        <f t="shared" si="61"/>
        <v>0</v>
      </c>
      <c r="BL329" s="4"/>
      <c r="BM329" s="4"/>
      <c r="BN329" s="4"/>
      <c r="BV329" s="4"/>
      <c r="BW329" s="4"/>
      <c r="BX329" s="2"/>
    </row>
    <row r="330" spans="8:76" x14ac:dyDescent="0.2">
      <c r="H330" s="2">
        <f t="shared" si="60"/>
        <v>0</v>
      </c>
      <c r="I330" s="2"/>
      <c r="J330" s="2"/>
      <c r="AI330" s="2">
        <f t="shared" si="61"/>
        <v>0</v>
      </c>
      <c r="BL330" s="4"/>
      <c r="BM330" s="4"/>
      <c r="BN330" s="4"/>
      <c r="BV330" s="4"/>
      <c r="BW330" s="4"/>
      <c r="BX330" s="2"/>
    </row>
    <row r="331" spans="8:76" x14ac:dyDescent="0.2">
      <c r="H331" s="2">
        <f t="shared" si="60"/>
        <v>0</v>
      </c>
      <c r="I331" s="2"/>
      <c r="J331" s="2"/>
      <c r="AI331" s="2">
        <f t="shared" si="61"/>
        <v>0</v>
      </c>
      <c r="BL331" s="4"/>
      <c r="BM331" s="4"/>
      <c r="BN331" s="4"/>
      <c r="BV331" s="4"/>
      <c r="BW331" s="4"/>
      <c r="BX331" s="2"/>
    </row>
    <row r="332" spans="8:76" x14ac:dyDescent="0.2">
      <c r="H332" s="2">
        <f t="shared" si="60"/>
        <v>0</v>
      </c>
      <c r="I332" s="2"/>
      <c r="J332" s="2"/>
      <c r="AI332" s="2">
        <f t="shared" si="61"/>
        <v>0</v>
      </c>
      <c r="BL332" s="4"/>
      <c r="BM332" s="4"/>
      <c r="BN332" s="4"/>
      <c r="BV332" s="4"/>
      <c r="BW332" s="4"/>
      <c r="BX332" s="2"/>
    </row>
    <row r="333" spans="8:76" x14ac:dyDescent="0.2">
      <c r="H333" s="2">
        <f t="shared" si="60"/>
        <v>0</v>
      </c>
      <c r="I333" s="2"/>
      <c r="J333" s="2"/>
      <c r="AI333" s="2">
        <f t="shared" si="61"/>
        <v>0</v>
      </c>
      <c r="BL333" s="4"/>
      <c r="BM333" s="4"/>
      <c r="BN333" s="4"/>
      <c r="BV333" s="4"/>
      <c r="BW333" s="4"/>
      <c r="BX333" s="2"/>
    </row>
    <row r="334" spans="8:76" x14ac:dyDescent="0.2">
      <c r="H334" s="2">
        <f t="shared" si="60"/>
        <v>0</v>
      </c>
      <c r="I334" s="2"/>
      <c r="J334" s="2"/>
      <c r="AI334" s="2">
        <f t="shared" si="61"/>
        <v>0</v>
      </c>
      <c r="BL334" s="4"/>
      <c r="BM334" s="4"/>
      <c r="BN334" s="4"/>
      <c r="BV334" s="4"/>
      <c r="BW334" s="4"/>
      <c r="BX334" s="2"/>
    </row>
    <row r="335" spans="8:76" x14ac:dyDescent="0.2">
      <c r="H335" s="2">
        <f t="shared" si="60"/>
        <v>0</v>
      </c>
      <c r="I335" s="2"/>
      <c r="J335" s="2"/>
      <c r="AI335" s="2">
        <f t="shared" si="61"/>
        <v>0</v>
      </c>
      <c r="BL335" s="4"/>
      <c r="BM335" s="4"/>
      <c r="BN335" s="4"/>
      <c r="BV335" s="4"/>
      <c r="BW335" s="4"/>
      <c r="BX335" s="2"/>
    </row>
    <row r="336" spans="8:76" x14ac:dyDescent="0.2">
      <c r="H336" s="2">
        <f t="shared" si="60"/>
        <v>0</v>
      </c>
      <c r="I336" s="2"/>
      <c r="J336" s="2"/>
      <c r="AI336" s="2">
        <f t="shared" si="61"/>
        <v>0</v>
      </c>
      <c r="BL336" s="4"/>
      <c r="BM336" s="4"/>
      <c r="BN336" s="4"/>
      <c r="BV336" s="4"/>
      <c r="BW336" s="4"/>
      <c r="BX336" s="2"/>
    </row>
    <row r="337" spans="8:76" x14ac:dyDescent="0.2">
      <c r="H337" s="2">
        <f t="shared" si="60"/>
        <v>0</v>
      </c>
      <c r="I337" s="2"/>
      <c r="J337" s="2"/>
      <c r="AI337" s="2">
        <f t="shared" si="61"/>
        <v>0</v>
      </c>
      <c r="BL337" s="4"/>
      <c r="BM337" s="4"/>
      <c r="BN337" s="4"/>
      <c r="BV337" s="4"/>
      <c r="BW337" s="4"/>
      <c r="BX337" s="2"/>
    </row>
    <row r="338" spans="8:76" x14ac:dyDescent="0.2">
      <c r="H338" s="2">
        <f t="shared" si="60"/>
        <v>0</v>
      </c>
      <c r="I338" s="2"/>
      <c r="J338" s="2"/>
      <c r="AI338" s="2">
        <f t="shared" si="61"/>
        <v>0</v>
      </c>
      <c r="BL338" s="4"/>
      <c r="BM338" s="4"/>
      <c r="BN338" s="4"/>
      <c r="BV338" s="4"/>
      <c r="BW338" s="4"/>
      <c r="BX338" s="2"/>
    </row>
    <row r="339" spans="8:76" x14ac:dyDescent="0.2">
      <c r="H339" s="2">
        <f t="shared" si="60"/>
        <v>0</v>
      </c>
      <c r="I339" s="2"/>
      <c r="J339" s="2"/>
      <c r="AI339" s="2">
        <f t="shared" si="61"/>
        <v>0</v>
      </c>
      <c r="BL339" s="4"/>
      <c r="BM339" s="4"/>
      <c r="BN339" s="4"/>
      <c r="BV339" s="4"/>
      <c r="BW339" s="4"/>
      <c r="BX339" s="2"/>
    </row>
    <row r="340" spans="8:76" x14ac:dyDescent="0.2">
      <c r="H340" s="2">
        <f t="shared" ref="H340:H355" si="62">AF5</f>
        <v>0</v>
      </c>
      <c r="I340" s="2"/>
      <c r="J340" s="2"/>
      <c r="AI340" s="2">
        <f t="shared" ref="AI340:AI355" si="63">BF5</f>
        <v>0</v>
      </c>
      <c r="BL340" s="4"/>
      <c r="BM340" s="4"/>
      <c r="BN340" s="4"/>
      <c r="BV340" s="4"/>
      <c r="BW340" s="4"/>
      <c r="BX340" s="2"/>
    </row>
    <row r="341" spans="8:76" x14ac:dyDescent="0.2">
      <c r="H341" s="2">
        <f t="shared" si="62"/>
        <v>0</v>
      </c>
      <c r="I341" s="2"/>
      <c r="J341" s="2"/>
      <c r="AI341" s="2">
        <f t="shared" si="63"/>
        <v>0</v>
      </c>
      <c r="BL341" s="4"/>
      <c r="BM341" s="4"/>
      <c r="BN341" s="4"/>
      <c r="BV341" s="4"/>
      <c r="BW341" s="4"/>
      <c r="BX341" s="2"/>
    </row>
    <row r="342" spans="8:76" x14ac:dyDescent="0.2">
      <c r="H342" s="2">
        <f t="shared" si="62"/>
        <v>0</v>
      </c>
      <c r="I342" s="2"/>
      <c r="J342" s="2"/>
      <c r="AI342" s="2">
        <f t="shared" si="63"/>
        <v>0</v>
      </c>
      <c r="BL342" s="4"/>
      <c r="BM342" s="4"/>
      <c r="BN342" s="4"/>
      <c r="BV342" s="4"/>
      <c r="BW342" s="4"/>
      <c r="BX342" s="2"/>
    </row>
    <row r="343" spans="8:76" x14ac:dyDescent="0.2">
      <c r="H343" s="2">
        <f t="shared" si="62"/>
        <v>0</v>
      </c>
      <c r="I343" s="2"/>
      <c r="J343" s="2"/>
      <c r="AI343" s="2">
        <f t="shared" si="63"/>
        <v>0</v>
      </c>
      <c r="BL343" s="4"/>
      <c r="BM343" s="4"/>
      <c r="BN343" s="4"/>
      <c r="BV343" s="4"/>
      <c r="BW343" s="4"/>
      <c r="BX343" s="2"/>
    </row>
    <row r="344" spans="8:76" x14ac:dyDescent="0.2">
      <c r="H344" s="2">
        <f t="shared" si="62"/>
        <v>0</v>
      </c>
      <c r="I344" s="2"/>
      <c r="J344" s="2"/>
      <c r="AI344" s="2">
        <f t="shared" si="63"/>
        <v>0</v>
      </c>
      <c r="BL344" s="4"/>
      <c r="BM344" s="4"/>
      <c r="BN344" s="4"/>
      <c r="BV344" s="4"/>
      <c r="BW344" s="4"/>
      <c r="BX344" s="2"/>
    </row>
    <row r="345" spans="8:76" x14ac:dyDescent="0.2">
      <c r="H345" s="2">
        <f t="shared" si="62"/>
        <v>0</v>
      </c>
      <c r="I345" s="2"/>
      <c r="J345" s="2"/>
      <c r="AI345" s="2">
        <f t="shared" si="63"/>
        <v>0</v>
      </c>
      <c r="BL345" s="4"/>
      <c r="BM345" s="4"/>
      <c r="BN345" s="4"/>
      <c r="BV345" s="4"/>
      <c r="BW345" s="4"/>
      <c r="BX345" s="2"/>
    </row>
    <row r="346" spans="8:76" x14ac:dyDescent="0.2">
      <c r="H346" s="2">
        <f t="shared" si="62"/>
        <v>0</v>
      </c>
      <c r="I346" s="2"/>
      <c r="J346" s="2"/>
      <c r="AI346" s="2">
        <f t="shared" si="63"/>
        <v>0</v>
      </c>
      <c r="BL346" s="4"/>
      <c r="BM346" s="4"/>
      <c r="BN346" s="4"/>
      <c r="BV346" s="4"/>
      <c r="BW346" s="4"/>
      <c r="BX346" s="2"/>
    </row>
    <row r="347" spans="8:76" x14ac:dyDescent="0.2">
      <c r="H347" s="2">
        <f t="shared" si="62"/>
        <v>0</v>
      </c>
      <c r="I347" s="2"/>
      <c r="J347" s="2"/>
      <c r="AI347" s="2">
        <f t="shared" si="63"/>
        <v>0</v>
      </c>
      <c r="BL347" s="4"/>
      <c r="BM347" s="4"/>
      <c r="BN347" s="4"/>
      <c r="BV347" s="4"/>
      <c r="BW347" s="4"/>
      <c r="BX347" s="2"/>
    </row>
    <row r="348" spans="8:76" x14ac:dyDescent="0.2">
      <c r="H348" s="2">
        <f t="shared" si="62"/>
        <v>0</v>
      </c>
      <c r="I348" s="2"/>
      <c r="J348" s="2"/>
      <c r="AI348" s="2">
        <f t="shared" si="63"/>
        <v>0</v>
      </c>
      <c r="BL348" s="4"/>
      <c r="BM348" s="4"/>
      <c r="BN348" s="4"/>
      <c r="BV348" s="4"/>
      <c r="BW348" s="4"/>
      <c r="BX348" s="2"/>
    </row>
    <row r="349" spans="8:76" x14ac:dyDescent="0.2">
      <c r="H349" s="2">
        <f t="shared" si="62"/>
        <v>0</v>
      </c>
      <c r="I349" s="2"/>
      <c r="J349" s="2"/>
      <c r="AI349" s="2">
        <f t="shared" si="63"/>
        <v>0</v>
      </c>
      <c r="BL349" s="4"/>
      <c r="BM349" s="4"/>
      <c r="BN349" s="4"/>
      <c r="BV349" s="4"/>
      <c r="BW349" s="4"/>
      <c r="BX349" s="2"/>
    </row>
    <row r="350" spans="8:76" x14ac:dyDescent="0.2">
      <c r="H350" s="2">
        <f t="shared" si="62"/>
        <v>0</v>
      </c>
      <c r="I350" s="2"/>
      <c r="J350" s="2"/>
      <c r="AI350" s="2">
        <f t="shared" si="63"/>
        <v>0</v>
      </c>
      <c r="BL350" s="4"/>
      <c r="BM350" s="4"/>
      <c r="BN350" s="4"/>
      <c r="BV350" s="4"/>
      <c r="BW350" s="4"/>
      <c r="BX350" s="2"/>
    </row>
    <row r="351" spans="8:76" x14ac:dyDescent="0.2">
      <c r="H351" s="2">
        <f t="shared" si="62"/>
        <v>0</v>
      </c>
      <c r="I351" s="2"/>
      <c r="J351" s="2"/>
      <c r="AI351" s="2">
        <f t="shared" si="63"/>
        <v>0</v>
      </c>
      <c r="BL351" s="4"/>
      <c r="BM351" s="4"/>
      <c r="BN351" s="4"/>
      <c r="BV351" s="4"/>
      <c r="BW351" s="4"/>
      <c r="BX351" s="2"/>
    </row>
    <row r="352" spans="8:76" x14ac:dyDescent="0.2">
      <c r="H352" s="2">
        <f t="shared" si="62"/>
        <v>0</v>
      </c>
      <c r="I352" s="2"/>
      <c r="J352" s="2"/>
      <c r="AI352" s="2">
        <f t="shared" si="63"/>
        <v>0</v>
      </c>
      <c r="BL352" s="4"/>
      <c r="BM352" s="4"/>
      <c r="BN352" s="4"/>
      <c r="BV352" s="4"/>
      <c r="BW352" s="4"/>
      <c r="BX352" s="2"/>
    </row>
    <row r="353" spans="8:76" x14ac:dyDescent="0.2">
      <c r="H353" s="2">
        <f t="shared" si="62"/>
        <v>0</v>
      </c>
      <c r="I353" s="2"/>
      <c r="J353" s="2"/>
      <c r="AI353" s="2">
        <f t="shared" si="63"/>
        <v>0</v>
      </c>
      <c r="BL353" s="4"/>
      <c r="BM353" s="4"/>
      <c r="BN353" s="4"/>
      <c r="BV353" s="4"/>
      <c r="BW353" s="4"/>
      <c r="BX353" s="2"/>
    </row>
    <row r="354" spans="8:76" x14ac:dyDescent="0.2">
      <c r="H354" s="2">
        <f t="shared" si="62"/>
        <v>0</v>
      </c>
      <c r="I354" s="2"/>
      <c r="J354" s="2"/>
      <c r="AI354" s="2">
        <f t="shared" si="63"/>
        <v>0</v>
      </c>
      <c r="BL354" s="4"/>
      <c r="BM354" s="4"/>
      <c r="BN354" s="4"/>
      <c r="BV354" s="4"/>
      <c r="BW354" s="4"/>
      <c r="BX354" s="2"/>
    </row>
    <row r="355" spans="8:76" x14ac:dyDescent="0.2">
      <c r="H355" s="2">
        <f t="shared" si="62"/>
        <v>0</v>
      </c>
      <c r="I355" s="2"/>
      <c r="J355" s="2"/>
      <c r="AI355" s="2">
        <f t="shared" si="63"/>
        <v>0</v>
      </c>
      <c r="BL355" s="4"/>
      <c r="BM355" s="4"/>
      <c r="BN355" s="4"/>
      <c r="BV355" s="4"/>
      <c r="BW355" s="4"/>
      <c r="BX355" s="2"/>
    </row>
    <row r="356" spans="8:76" x14ac:dyDescent="0.2">
      <c r="H356" s="2">
        <f t="shared" ref="H356:H371" si="64">AG5</f>
        <v>0</v>
      </c>
      <c r="I356" s="2"/>
      <c r="J356" s="2"/>
      <c r="AI356" s="2">
        <f t="shared" ref="AI356:AI371" si="65">BG5</f>
        <v>0</v>
      </c>
      <c r="BL356" s="4"/>
      <c r="BM356" s="4"/>
      <c r="BN356" s="4"/>
      <c r="BV356" s="4"/>
      <c r="BW356" s="4"/>
      <c r="BX356" s="2"/>
    </row>
    <row r="357" spans="8:76" x14ac:dyDescent="0.2">
      <c r="H357" s="2">
        <f t="shared" si="64"/>
        <v>0</v>
      </c>
      <c r="I357" s="2"/>
      <c r="J357" s="2"/>
      <c r="AI357" s="2">
        <f t="shared" si="65"/>
        <v>0</v>
      </c>
      <c r="BL357" s="4"/>
      <c r="BM357" s="4"/>
      <c r="BN357" s="4"/>
      <c r="BV357" s="4"/>
      <c r="BW357" s="4"/>
      <c r="BX357" s="2"/>
    </row>
    <row r="358" spans="8:76" x14ac:dyDescent="0.2">
      <c r="H358" s="2">
        <f t="shared" si="64"/>
        <v>0</v>
      </c>
      <c r="I358" s="2"/>
      <c r="J358" s="2"/>
      <c r="AI358" s="2">
        <f t="shared" si="65"/>
        <v>0</v>
      </c>
      <c r="BL358" s="4"/>
      <c r="BM358" s="4"/>
      <c r="BN358" s="4"/>
      <c r="BV358" s="4"/>
      <c r="BW358" s="4"/>
      <c r="BX358" s="2"/>
    </row>
    <row r="359" spans="8:76" x14ac:dyDescent="0.2">
      <c r="H359" s="2">
        <f t="shared" si="64"/>
        <v>0</v>
      </c>
      <c r="I359" s="2"/>
      <c r="J359" s="2"/>
      <c r="AI359" s="2">
        <f t="shared" si="65"/>
        <v>0</v>
      </c>
      <c r="BL359" s="4"/>
      <c r="BM359" s="4"/>
      <c r="BN359" s="4"/>
      <c r="BV359" s="4"/>
      <c r="BW359" s="4"/>
      <c r="BX359" s="2"/>
    </row>
    <row r="360" spans="8:76" x14ac:dyDescent="0.2">
      <c r="H360" s="2">
        <f t="shared" si="64"/>
        <v>0</v>
      </c>
      <c r="I360" s="2"/>
      <c r="J360" s="2"/>
      <c r="AI360" s="2">
        <f t="shared" si="65"/>
        <v>0</v>
      </c>
      <c r="BL360" s="4"/>
      <c r="BM360" s="4"/>
      <c r="BN360" s="4"/>
      <c r="BV360" s="4"/>
      <c r="BW360" s="4"/>
      <c r="BX360" s="2"/>
    </row>
    <row r="361" spans="8:76" x14ac:dyDescent="0.2">
      <c r="H361" s="2">
        <f t="shared" si="64"/>
        <v>0</v>
      </c>
      <c r="I361" s="2"/>
      <c r="J361" s="2"/>
      <c r="AI361" s="2">
        <f t="shared" si="65"/>
        <v>0</v>
      </c>
      <c r="BL361" s="4"/>
      <c r="BM361" s="4"/>
      <c r="BN361" s="4"/>
      <c r="BV361" s="4"/>
      <c r="BW361" s="4"/>
      <c r="BX361" s="2"/>
    </row>
    <row r="362" spans="8:76" x14ac:dyDescent="0.2">
      <c r="H362" s="2">
        <f t="shared" si="64"/>
        <v>0</v>
      </c>
      <c r="I362" s="2"/>
      <c r="J362" s="2"/>
      <c r="AI362" s="2">
        <f t="shared" si="65"/>
        <v>0</v>
      </c>
      <c r="BL362" s="4"/>
      <c r="BM362" s="4"/>
      <c r="BN362" s="4"/>
      <c r="BV362" s="4"/>
      <c r="BW362" s="4"/>
      <c r="BX362" s="2"/>
    </row>
    <row r="363" spans="8:76" x14ac:dyDescent="0.2">
      <c r="H363" s="2">
        <f t="shared" si="64"/>
        <v>0</v>
      </c>
      <c r="I363" s="2"/>
      <c r="J363" s="2"/>
      <c r="AI363" s="2">
        <f t="shared" si="65"/>
        <v>0</v>
      </c>
      <c r="BL363" s="4"/>
      <c r="BM363" s="4"/>
      <c r="BN363" s="4"/>
      <c r="BV363" s="4"/>
      <c r="BW363" s="4"/>
      <c r="BX363" s="2"/>
    </row>
    <row r="364" spans="8:76" x14ac:dyDescent="0.2">
      <c r="H364" s="2">
        <f t="shared" si="64"/>
        <v>0</v>
      </c>
      <c r="I364" s="2"/>
      <c r="J364" s="2"/>
      <c r="AI364" s="2">
        <f t="shared" si="65"/>
        <v>0</v>
      </c>
      <c r="BL364" s="4"/>
      <c r="BM364" s="4"/>
      <c r="BN364" s="4"/>
      <c r="BV364" s="4"/>
      <c r="BW364" s="4"/>
      <c r="BX364" s="2"/>
    </row>
    <row r="365" spans="8:76" x14ac:dyDescent="0.2">
      <c r="H365" s="2">
        <f t="shared" si="64"/>
        <v>0</v>
      </c>
      <c r="I365" s="2"/>
      <c r="J365" s="2"/>
      <c r="AI365" s="2">
        <f t="shared" si="65"/>
        <v>0</v>
      </c>
      <c r="BL365" s="4"/>
      <c r="BM365" s="4"/>
      <c r="BN365" s="4"/>
      <c r="BV365" s="4"/>
      <c r="BW365" s="4"/>
      <c r="BX365" s="2"/>
    </row>
    <row r="366" spans="8:76" x14ac:dyDescent="0.2">
      <c r="H366" s="2">
        <f t="shared" si="64"/>
        <v>0</v>
      </c>
      <c r="I366" s="2"/>
      <c r="J366" s="2"/>
      <c r="AI366" s="2">
        <f t="shared" si="65"/>
        <v>0</v>
      </c>
      <c r="BL366" s="4"/>
      <c r="BM366" s="4"/>
      <c r="BN366" s="4"/>
      <c r="BV366" s="4"/>
      <c r="BW366" s="4"/>
      <c r="BX366" s="2"/>
    </row>
    <row r="367" spans="8:76" x14ac:dyDescent="0.2">
      <c r="H367" s="2">
        <f t="shared" si="64"/>
        <v>0</v>
      </c>
      <c r="I367" s="2"/>
      <c r="J367" s="2"/>
      <c r="AI367" s="2">
        <f t="shared" si="65"/>
        <v>0</v>
      </c>
      <c r="BL367" s="4"/>
      <c r="BM367" s="4"/>
      <c r="BN367" s="4"/>
      <c r="BV367" s="4"/>
      <c r="BW367" s="4"/>
      <c r="BX367" s="2"/>
    </row>
    <row r="368" spans="8:76" x14ac:dyDescent="0.2">
      <c r="H368" s="2">
        <f t="shared" si="64"/>
        <v>0</v>
      </c>
      <c r="I368" s="2"/>
      <c r="J368" s="2"/>
      <c r="AI368" s="2">
        <f t="shared" si="65"/>
        <v>0</v>
      </c>
      <c r="BL368" s="4"/>
      <c r="BM368" s="4"/>
      <c r="BN368" s="4"/>
      <c r="BV368" s="4"/>
      <c r="BW368" s="4"/>
      <c r="BX368" s="2"/>
    </row>
    <row r="369" spans="8:76" x14ac:dyDescent="0.2">
      <c r="H369" s="2">
        <f t="shared" si="64"/>
        <v>0</v>
      </c>
      <c r="I369" s="2"/>
      <c r="J369" s="2"/>
      <c r="AI369" s="2">
        <f t="shared" si="65"/>
        <v>0</v>
      </c>
      <c r="BL369" s="4"/>
      <c r="BM369" s="4"/>
      <c r="BN369" s="4"/>
      <c r="BV369" s="4"/>
      <c r="BW369" s="4"/>
      <c r="BX369" s="2"/>
    </row>
    <row r="370" spans="8:76" x14ac:dyDescent="0.2">
      <c r="H370" s="2">
        <f t="shared" si="64"/>
        <v>0</v>
      </c>
      <c r="I370" s="2"/>
      <c r="J370" s="2"/>
      <c r="AI370" s="2">
        <f t="shared" si="65"/>
        <v>0</v>
      </c>
      <c r="BL370" s="4"/>
      <c r="BM370" s="4"/>
      <c r="BN370" s="4"/>
      <c r="BV370" s="4"/>
      <c r="BW370" s="4"/>
      <c r="BX370" s="2"/>
    </row>
    <row r="371" spans="8:76" x14ac:dyDescent="0.2">
      <c r="H371" s="2">
        <f t="shared" si="64"/>
        <v>0</v>
      </c>
      <c r="I371" s="2"/>
      <c r="J371" s="2"/>
      <c r="AI371" s="2">
        <f t="shared" si="65"/>
        <v>0</v>
      </c>
      <c r="BL371" s="4"/>
      <c r="BM371" s="4"/>
      <c r="BN371" s="4"/>
      <c r="BV371" s="4"/>
      <c r="BW371" s="4"/>
      <c r="BX371" s="2"/>
    </row>
    <row r="372" spans="8:76" x14ac:dyDescent="0.2">
      <c r="H372" s="2">
        <f t="shared" ref="H372:H387" si="66">AH5</f>
        <v>0</v>
      </c>
      <c r="I372" s="2"/>
      <c r="J372" s="2"/>
      <c r="AI372" s="2">
        <f t="shared" ref="AI372:AI387" si="67">BH5</f>
        <v>0</v>
      </c>
      <c r="BL372" s="4"/>
      <c r="BM372" s="4"/>
      <c r="BN372" s="4"/>
      <c r="BV372" s="4"/>
      <c r="BW372" s="4"/>
      <c r="BX372" s="2"/>
    </row>
    <row r="373" spans="8:76" x14ac:dyDescent="0.2">
      <c r="H373" s="2">
        <f t="shared" si="66"/>
        <v>0</v>
      </c>
      <c r="I373" s="2"/>
      <c r="J373" s="2"/>
      <c r="AI373" s="2">
        <f t="shared" si="67"/>
        <v>0</v>
      </c>
      <c r="BL373" s="4"/>
      <c r="BM373" s="4"/>
      <c r="BN373" s="4"/>
      <c r="BV373" s="4"/>
      <c r="BW373" s="4"/>
      <c r="BX373" s="2"/>
    </row>
    <row r="374" spans="8:76" x14ac:dyDescent="0.2">
      <c r="H374" s="2">
        <f t="shared" si="66"/>
        <v>0</v>
      </c>
      <c r="I374" s="2"/>
      <c r="J374" s="2"/>
      <c r="AI374" s="2">
        <f t="shared" si="67"/>
        <v>0</v>
      </c>
      <c r="BL374" s="4"/>
      <c r="BM374" s="4"/>
      <c r="BN374" s="4"/>
      <c r="BV374" s="4"/>
      <c r="BW374" s="4"/>
      <c r="BX374" s="2"/>
    </row>
    <row r="375" spans="8:76" x14ac:dyDescent="0.2">
      <c r="H375" s="2">
        <f t="shared" si="66"/>
        <v>0</v>
      </c>
      <c r="I375" s="2"/>
      <c r="J375" s="2"/>
      <c r="AI375" s="2">
        <f t="shared" si="67"/>
        <v>0</v>
      </c>
      <c r="BL375" s="4"/>
      <c r="BM375" s="4"/>
      <c r="BN375" s="4"/>
      <c r="BV375" s="4"/>
      <c r="BW375" s="4"/>
      <c r="BX375" s="2"/>
    </row>
    <row r="376" spans="8:76" x14ac:dyDescent="0.2">
      <c r="H376" s="2">
        <f t="shared" si="66"/>
        <v>0</v>
      </c>
      <c r="I376" s="2"/>
      <c r="J376" s="2"/>
      <c r="AI376" s="2">
        <f t="shared" si="67"/>
        <v>0</v>
      </c>
      <c r="BL376" s="4"/>
      <c r="BM376" s="4"/>
      <c r="BN376" s="4"/>
      <c r="BV376" s="4"/>
      <c r="BW376" s="4"/>
      <c r="BX376" s="2"/>
    </row>
    <row r="377" spans="8:76" x14ac:dyDescent="0.2">
      <c r="H377" s="2">
        <f t="shared" si="66"/>
        <v>0</v>
      </c>
      <c r="I377" s="2"/>
      <c r="J377" s="2"/>
      <c r="AI377" s="2">
        <f t="shared" si="67"/>
        <v>0</v>
      </c>
      <c r="BL377" s="4"/>
      <c r="BM377" s="4"/>
      <c r="BN377" s="4"/>
      <c r="BV377" s="4"/>
      <c r="BW377" s="4"/>
      <c r="BX377" s="2"/>
    </row>
    <row r="378" spans="8:76" x14ac:dyDescent="0.2">
      <c r="H378" s="2">
        <f t="shared" si="66"/>
        <v>0</v>
      </c>
      <c r="I378" s="2"/>
      <c r="J378" s="2"/>
      <c r="AI378" s="2">
        <f t="shared" si="67"/>
        <v>0</v>
      </c>
      <c r="BL378" s="4"/>
      <c r="BM378" s="4"/>
      <c r="BN378" s="4"/>
      <c r="BV378" s="4"/>
      <c r="BW378" s="4"/>
      <c r="BX378" s="2"/>
    </row>
    <row r="379" spans="8:76" x14ac:dyDescent="0.2">
      <c r="H379" s="2">
        <f t="shared" si="66"/>
        <v>0</v>
      </c>
      <c r="I379" s="2"/>
      <c r="J379" s="2"/>
      <c r="AI379" s="2">
        <f t="shared" si="67"/>
        <v>0</v>
      </c>
      <c r="BL379" s="4"/>
      <c r="BM379" s="4"/>
      <c r="BN379" s="4"/>
      <c r="BV379" s="4"/>
      <c r="BW379" s="4"/>
      <c r="BX379" s="2"/>
    </row>
    <row r="380" spans="8:76" x14ac:dyDescent="0.2">
      <c r="H380" s="2">
        <f t="shared" si="66"/>
        <v>0</v>
      </c>
      <c r="I380" s="2"/>
      <c r="J380" s="2"/>
      <c r="AI380" s="2">
        <f t="shared" si="67"/>
        <v>0</v>
      </c>
      <c r="BL380" s="4"/>
      <c r="BM380" s="4"/>
      <c r="BN380" s="4"/>
      <c r="BV380" s="4"/>
      <c r="BW380" s="4"/>
      <c r="BX380" s="2"/>
    </row>
    <row r="381" spans="8:76" x14ac:dyDescent="0.2">
      <c r="H381" s="2">
        <f t="shared" si="66"/>
        <v>0</v>
      </c>
      <c r="I381" s="2"/>
      <c r="J381" s="2"/>
      <c r="AI381" s="2">
        <f t="shared" si="67"/>
        <v>0</v>
      </c>
      <c r="BL381" s="4"/>
      <c r="BM381" s="4"/>
      <c r="BN381" s="4"/>
      <c r="BV381" s="4"/>
      <c r="BW381" s="4"/>
      <c r="BX381" s="2"/>
    </row>
    <row r="382" spans="8:76" x14ac:dyDescent="0.2">
      <c r="H382" s="2">
        <f t="shared" si="66"/>
        <v>0</v>
      </c>
      <c r="I382" s="2"/>
      <c r="J382" s="2"/>
      <c r="AI382" s="2">
        <f t="shared" si="67"/>
        <v>0</v>
      </c>
      <c r="BL382" s="4"/>
      <c r="BM382" s="4"/>
      <c r="BN382" s="4"/>
      <c r="BV382" s="4"/>
      <c r="BW382" s="4"/>
      <c r="BX382" s="2"/>
    </row>
    <row r="383" spans="8:76" x14ac:dyDescent="0.2">
      <c r="H383" s="2">
        <f t="shared" si="66"/>
        <v>0</v>
      </c>
      <c r="I383" s="2"/>
      <c r="J383" s="2"/>
      <c r="AI383" s="2">
        <f t="shared" si="67"/>
        <v>0</v>
      </c>
      <c r="BL383" s="4"/>
      <c r="BM383" s="4"/>
      <c r="BN383" s="4"/>
      <c r="BV383" s="4"/>
      <c r="BW383" s="4"/>
      <c r="BX383" s="2"/>
    </row>
    <row r="384" spans="8:76" x14ac:dyDescent="0.2">
      <c r="H384" s="2">
        <f t="shared" si="66"/>
        <v>0</v>
      </c>
      <c r="I384" s="2"/>
      <c r="J384" s="2"/>
      <c r="AI384" s="2">
        <f t="shared" si="67"/>
        <v>0</v>
      </c>
      <c r="BL384" s="4"/>
      <c r="BM384" s="4"/>
      <c r="BN384" s="4"/>
      <c r="BV384" s="4"/>
      <c r="BW384" s="4"/>
      <c r="BX384" s="2"/>
    </row>
    <row r="385" spans="8:76" x14ac:dyDescent="0.2">
      <c r="H385" s="2">
        <f t="shared" si="66"/>
        <v>0</v>
      </c>
      <c r="I385" s="2"/>
      <c r="J385" s="2"/>
      <c r="AI385" s="2">
        <f t="shared" si="67"/>
        <v>0</v>
      </c>
      <c r="BL385" s="4"/>
      <c r="BM385" s="4"/>
      <c r="BN385" s="4"/>
      <c r="BV385" s="4"/>
      <c r="BW385" s="4"/>
      <c r="BX385" s="2"/>
    </row>
    <row r="386" spans="8:76" x14ac:dyDescent="0.2">
      <c r="H386" s="2">
        <f t="shared" si="66"/>
        <v>0</v>
      </c>
      <c r="I386" s="2"/>
      <c r="J386" s="2"/>
      <c r="AI386" s="2">
        <f t="shared" si="67"/>
        <v>0</v>
      </c>
      <c r="BL386" s="4"/>
      <c r="BM386" s="4"/>
      <c r="BN386" s="4"/>
      <c r="BV386" s="4"/>
      <c r="BW386" s="4"/>
      <c r="BX386" s="2"/>
    </row>
    <row r="387" spans="8:76" x14ac:dyDescent="0.2">
      <c r="H387" s="2">
        <f t="shared" si="66"/>
        <v>0</v>
      </c>
      <c r="I387" s="2"/>
      <c r="J387" s="2"/>
      <c r="AI387" s="2">
        <f t="shared" si="67"/>
        <v>0</v>
      </c>
      <c r="BL387" s="4"/>
      <c r="BM387" s="4"/>
      <c r="BN387" s="4"/>
      <c r="BV387" s="4"/>
      <c r="BW387" s="4"/>
      <c r="BX387" s="2"/>
    </row>
    <row r="388" spans="8:76" x14ac:dyDescent="0.2">
      <c r="H388" s="2"/>
      <c r="I388" s="2"/>
      <c r="AI388" s="2"/>
      <c r="BL388" s="4"/>
      <c r="BM388" s="4"/>
      <c r="BN388" s="4"/>
      <c r="BV388" s="4"/>
      <c r="BW388" s="4"/>
      <c r="BX388" s="2"/>
    </row>
    <row r="389" spans="8:76" x14ac:dyDescent="0.2">
      <c r="H389" s="2"/>
      <c r="I389" s="2"/>
      <c r="AI389" s="2"/>
      <c r="BL389" s="4"/>
      <c r="BM389" s="4"/>
      <c r="BN389" s="4"/>
      <c r="BV389" s="4"/>
      <c r="BW389" s="4"/>
      <c r="BX389" s="2"/>
    </row>
    <row r="390" spans="8:76" x14ac:dyDescent="0.2">
      <c r="H390" s="2"/>
      <c r="I390" s="2"/>
      <c r="AI390" s="2"/>
      <c r="BL390" s="4"/>
      <c r="BM390" s="4"/>
      <c r="BN390" s="4"/>
      <c r="BV390" s="4"/>
      <c r="BW390" s="4"/>
      <c r="BX390" s="2"/>
    </row>
    <row r="391" spans="8:76" x14ac:dyDescent="0.2">
      <c r="H391" s="2"/>
      <c r="I391" s="2"/>
      <c r="AI391" s="2"/>
      <c r="BL391" s="4"/>
      <c r="BM391" s="4"/>
      <c r="BN391" s="4"/>
      <c r="BV391" s="4"/>
      <c r="BW391" s="4"/>
      <c r="BX391" s="2"/>
    </row>
    <row r="392" spans="8:76" x14ac:dyDescent="0.2">
      <c r="I392" s="2"/>
      <c r="BN392" s="4"/>
      <c r="BX392" s="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3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2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2175-90ED-8D4D-83D0-588B4988451A}">
  <dimension ref="A1:CC392"/>
  <sheetViews>
    <sheetView zoomScaleNormal="100" workbookViewId="0">
      <selection activeCell="G37" sqref="G37"/>
    </sheetView>
  </sheetViews>
  <sheetFormatPr baseColWidth="10" defaultColWidth="8.83203125" defaultRowHeight="15" x14ac:dyDescent="0.2"/>
  <cols>
    <col min="7" max="7" width="8.83203125" style="1"/>
    <col min="8" max="8" width="8.6640625" bestFit="1" customWidth="1"/>
    <col min="9" max="9" width="3.6640625" customWidth="1"/>
    <col min="10" max="10" width="21" customWidth="1"/>
    <col min="11" max="34" width="3.6640625" style="3" customWidth="1"/>
    <col min="35" max="35" width="15.5" customWidth="1"/>
    <col min="36" max="36" width="30.1640625" style="2" customWidth="1"/>
    <col min="37" max="60" width="3.6640625" style="2" customWidth="1"/>
    <col min="61" max="61" width="8.83203125" customWidth="1"/>
    <col min="63" max="63" width="38.33203125" style="8" bestFit="1" customWidth="1"/>
    <col min="64" max="64" width="8.6640625" style="1" bestFit="1" customWidth="1"/>
    <col min="65" max="65" width="14.5" style="1" bestFit="1" customWidth="1"/>
    <col min="66" max="66" width="18.5" style="1" bestFit="1" customWidth="1"/>
    <col min="67" max="67" width="25.5" bestFit="1" customWidth="1"/>
    <col min="68" max="71" width="4.6640625" customWidth="1"/>
    <col min="72" max="72" width="16.5" style="8" customWidth="1"/>
    <col min="73" max="73" width="38.33203125" style="8" bestFit="1" customWidth="1"/>
    <col min="74" max="74" width="15.5" style="1" bestFit="1" customWidth="1"/>
    <col min="75" max="75" width="14.5" style="1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43" t="s">
        <v>303</v>
      </c>
      <c r="B1" s="43"/>
      <c r="C1" s="43"/>
      <c r="D1" s="43"/>
      <c r="E1" s="43"/>
      <c r="F1" s="43"/>
      <c r="G1" s="44" t="s">
        <v>304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K1" s="44" t="s">
        <v>305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2" t="s">
        <v>3</v>
      </c>
      <c r="AI3" t="s">
        <v>4</v>
      </c>
      <c r="BK3" s="1" t="s">
        <v>5</v>
      </c>
      <c r="BL3" s="4" t="s">
        <v>3</v>
      </c>
      <c r="BM3" s="4"/>
      <c r="BN3" s="1" t="s">
        <v>6</v>
      </c>
      <c r="BO3" s="2" t="s">
        <v>3</v>
      </c>
      <c r="BP3" s="5" t="s">
        <v>7</v>
      </c>
      <c r="BQ3" s="5" t="s">
        <v>8</v>
      </c>
      <c r="BR3" s="5" t="s">
        <v>9</v>
      </c>
      <c r="BS3" s="5" t="s">
        <v>10</v>
      </c>
      <c r="BT3" s="1"/>
      <c r="BU3" s="1" t="s">
        <v>5</v>
      </c>
      <c r="BV3" s="1" t="s">
        <v>4</v>
      </c>
      <c r="BX3" s="1" t="s">
        <v>11</v>
      </c>
      <c r="BY3" s="1" t="s">
        <v>4</v>
      </c>
      <c r="BZ3" s="5" t="s">
        <v>7</v>
      </c>
      <c r="CA3" s="5" t="s">
        <v>8</v>
      </c>
      <c r="CB3" s="5" t="s">
        <v>9</v>
      </c>
      <c r="CC3" s="5" t="s">
        <v>10</v>
      </c>
    </row>
    <row r="4" spans="1:81" ht="16" x14ac:dyDescent="0.2">
      <c r="G4" s="6"/>
      <c r="H4" s="2">
        <f>K5</f>
        <v>0</v>
      </c>
      <c r="J4" s="2" t="s">
        <v>12</v>
      </c>
      <c r="K4" s="7">
        <v>1</v>
      </c>
      <c r="L4" s="7">
        <v>2</v>
      </c>
      <c r="M4" s="7">
        <v>3</v>
      </c>
      <c r="N4" s="7">
        <v>4</v>
      </c>
      <c r="O4" s="7">
        <v>5</v>
      </c>
      <c r="P4" s="7">
        <v>6</v>
      </c>
      <c r="Q4" s="7">
        <v>7</v>
      </c>
      <c r="R4" s="7">
        <v>8</v>
      </c>
      <c r="S4" s="7">
        <v>9</v>
      </c>
      <c r="T4" s="7">
        <v>10</v>
      </c>
      <c r="U4" s="7">
        <v>11</v>
      </c>
      <c r="V4" s="7">
        <v>12</v>
      </c>
      <c r="W4" s="7">
        <v>13</v>
      </c>
      <c r="X4" s="7">
        <v>14</v>
      </c>
      <c r="Y4" s="7">
        <v>15</v>
      </c>
      <c r="Z4" s="7">
        <v>16</v>
      </c>
      <c r="AA4" s="7">
        <v>17</v>
      </c>
      <c r="AB4" s="7">
        <v>18</v>
      </c>
      <c r="AC4" s="7">
        <v>19</v>
      </c>
      <c r="AD4" s="7">
        <v>20</v>
      </c>
      <c r="AE4" s="7">
        <v>21</v>
      </c>
      <c r="AF4" s="7">
        <v>22</v>
      </c>
      <c r="AG4" s="7">
        <v>23</v>
      </c>
      <c r="AH4" s="7">
        <v>24</v>
      </c>
      <c r="AI4" s="2">
        <f>AK5</f>
        <v>4.6942060085836908E-2</v>
      </c>
      <c r="AJ4" t="s">
        <v>13</v>
      </c>
      <c r="AK4" s="2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2">
        <v>7</v>
      </c>
      <c r="AR4" s="2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2">
        <v>14</v>
      </c>
      <c r="AY4" s="2">
        <v>15</v>
      </c>
      <c r="AZ4" s="2">
        <v>16</v>
      </c>
      <c r="BA4" s="2">
        <v>17</v>
      </c>
      <c r="BB4" s="2">
        <v>18</v>
      </c>
      <c r="BC4" s="2">
        <v>19</v>
      </c>
      <c r="BD4" s="2">
        <v>20</v>
      </c>
      <c r="BE4" s="2">
        <v>21</v>
      </c>
      <c r="BF4" s="2">
        <v>22</v>
      </c>
      <c r="BG4" s="2">
        <v>23</v>
      </c>
      <c r="BH4" s="2">
        <v>24</v>
      </c>
      <c r="BK4" s="8" t="s">
        <v>14</v>
      </c>
      <c r="BL4" s="4">
        <f t="shared" ref="BL4:BL19" si="0">BP4</f>
        <v>0.49134959600278033</v>
      </c>
      <c r="BM4" s="48" t="s">
        <v>7</v>
      </c>
      <c r="BN4" s="4">
        <f>AVERAGE(BL4:BL19)</f>
        <v>3.8796793753307606</v>
      </c>
      <c r="BO4" s="2" t="s">
        <v>15</v>
      </c>
      <c r="BP4" s="10">
        <f>AVERAGE(K5,S5,W5,AA5,AE5)</f>
        <v>0.49134959600278033</v>
      </c>
      <c r="BQ4" s="10">
        <f>AVERAGE(L5,T5,X5,AB5,AF5)</f>
        <v>1.0690615608021892</v>
      </c>
      <c r="BR4" s="10">
        <f>AVERAGE(M5,Y5,AC5,AG5)</f>
        <v>0.95501603567975235</v>
      </c>
      <c r="BS4" s="10">
        <f>AVERAGE(N5,V5,Z5,AD5,AH5)</f>
        <v>0.95234341073130102</v>
      </c>
      <c r="BU4" s="8" t="s">
        <v>14</v>
      </c>
      <c r="BV4" s="4">
        <f>BZ4</f>
        <v>0.10751836193470936</v>
      </c>
      <c r="BW4" s="48" t="s">
        <v>7</v>
      </c>
      <c r="BX4" s="4">
        <f>AVERAGE(BV4:BV19)</f>
        <v>3.8288058311279167</v>
      </c>
      <c r="BY4" t="s">
        <v>15</v>
      </c>
      <c r="BZ4" s="10">
        <f>AVERAGE(AK5,AS5,AW5,BA5,BE5)</f>
        <v>0.10751836193470936</v>
      </c>
      <c r="CA4" s="10">
        <f>AVERAGE(AL5,AT5,AX5,BB5,BF5)</f>
        <v>0.27462950214564036</v>
      </c>
      <c r="CB4" s="10">
        <f>AVERAGE(AM5,AU5,AY5,BC5,BG5)</f>
        <v>0.47964343356807781</v>
      </c>
      <c r="CC4" s="10">
        <f>AVERAGE(AN5,AV5,AZ5,BD5,BH5)</f>
        <v>0.48327247822558006</v>
      </c>
    </row>
    <row r="5" spans="1:81" ht="16" x14ac:dyDescent="0.2">
      <c r="G5" s="6"/>
      <c r="H5" s="2">
        <f t="shared" ref="H5:H19" si="1">K6</f>
        <v>0.70395138525302126</v>
      </c>
      <c r="I5" s="2"/>
      <c r="J5" s="2" t="s">
        <v>15</v>
      </c>
      <c r="K5" s="2">
        <v>0</v>
      </c>
      <c r="L5" s="2">
        <v>0.91203110573794621</v>
      </c>
      <c r="M5" s="11">
        <v>0.78657375626479265</v>
      </c>
      <c r="N5" s="11">
        <v>0.64367106864144052</v>
      </c>
      <c r="O5" s="11">
        <v>0</v>
      </c>
      <c r="P5" s="11">
        <v>0</v>
      </c>
      <c r="Q5" s="11">
        <v>0</v>
      </c>
      <c r="R5" s="11">
        <v>0</v>
      </c>
      <c r="S5" s="11">
        <v>0.11773392299180435</v>
      </c>
      <c r="T5" s="11">
        <v>1.1514282492149841</v>
      </c>
      <c r="U5" s="11">
        <v>1.0198625792121419</v>
      </c>
      <c r="V5" s="11">
        <v>0.860010680629405</v>
      </c>
      <c r="W5" s="11">
        <v>0.12170090533996031</v>
      </c>
      <c r="X5" s="11">
        <v>9.900023909890654E-2</v>
      </c>
      <c r="Y5" s="11">
        <v>0.20687024290857153</v>
      </c>
      <c r="Z5" s="11">
        <v>0.38579178562745803</v>
      </c>
      <c r="AA5" s="11">
        <v>2.0369649191880033</v>
      </c>
      <c r="AB5" s="11">
        <v>3.0073948512343955</v>
      </c>
      <c r="AC5" s="11">
        <v>2.6323360592918519</v>
      </c>
      <c r="AD5" s="11">
        <v>2.664156741112083</v>
      </c>
      <c r="AE5" s="11">
        <v>0.18034823249413387</v>
      </c>
      <c r="AF5" s="11">
        <v>0.17545335872471404</v>
      </c>
      <c r="AG5" s="11">
        <v>0.19428408425379323</v>
      </c>
      <c r="AH5" s="11">
        <v>0.20808677764611919</v>
      </c>
      <c r="AI5" s="2">
        <f t="shared" ref="AI5:AI19" si="2">AK6</f>
        <v>0.22129828326180256</v>
      </c>
      <c r="AJ5" t="s">
        <v>15</v>
      </c>
      <c r="AK5" s="12">
        <v>4.6942060085836908E-2</v>
      </c>
      <c r="AL5" s="12">
        <v>4.6942060085836908E-2</v>
      </c>
      <c r="AM5" s="12">
        <v>0.13412017167381973</v>
      </c>
      <c r="AN5" s="12">
        <v>0.1072961373390558</v>
      </c>
      <c r="AO5" s="12">
        <v>0</v>
      </c>
      <c r="AP5" s="12">
        <v>0</v>
      </c>
      <c r="AQ5" s="12">
        <v>0</v>
      </c>
      <c r="AR5" s="12">
        <v>0</v>
      </c>
      <c r="AS5" s="12">
        <v>0.34965034965034963</v>
      </c>
      <c r="AT5" s="12">
        <v>0.1104158998895841</v>
      </c>
      <c r="AU5" s="12">
        <v>0.20242914979757085</v>
      </c>
      <c r="AV5" s="12">
        <v>7.3610599926389395E-2</v>
      </c>
      <c r="AW5" s="12">
        <v>9.5450206808781413E-2</v>
      </c>
      <c r="AX5" s="12">
        <v>4.2422314137236183E-2</v>
      </c>
      <c r="AY5" s="12">
        <v>0.10605578534309047</v>
      </c>
      <c r="AZ5" s="12">
        <v>0.28635062042634424</v>
      </c>
      <c r="BA5" s="12">
        <v>0</v>
      </c>
      <c r="BB5" s="12">
        <v>1.1538461538461537</v>
      </c>
      <c r="BC5" s="12">
        <v>1.9230769230769231</v>
      </c>
      <c r="BD5" s="12">
        <v>1.9230769230769231</v>
      </c>
      <c r="BE5" s="12">
        <v>4.5549193128578865E-2</v>
      </c>
      <c r="BF5" s="12">
        <v>1.9521082769390942E-2</v>
      </c>
      <c r="BG5" s="12">
        <v>3.2535137948984903E-2</v>
      </c>
      <c r="BH5" s="12">
        <v>2.6028110359187923E-2</v>
      </c>
      <c r="BK5" s="8" t="s">
        <v>16</v>
      </c>
      <c r="BL5" s="4">
        <f t="shared" si="0"/>
        <v>0.67720728240860029</v>
      </c>
      <c r="BM5" s="48" t="s">
        <v>8</v>
      </c>
      <c r="BN5" s="13">
        <f>AVERAGE(BL20:BL35)</f>
        <v>17.89590785901709</v>
      </c>
      <c r="BO5" s="2" t="s">
        <v>17</v>
      </c>
      <c r="BP5" s="10">
        <f t="shared" ref="BP5:BQ19" si="3">AVERAGE(K6,S6,W6,AA6,AE6)</f>
        <v>0.67720728240860029</v>
      </c>
      <c r="BQ5" s="10">
        <f t="shared" si="3"/>
        <v>35.318879940090063</v>
      </c>
      <c r="BR5" s="10">
        <f t="shared" ref="BR5:BR19" si="4">AVERAGE(M6,Y6,AC6,AG6)</f>
        <v>17.894810955983466</v>
      </c>
      <c r="BS5" s="10">
        <f t="shared" ref="BS5:BS19" si="5">AVERAGE(N6,V6,Z6,AD6,AH6)</f>
        <v>31.115430749782014</v>
      </c>
      <c r="BU5" s="8" t="s">
        <v>16</v>
      </c>
      <c r="BV5" s="4">
        <f t="shared" ref="BV5:BV19" si="6">BZ5</f>
        <v>0.52976781439790022</v>
      </c>
      <c r="BW5" s="48" t="s">
        <v>8</v>
      </c>
      <c r="BX5" s="13">
        <f>AVERAGE(BV20:BV35)</f>
        <v>14.903209492652385</v>
      </c>
      <c r="BY5" t="s">
        <v>17</v>
      </c>
      <c r="BZ5" s="10">
        <f t="shared" ref="BZ5:CC19" si="7">AVERAGE(AK6,AS6,AW6,BA6,BE6)</f>
        <v>0.52976781439790022</v>
      </c>
      <c r="CA5" s="10">
        <f t="shared" si="7"/>
        <v>26.66037327814653</v>
      </c>
      <c r="CB5" s="10">
        <f t="shared" si="7"/>
        <v>24.480019018220929</v>
      </c>
      <c r="CC5" s="10">
        <f t="shared" si="7"/>
        <v>29.740514572793529</v>
      </c>
    </row>
    <row r="6" spans="1:81" ht="16" x14ac:dyDescent="0.2">
      <c r="G6" s="6"/>
      <c r="H6" s="2">
        <f t="shared" si="1"/>
        <v>0.84136170668798471</v>
      </c>
      <c r="I6" s="2"/>
      <c r="J6" s="2" t="s">
        <v>17</v>
      </c>
      <c r="K6" s="2">
        <v>0.70395138525302126</v>
      </c>
      <c r="L6" s="2">
        <v>44.279256838316677</v>
      </c>
      <c r="M6" s="11">
        <v>24.636158437494633</v>
      </c>
      <c r="N6" s="11">
        <v>23.334207331590086</v>
      </c>
      <c r="O6" s="11">
        <v>0</v>
      </c>
      <c r="P6" s="11">
        <v>0</v>
      </c>
      <c r="Q6" s="11">
        <v>0</v>
      </c>
      <c r="R6" s="11">
        <v>0</v>
      </c>
      <c r="S6" s="11">
        <v>0.23164211609477106</v>
      </c>
      <c r="T6" s="11">
        <v>88.268310477984699</v>
      </c>
      <c r="U6" s="11">
        <v>79.508771765681445</v>
      </c>
      <c r="V6" s="11">
        <v>79.937934660694324</v>
      </c>
      <c r="W6" s="11">
        <v>0.18957114756722021</v>
      </c>
      <c r="X6" s="11">
        <v>30.670042454542418</v>
      </c>
      <c r="Y6" s="11">
        <v>32.175842075170159</v>
      </c>
      <c r="Z6" s="11">
        <v>36.995171420433479</v>
      </c>
      <c r="AA6" s="11">
        <v>2.0545578807851483</v>
      </c>
      <c r="AB6" s="11">
        <v>2.9067561093629308</v>
      </c>
      <c r="AC6" s="11">
        <v>2.3797052438385422</v>
      </c>
      <c r="AD6" s="11">
        <v>2.2225480949847776</v>
      </c>
      <c r="AE6" s="11">
        <v>0.20631388234284043</v>
      </c>
      <c r="AF6" s="11">
        <v>10.470033820243573</v>
      </c>
      <c r="AG6" s="11">
        <v>12.387538067430524</v>
      </c>
      <c r="AH6" s="11">
        <v>13.087292241207406</v>
      </c>
      <c r="AI6" s="2">
        <f t="shared" si="2"/>
        <v>0.1609442060085837</v>
      </c>
      <c r="AJ6" t="s">
        <v>17</v>
      </c>
      <c r="AK6" s="12">
        <v>0.22129828326180256</v>
      </c>
      <c r="AL6" s="12">
        <v>25.308476394849784</v>
      </c>
      <c r="AM6" s="12">
        <v>15.128755364806867</v>
      </c>
      <c r="AN6" s="12">
        <v>13.365075107296137</v>
      </c>
      <c r="AO6" s="12">
        <v>0</v>
      </c>
      <c r="AP6" s="12">
        <v>0</v>
      </c>
      <c r="AQ6" s="12">
        <v>0</v>
      </c>
      <c r="AR6" s="12">
        <v>0</v>
      </c>
      <c r="AS6" s="12">
        <v>0.31284504968715493</v>
      </c>
      <c r="AT6" s="12">
        <v>77.990430622009569</v>
      </c>
      <c r="AU6" s="12">
        <v>65.384615384615387</v>
      </c>
      <c r="AV6" s="12">
        <v>100</v>
      </c>
      <c r="AW6" s="12">
        <v>0.15908367801463569</v>
      </c>
      <c r="AX6" s="12">
        <v>23.183794675999575</v>
      </c>
      <c r="AY6" s="12">
        <v>33.959062466857567</v>
      </c>
      <c r="AZ6" s="12">
        <v>24.127691165553081</v>
      </c>
      <c r="BA6" s="12">
        <v>1.9230769230769231</v>
      </c>
      <c r="BB6" s="12">
        <v>3.4615384615384617</v>
      </c>
      <c r="BC6" s="12">
        <v>1.1538461538461537</v>
      </c>
      <c r="BD6" s="12">
        <v>6.1538461538461542</v>
      </c>
      <c r="BE6" s="12">
        <v>3.2535137948984903E-2</v>
      </c>
      <c r="BF6" s="12">
        <v>3.3576262363352423</v>
      </c>
      <c r="BG6" s="12">
        <v>6.7738157209786571</v>
      </c>
      <c r="BH6" s="12">
        <v>5.0559604372722537</v>
      </c>
      <c r="BK6" s="8" t="s">
        <v>18</v>
      </c>
      <c r="BL6" s="4">
        <f t="shared" si="0"/>
        <v>0.92058772220193208</v>
      </c>
      <c r="BM6" s="48" t="s">
        <v>9</v>
      </c>
      <c r="BN6" s="13">
        <f>AVERAGE(BL36:BL51)</f>
        <v>11.948567493264619</v>
      </c>
      <c r="BO6" s="2" t="s">
        <v>19</v>
      </c>
      <c r="BP6" s="10">
        <f t="shared" si="3"/>
        <v>0.92058772220193208</v>
      </c>
      <c r="BQ6" s="10">
        <f t="shared" si="3"/>
        <v>13.434701097589748</v>
      </c>
      <c r="BR6" s="10">
        <f t="shared" si="4"/>
        <v>8.228086892860567</v>
      </c>
      <c r="BS6" s="10">
        <f t="shared" si="5"/>
        <v>10.351497131782221</v>
      </c>
      <c r="BU6" s="8" t="s">
        <v>18</v>
      </c>
      <c r="BV6" s="4">
        <f t="shared" si="6"/>
        <v>0.68506299856872066</v>
      </c>
      <c r="BW6" s="48" t="s">
        <v>9</v>
      </c>
      <c r="BX6" s="13">
        <f>AVERAGE(BV36:BV51)</f>
        <v>11.215913232813481</v>
      </c>
      <c r="BY6" t="s">
        <v>19</v>
      </c>
      <c r="BZ6" s="10">
        <f t="shared" si="7"/>
        <v>0.68506299856872066</v>
      </c>
      <c r="CA6" s="10">
        <f t="shared" si="7"/>
        <v>8.499994078516659</v>
      </c>
      <c r="CB6" s="10">
        <f t="shared" si="7"/>
        <v>5.3023031761978379</v>
      </c>
      <c r="CC6" s="10">
        <f t="shared" si="7"/>
        <v>5.3345366888444854</v>
      </c>
    </row>
    <row r="7" spans="1:81" ht="16" x14ac:dyDescent="0.2">
      <c r="G7" s="6"/>
      <c r="H7" s="2">
        <f t="shared" si="1"/>
        <v>0</v>
      </c>
      <c r="I7" s="2"/>
      <c r="J7" s="2" t="s">
        <v>19</v>
      </c>
      <c r="K7" s="2">
        <v>0.84136170668798471</v>
      </c>
      <c r="L7" s="2">
        <v>14.091486757396572</v>
      </c>
      <c r="M7" s="11">
        <v>9.0649077171690458</v>
      </c>
      <c r="N7" s="11">
        <v>8.1183375511879579</v>
      </c>
      <c r="O7" s="11">
        <v>0</v>
      </c>
      <c r="P7" s="11">
        <v>0</v>
      </c>
      <c r="Q7" s="11">
        <v>0</v>
      </c>
      <c r="R7" s="11">
        <v>0</v>
      </c>
      <c r="S7" s="11">
        <v>0.61065709039190064</v>
      </c>
      <c r="T7" s="11">
        <v>22.17367445344631</v>
      </c>
      <c r="U7" s="11">
        <v>14.501075638324718</v>
      </c>
      <c r="V7" s="11">
        <v>17.067428084311445</v>
      </c>
      <c r="W7" s="11">
        <v>0.87009542188839872</v>
      </c>
      <c r="X7" s="11">
        <v>19.13386024828738</v>
      </c>
      <c r="Y7" s="11">
        <v>13.831837539088854</v>
      </c>
      <c r="Z7" s="11">
        <v>16.192659288364414</v>
      </c>
      <c r="AA7" s="11">
        <v>1.9001496522173835</v>
      </c>
      <c r="AB7" s="11">
        <v>2.4675768422761002</v>
      </c>
      <c r="AC7" s="11">
        <v>2.1814861232582068</v>
      </c>
      <c r="AD7" s="11">
        <v>2.0959705704676805</v>
      </c>
      <c r="AE7" s="11">
        <v>0.38067473982399269</v>
      </c>
      <c r="AF7" s="11">
        <v>9.306907186542368</v>
      </c>
      <c r="AG7" s="11">
        <v>7.8341161919261637</v>
      </c>
      <c r="AH7" s="11">
        <v>8.2830901645796065</v>
      </c>
      <c r="AI7" s="2">
        <f t="shared" si="2"/>
        <v>0.22800429184549356</v>
      </c>
      <c r="AJ7" t="s">
        <v>19</v>
      </c>
      <c r="AK7" s="12">
        <v>0.1609442060085837</v>
      </c>
      <c r="AL7" s="12">
        <v>6.1225858369098711</v>
      </c>
      <c r="AM7" s="12">
        <v>3.8291309012875536</v>
      </c>
      <c r="AN7" s="12">
        <v>2.595225321888412</v>
      </c>
      <c r="AO7" s="12">
        <v>0</v>
      </c>
      <c r="AP7" s="12">
        <v>0</v>
      </c>
      <c r="AQ7" s="12">
        <v>0</v>
      </c>
      <c r="AR7" s="12">
        <v>0</v>
      </c>
      <c r="AS7" s="12">
        <v>0.93853514906146485</v>
      </c>
      <c r="AT7" s="12">
        <v>15.07177033492823</v>
      </c>
      <c r="AU7" s="12">
        <v>8.943687891056312</v>
      </c>
      <c r="AV7" s="12">
        <v>9.2381302907618696</v>
      </c>
      <c r="AW7" s="12">
        <v>0.31816735602927138</v>
      </c>
      <c r="AX7" s="12">
        <v>15.515961395694134</v>
      </c>
      <c r="AY7" s="12">
        <v>9.8207657227701777</v>
      </c>
      <c r="AZ7" s="12">
        <v>11.188885353696044</v>
      </c>
      <c r="BA7" s="12">
        <v>1.9230769230769231</v>
      </c>
      <c r="BB7" s="12">
        <v>2.6923076923076925</v>
      </c>
      <c r="BC7" s="12">
        <v>0.38461538461538464</v>
      </c>
      <c r="BD7" s="12">
        <v>0</v>
      </c>
      <c r="BE7" s="12">
        <v>8.4591358667360755E-2</v>
      </c>
      <c r="BF7" s="12">
        <v>3.0973451327433628</v>
      </c>
      <c r="BG7" s="12">
        <v>3.5333159812597605</v>
      </c>
      <c r="BH7" s="12">
        <v>3.6504424778761062</v>
      </c>
      <c r="BK7" s="8" t="s">
        <v>20</v>
      </c>
      <c r="BL7" s="4">
        <f t="shared" si="0"/>
        <v>0.63631594791386181</v>
      </c>
      <c r="BM7" s="48" t="s">
        <v>10</v>
      </c>
      <c r="BN7" s="13">
        <f>AVERAGE(BL52:BL67)</f>
        <v>13.753710568851648</v>
      </c>
      <c r="BO7" s="2" t="s">
        <v>21</v>
      </c>
      <c r="BP7" s="10">
        <f t="shared" si="3"/>
        <v>0.63631594791386181</v>
      </c>
      <c r="BQ7" s="10">
        <f t="shared" si="3"/>
        <v>0.80881926479272259</v>
      </c>
      <c r="BR7" s="10">
        <f t="shared" si="4"/>
        <v>0.68086279766054403</v>
      </c>
      <c r="BS7" s="10">
        <f t="shared" si="5"/>
        <v>0.81570654990370084</v>
      </c>
      <c r="BU7" s="8" t="s">
        <v>20</v>
      </c>
      <c r="BV7" s="4">
        <f t="shared" si="6"/>
        <v>0.63731632083157674</v>
      </c>
      <c r="BW7" s="48" t="s">
        <v>10</v>
      </c>
      <c r="BX7" s="13">
        <f>AVERAGE(BV52:BV67)</f>
        <v>10.779987776068932</v>
      </c>
      <c r="BY7" t="s">
        <v>21</v>
      </c>
      <c r="BZ7" s="10">
        <f t="shared" si="7"/>
        <v>0.63731632083157674</v>
      </c>
      <c r="CA7" s="10">
        <f t="shared" si="7"/>
        <v>0.32941997185132538</v>
      </c>
      <c r="CB7" s="10">
        <f t="shared" si="7"/>
        <v>0.49278690768507261</v>
      </c>
      <c r="CC7" s="10">
        <f t="shared" si="7"/>
        <v>0.34063086722349845</v>
      </c>
    </row>
    <row r="8" spans="1:81" ht="16" x14ac:dyDescent="0.2">
      <c r="G8" s="6"/>
      <c r="H8" s="2">
        <f t="shared" si="1"/>
        <v>9.2437764093577221E-2</v>
      </c>
      <c r="I8" s="2"/>
      <c r="J8" s="2" t="s">
        <v>21</v>
      </c>
      <c r="K8" s="2">
        <v>0</v>
      </c>
      <c r="L8" s="2">
        <v>0.26867612142587027</v>
      </c>
      <c r="M8" s="11">
        <v>0.14444659054984249</v>
      </c>
      <c r="N8" s="11">
        <v>0.33166030383071954</v>
      </c>
      <c r="O8" s="11">
        <v>0</v>
      </c>
      <c r="P8" s="11">
        <v>0</v>
      </c>
      <c r="Q8" s="11">
        <v>0</v>
      </c>
      <c r="R8" s="11">
        <v>0</v>
      </c>
      <c r="S8" s="11">
        <v>0.82149765180814838</v>
      </c>
      <c r="T8" s="11">
        <v>0.90075424976310903</v>
      </c>
      <c r="U8" s="11">
        <v>0.77710851181084284</v>
      </c>
      <c r="V8" s="11">
        <v>0.94108060188248799</v>
      </c>
      <c r="W8" s="11">
        <v>0.32354657897126166</v>
      </c>
      <c r="X8" s="11">
        <v>1.2501583859409641E-2</v>
      </c>
      <c r="Y8" s="11">
        <v>0.16557516013589599</v>
      </c>
      <c r="Z8" s="11">
        <v>0.33888521059713478</v>
      </c>
      <c r="AA8" s="11">
        <v>1.8081434128680069</v>
      </c>
      <c r="AB8" s="11">
        <v>2.6725986569570046</v>
      </c>
      <c r="AC8" s="11">
        <v>2.2476451865944154</v>
      </c>
      <c r="AD8" s="11">
        <v>2.2697470699201849</v>
      </c>
      <c r="AE8" s="11">
        <v>0.22839209592189197</v>
      </c>
      <c r="AF8" s="11">
        <v>0.18956571195821928</v>
      </c>
      <c r="AG8" s="11">
        <v>0.16578425336202249</v>
      </c>
      <c r="AH8" s="11">
        <v>0.19715956328797762</v>
      </c>
      <c r="AI8" s="2">
        <f t="shared" si="2"/>
        <v>0.18776824034334763</v>
      </c>
      <c r="AJ8" t="s">
        <v>21</v>
      </c>
      <c r="AK8" s="12">
        <v>0.22800429184549356</v>
      </c>
      <c r="AL8" s="12">
        <v>0.17435622317596566</v>
      </c>
      <c r="AM8" s="12">
        <v>0.17435622317596566</v>
      </c>
      <c r="AN8" s="12">
        <v>0.24141630901287553</v>
      </c>
      <c r="AO8" s="12">
        <v>0</v>
      </c>
      <c r="AP8" s="12">
        <v>0</v>
      </c>
      <c r="AQ8" s="12">
        <v>0</v>
      </c>
      <c r="AR8" s="12">
        <v>0</v>
      </c>
      <c r="AS8" s="12">
        <v>0.49687154950312845</v>
      </c>
      <c r="AT8" s="12">
        <v>0.51527419948472575</v>
      </c>
      <c r="AU8" s="12">
        <v>0.23923444976076555</v>
      </c>
      <c r="AV8" s="12">
        <v>0.5336768494663231</v>
      </c>
      <c r="AW8" s="12">
        <v>9.5450206808781413E-2</v>
      </c>
      <c r="AX8" s="12">
        <v>0.11666136387739952</v>
      </c>
      <c r="AY8" s="12">
        <v>0.12726694241170855</v>
      </c>
      <c r="AZ8" s="12">
        <v>7.4239049740163321E-2</v>
      </c>
      <c r="BA8" s="12">
        <v>2.3076923076923075</v>
      </c>
      <c r="BB8" s="12">
        <v>0.76923076923076927</v>
      </c>
      <c r="BC8" s="12">
        <v>1.9230769230769231</v>
      </c>
      <c r="BD8" s="12">
        <v>0.76923076923076927</v>
      </c>
      <c r="BE8" s="12">
        <v>5.8563248308172826E-2</v>
      </c>
      <c r="BF8" s="12">
        <v>7.1577303487766794E-2</v>
      </c>
      <c r="BG8" s="12">
        <v>0</v>
      </c>
      <c r="BH8" s="12">
        <v>8.4591358667360755E-2</v>
      </c>
      <c r="BK8" s="8" t="s">
        <v>22</v>
      </c>
      <c r="BL8" s="4">
        <f t="shared" si="0"/>
        <v>0.18117372577222124</v>
      </c>
      <c r="BM8" s="4"/>
      <c r="BN8" s="4"/>
      <c r="BO8" s="2" t="s">
        <v>23</v>
      </c>
      <c r="BP8" s="10">
        <f t="shared" si="3"/>
        <v>0.18117372577222124</v>
      </c>
      <c r="BQ8" s="10">
        <f t="shared" si="3"/>
        <v>0.22603081982537035</v>
      </c>
      <c r="BR8" s="10">
        <f t="shared" si="4"/>
        <v>0.27888761536964035</v>
      </c>
      <c r="BS8" s="10">
        <f t="shared" si="5"/>
        <v>0.57445158761268134</v>
      </c>
      <c r="BU8" s="8" t="s">
        <v>22</v>
      </c>
      <c r="BV8" s="4">
        <f t="shared" si="6"/>
        <v>1.0909396536458171</v>
      </c>
      <c r="BW8" s="4"/>
      <c r="BX8" s="2"/>
      <c r="BY8" t="s">
        <v>23</v>
      </c>
      <c r="BZ8" s="10">
        <f t="shared" si="7"/>
        <v>1.0909396536458171</v>
      </c>
      <c r="CA8" s="10">
        <f t="shared" si="7"/>
        <v>0.993810549668391</v>
      </c>
      <c r="CB8" s="10">
        <f t="shared" si="7"/>
        <v>0.77940842349411732</v>
      </c>
      <c r="CC8" s="10">
        <f t="shared" si="7"/>
        <v>0.26621746285258746</v>
      </c>
    </row>
    <row r="9" spans="1:81" ht="16" x14ac:dyDescent="0.2">
      <c r="G9" s="6"/>
      <c r="H9" s="2">
        <f t="shared" si="1"/>
        <v>0.71177897555780822</v>
      </c>
      <c r="I9" s="2"/>
      <c r="J9" s="2" t="s">
        <v>23</v>
      </c>
      <c r="K9" s="2">
        <v>9.2437764093577221E-2</v>
      </c>
      <c r="L9" s="2">
        <v>0.41705365612177597</v>
      </c>
      <c r="M9" s="11">
        <v>0.30400921708813378</v>
      </c>
      <c r="N9" s="11">
        <v>0.29828959589010823</v>
      </c>
      <c r="O9" s="11">
        <v>0</v>
      </c>
      <c r="P9" s="11">
        <v>0</v>
      </c>
      <c r="Q9" s="11">
        <v>0</v>
      </c>
      <c r="R9" s="11">
        <v>0</v>
      </c>
      <c r="S9" s="11">
        <v>0.22677252361853595</v>
      </c>
      <c r="T9" s="11">
        <v>0.24366974961780014</v>
      </c>
      <c r="U9" s="11">
        <v>0.29970008959871003</v>
      </c>
      <c r="V9" s="11">
        <v>0.26852992883543136</v>
      </c>
      <c r="W9" s="11">
        <v>0.29602808627814248</v>
      </c>
      <c r="X9" s="11">
        <v>0.18992009518329114</v>
      </c>
      <c r="Y9" s="11">
        <v>0.40724715801963451</v>
      </c>
      <c r="Z9" s="11">
        <v>1.341753196542929</v>
      </c>
      <c r="AA9" s="11">
        <v>1.8590375893750732E-2</v>
      </c>
      <c r="AB9" s="11">
        <v>8.0332524862725303E-3</v>
      </c>
      <c r="AC9" s="11">
        <v>3.4856684308757629E-2</v>
      </c>
      <c r="AD9" s="11">
        <v>0.14806877710555499</v>
      </c>
      <c r="AE9" s="11">
        <v>0.27203987897709986</v>
      </c>
      <c r="AF9" s="11">
        <v>0.27147734571771209</v>
      </c>
      <c r="AG9" s="11">
        <v>0.36943740206203535</v>
      </c>
      <c r="AH9" s="11">
        <v>0.81561643968938324</v>
      </c>
      <c r="AI9" s="2">
        <f t="shared" si="2"/>
        <v>0.47612660944206009</v>
      </c>
      <c r="AJ9" t="s">
        <v>23</v>
      </c>
      <c r="AK9" s="12">
        <v>0.18776824034334763</v>
      </c>
      <c r="AL9" s="12">
        <v>9.3884120171673816E-2</v>
      </c>
      <c r="AM9" s="12">
        <v>0.12070815450643776</v>
      </c>
      <c r="AN9" s="12">
        <v>0.27494635193133049</v>
      </c>
      <c r="AO9" s="12">
        <v>0</v>
      </c>
      <c r="AP9" s="12">
        <v>0</v>
      </c>
      <c r="AQ9" s="12">
        <v>0</v>
      </c>
      <c r="AR9" s="12">
        <v>0</v>
      </c>
      <c r="AS9" s="12">
        <v>0.27603974972396023</v>
      </c>
      <c r="AT9" s="12">
        <v>0.14722119985277879</v>
      </c>
      <c r="AU9" s="12">
        <v>0.1104158998895841</v>
      </c>
      <c r="AV9" s="12">
        <v>0.25763709974236287</v>
      </c>
      <c r="AW9" s="12">
        <v>0.18029483508325378</v>
      </c>
      <c r="AX9" s="12">
        <v>0.10605578534309047</v>
      </c>
      <c r="AY9" s="12">
        <v>7.4239049740163321E-2</v>
      </c>
      <c r="AZ9" s="12">
        <v>0.46664545550959807</v>
      </c>
      <c r="BA9" s="12">
        <v>4.615384615384615</v>
      </c>
      <c r="BB9" s="12">
        <v>4.615384615384615</v>
      </c>
      <c r="BC9" s="12">
        <v>3.4615384615384617</v>
      </c>
      <c r="BD9" s="12">
        <v>0</v>
      </c>
      <c r="BE9" s="12">
        <v>0.19521082769390943</v>
      </c>
      <c r="BF9" s="12">
        <v>6.5070275897969806E-3</v>
      </c>
      <c r="BG9" s="12">
        <v>0.13014055179593961</v>
      </c>
      <c r="BH9" s="12">
        <v>0.33185840707964603</v>
      </c>
      <c r="BK9" s="8" t="s">
        <v>24</v>
      </c>
      <c r="BL9" s="4">
        <f t="shared" si="0"/>
        <v>0.57264899547907322</v>
      </c>
      <c r="BM9" s="4"/>
      <c r="BN9" s="4"/>
      <c r="BO9" s="2" t="s">
        <v>25</v>
      </c>
      <c r="BP9" s="10">
        <f t="shared" si="3"/>
        <v>0.57264899547907322</v>
      </c>
      <c r="BQ9" s="10">
        <f t="shared" si="3"/>
        <v>30.544482496688666</v>
      </c>
      <c r="BR9" s="10">
        <f t="shared" si="4"/>
        <v>14.594603382705104</v>
      </c>
      <c r="BS9" s="10">
        <f t="shared" si="5"/>
        <v>20.292453716520665</v>
      </c>
      <c r="BU9" s="8" t="s">
        <v>24</v>
      </c>
      <c r="BV9" s="4">
        <f t="shared" si="6"/>
        <v>0.55516003148398729</v>
      </c>
      <c r="BW9" s="4"/>
      <c r="BX9" s="2"/>
      <c r="BY9" t="s">
        <v>25</v>
      </c>
      <c r="BZ9" s="10">
        <f t="shared" si="7"/>
        <v>0.55516003148398729</v>
      </c>
      <c r="CA9" s="10">
        <f t="shared" si="7"/>
        <v>20.054426079478468</v>
      </c>
      <c r="CB9" s="10">
        <f t="shared" si="7"/>
        <v>15.965386275685393</v>
      </c>
      <c r="CC9" s="10">
        <f t="shared" si="7"/>
        <v>14.91908193099616</v>
      </c>
    </row>
    <row r="10" spans="1:81" x14ac:dyDescent="0.2">
      <c r="H10" s="2">
        <f t="shared" si="1"/>
        <v>0.27400489361709374</v>
      </c>
      <c r="I10" s="2"/>
      <c r="J10" s="2" t="s">
        <v>25</v>
      </c>
      <c r="K10" s="2">
        <v>0.71177897555780822</v>
      </c>
      <c r="L10" s="2">
        <v>24.177152914398441</v>
      </c>
      <c r="M10" s="11">
        <v>13.702084434765494</v>
      </c>
      <c r="N10" s="11">
        <v>12.007185235884064</v>
      </c>
      <c r="O10" s="11">
        <v>0</v>
      </c>
      <c r="P10" s="11">
        <v>0</v>
      </c>
      <c r="Q10" s="11">
        <v>0</v>
      </c>
      <c r="R10" s="11">
        <v>0</v>
      </c>
      <c r="S10" s="11">
        <v>0.56673462282761233</v>
      </c>
      <c r="T10" s="11">
        <v>79.007428434763639</v>
      </c>
      <c r="U10" s="11">
        <v>43.782502925947213</v>
      </c>
      <c r="V10" s="11">
        <v>51.702214193404146</v>
      </c>
      <c r="W10" s="11">
        <v>1.0116718306514572</v>
      </c>
      <c r="X10" s="11">
        <v>33.936868062863525</v>
      </c>
      <c r="Y10" s="11">
        <v>33.413429364122656</v>
      </c>
      <c r="Z10" s="11">
        <v>28.227724369575444</v>
      </c>
      <c r="AA10" s="11">
        <v>6.8486336646359738E-2</v>
      </c>
      <c r="AB10" s="11">
        <v>3.4094630933668348</v>
      </c>
      <c r="AC10" s="11">
        <v>1.5194921161592938</v>
      </c>
      <c r="AD10" s="11">
        <v>1.4503997170853784</v>
      </c>
      <c r="AE10" s="11">
        <v>0.50457321171212832</v>
      </c>
      <c r="AF10" s="11">
        <v>12.19149997805089</v>
      </c>
      <c r="AG10" s="11">
        <v>9.7434076157729752</v>
      </c>
      <c r="AH10" s="11">
        <v>8.0747450666542981</v>
      </c>
      <c r="AI10" s="2">
        <f t="shared" si="2"/>
        <v>0.1542381974248927</v>
      </c>
      <c r="AJ10" t="s">
        <v>25</v>
      </c>
      <c r="AK10" s="12">
        <v>0.47612660944206009</v>
      </c>
      <c r="AL10" s="12">
        <v>12.392703862660944</v>
      </c>
      <c r="AM10" s="12">
        <v>5.9415236051502145</v>
      </c>
      <c r="AN10" s="12">
        <v>4.5802038626609445</v>
      </c>
      <c r="AO10" s="12">
        <v>0</v>
      </c>
      <c r="AP10" s="12">
        <v>0</v>
      </c>
      <c r="AQ10" s="12">
        <v>0</v>
      </c>
      <c r="AR10" s="12">
        <v>0</v>
      </c>
      <c r="AS10" s="12">
        <v>0.31284504968715493</v>
      </c>
      <c r="AT10" s="12">
        <v>53.606919396393081</v>
      </c>
      <c r="AU10" s="12">
        <v>39.363268310636734</v>
      </c>
      <c r="AV10" s="12">
        <v>39.326463010673535</v>
      </c>
      <c r="AW10" s="12">
        <v>0.57270124085268848</v>
      </c>
      <c r="AX10" s="12">
        <v>25.283699225792766</v>
      </c>
      <c r="AY10" s="12">
        <v>31.307667833280306</v>
      </c>
      <c r="AZ10" s="12">
        <v>25.633683317424964</v>
      </c>
      <c r="BA10" s="12">
        <v>1.1538461538461537</v>
      </c>
      <c r="BB10" s="12">
        <v>5</v>
      </c>
      <c r="BC10" s="12">
        <v>0</v>
      </c>
      <c r="BD10" s="12">
        <v>3.0769230769230771</v>
      </c>
      <c r="BE10" s="12">
        <v>0.26028110359187923</v>
      </c>
      <c r="BF10" s="12">
        <v>3.9888079125455493</v>
      </c>
      <c r="BG10" s="12">
        <v>3.2144716293597084</v>
      </c>
      <c r="BH10" s="12">
        <v>1.9781363872982822</v>
      </c>
      <c r="BK10" s="8" t="s">
        <v>26</v>
      </c>
      <c r="BL10" s="4">
        <f t="shared" si="0"/>
        <v>0.57816433926638211</v>
      </c>
      <c r="BM10" s="4"/>
      <c r="BN10" s="4"/>
      <c r="BO10" s="2" t="s">
        <v>27</v>
      </c>
      <c r="BP10" s="10">
        <f t="shared" si="3"/>
        <v>0.57816433926638211</v>
      </c>
      <c r="BQ10" s="10">
        <f t="shared" si="3"/>
        <v>9.9587463065729356</v>
      </c>
      <c r="BR10" s="10">
        <f t="shared" si="4"/>
        <v>6.1778598345993965</v>
      </c>
      <c r="BS10" s="10">
        <f t="shared" si="5"/>
        <v>6.594139284921626</v>
      </c>
      <c r="BU10" s="8" t="s">
        <v>26</v>
      </c>
      <c r="BV10" s="4">
        <f t="shared" si="6"/>
        <v>0.6592185413357774</v>
      </c>
      <c r="BW10" s="4"/>
      <c r="BX10" s="2"/>
      <c r="BY10" t="s">
        <v>27</v>
      </c>
      <c r="BZ10" s="10">
        <f t="shared" si="7"/>
        <v>0.6592185413357774</v>
      </c>
      <c r="CA10" s="10">
        <f t="shared" si="7"/>
        <v>4.2857110028405687</v>
      </c>
      <c r="CB10" s="10">
        <f t="shared" si="7"/>
        <v>4.2359625304577495</v>
      </c>
      <c r="CC10" s="10">
        <f t="shared" si="7"/>
        <v>3.7534948614315682</v>
      </c>
    </row>
    <row r="11" spans="1:81" x14ac:dyDescent="0.2">
      <c r="H11" s="2">
        <f t="shared" si="1"/>
        <v>1.2321263256363337</v>
      </c>
      <c r="I11" s="2"/>
      <c r="J11" s="2" t="s">
        <v>27</v>
      </c>
      <c r="K11" s="2">
        <v>0.27400489361709374</v>
      </c>
      <c r="L11" s="2">
        <v>9.8485962477794597</v>
      </c>
      <c r="M11" s="11">
        <v>6.5476871295351637</v>
      </c>
      <c r="N11" s="11">
        <v>5.1117500724711542</v>
      </c>
      <c r="O11" s="11">
        <v>0</v>
      </c>
      <c r="P11" s="11">
        <v>0</v>
      </c>
      <c r="Q11" s="11">
        <v>0</v>
      </c>
      <c r="R11" s="11">
        <v>0</v>
      </c>
      <c r="S11" s="11">
        <v>0.98214235103134984</v>
      </c>
      <c r="T11" s="11">
        <v>16.876296895023671</v>
      </c>
      <c r="U11" s="11">
        <v>10.672702281660939</v>
      </c>
      <c r="V11" s="11">
        <v>11.043447477284959</v>
      </c>
      <c r="W11" s="11">
        <v>1.0943678551567728</v>
      </c>
      <c r="X11" s="11">
        <v>13.680335816351057</v>
      </c>
      <c r="Y11" s="11">
        <v>10.3676882036495</v>
      </c>
      <c r="Z11" s="11">
        <v>9.6656524489234226</v>
      </c>
      <c r="AA11" s="11">
        <v>3.651738512353972E-2</v>
      </c>
      <c r="AB11" s="11">
        <v>1.6440567792815131</v>
      </c>
      <c r="AC11" s="11">
        <v>1.3583473939095214</v>
      </c>
      <c r="AD11" s="11">
        <v>1.2153156992569485</v>
      </c>
      <c r="AE11" s="11">
        <v>0.50378921140315469</v>
      </c>
      <c r="AF11" s="11">
        <v>7.7444457944289793</v>
      </c>
      <c r="AG11" s="11">
        <v>6.4377166113034008</v>
      </c>
      <c r="AH11" s="11">
        <v>5.9345307266716461</v>
      </c>
      <c r="AI11" s="2">
        <f t="shared" si="2"/>
        <v>0.66389484978540769</v>
      </c>
      <c r="AJ11" t="s">
        <v>27</v>
      </c>
      <c r="AK11" s="12">
        <v>0.1542381974248927</v>
      </c>
      <c r="AL11" s="12">
        <v>4.2046673819742493</v>
      </c>
      <c r="AM11" s="12">
        <v>2.8433476394849784</v>
      </c>
      <c r="AN11" s="12">
        <v>1.9849785407725322</v>
      </c>
      <c r="AO11" s="12">
        <v>0</v>
      </c>
      <c r="AP11" s="12">
        <v>0</v>
      </c>
      <c r="AQ11" s="12">
        <v>0</v>
      </c>
      <c r="AR11" s="12">
        <v>0</v>
      </c>
      <c r="AS11" s="12">
        <v>0.60728744939271251</v>
      </c>
      <c r="AT11" s="12">
        <v>8.2075818917924188</v>
      </c>
      <c r="AU11" s="12">
        <v>9.1829223408170773</v>
      </c>
      <c r="AV11" s="12">
        <v>6.7905778432094221</v>
      </c>
      <c r="AW11" s="12">
        <v>0.48785661257821616</v>
      </c>
      <c r="AX11" s="12">
        <v>5.2921836886202138</v>
      </c>
      <c r="AY11" s="12">
        <v>6.0345741860218478</v>
      </c>
      <c r="AZ11" s="12">
        <v>4.825538233110616</v>
      </c>
      <c r="BA11" s="12">
        <v>1.9230769230769231</v>
      </c>
      <c r="BB11" s="12">
        <v>1.1538461538461537</v>
      </c>
      <c r="BC11" s="12">
        <v>1.1538461538461537</v>
      </c>
      <c r="BD11" s="12">
        <v>3.4615384615384617</v>
      </c>
      <c r="BE11" s="12">
        <v>0.12363352420614264</v>
      </c>
      <c r="BF11" s="12">
        <v>2.5702758979698075</v>
      </c>
      <c r="BG11" s="12">
        <v>1.9651223321186881</v>
      </c>
      <c r="BH11" s="12">
        <v>1.7048412285268089</v>
      </c>
      <c r="BK11" s="8" t="s">
        <v>28</v>
      </c>
      <c r="BL11" s="4">
        <f t="shared" si="0"/>
        <v>1.0958604639382727</v>
      </c>
      <c r="BM11" s="4"/>
      <c r="BN11" s="4"/>
      <c r="BO11" s="2" t="s">
        <v>29</v>
      </c>
      <c r="BP11" s="10">
        <f t="shared" si="3"/>
        <v>1.0958604639382727</v>
      </c>
      <c r="BQ11" s="10">
        <f t="shared" si="3"/>
        <v>1.0484535735093474</v>
      </c>
      <c r="BR11" s="10">
        <f t="shared" si="4"/>
        <v>0.92736880941575994</v>
      </c>
      <c r="BS11" s="10">
        <f t="shared" si="5"/>
        <v>1.3559137597476612</v>
      </c>
      <c r="BU11" s="8" t="s">
        <v>28</v>
      </c>
      <c r="BV11" s="4">
        <f t="shared" si="6"/>
        <v>1.2711586597944462</v>
      </c>
      <c r="BW11" s="4"/>
      <c r="BX11" s="2"/>
      <c r="BY11" t="s">
        <v>29</v>
      </c>
      <c r="BZ11" s="10">
        <f t="shared" si="7"/>
        <v>1.2711586597944462</v>
      </c>
      <c r="CA11" s="10">
        <f t="shared" si="7"/>
        <v>0.67861932605139286</v>
      </c>
      <c r="CB11" s="10">
        <f t="shared" si="7"/>
        <v>1.9085467643906582</v>
      </c>
      <c r="CC11" s="10">
        <f t="shared" si="7"/>
        <v>1.1047492661859681</v>
      </c>
    </row>
    <row r="12" spans="1:81" x14ac:dyDescent="0.2">
      <c r="H12" s="2">
        <f t="shared" si="1"/>
        <v>0.45186710026363208</v>
      </c>
      <c r="I12" s="2"/>
      <c r="J12" s="2" t="s">
        <v>29</v>
      </c>
      <c r="K12" s="2">
        <v>1.2321263256363337</v>
      </c>
      <c r="L12" s="2">
        <v>1.370348201606254</v>
      </c>
      <c r="M12" s="11">
        <v>2.4142456922357112</v>
      </c>
      <c r="N12" s="11">
        <v>1.2864795058890803</v>
      </c>
      <c r="O12" s="11">
        <v>0</v>
      </c>
      <c r="P12" s="11">
        <v>0</v>
      </c>
      <c r="Q12" s="11">
        <v>0</v>
      </c>
      <c r="R12" s="11">
        <v>0</v>
      </c>
      <c r="S12" s="11">
        <v>2.991605335040131</v>
      </c>
      <c r="T12" s="11">
        <v>2.6276104255822599</v>
      </c>
      <c r="U12" s="11">
        <v>4.9219358642878124</v>
      </c>
      <c r="V12" s="11">
        <v>4.205246230057905</v>
      </c>
      <c r="W12" s="11">
        <v>0.66800292827994801</v>
      </c>
      <c r="X12" s="11">
        <v>0.63851706201756719</v>
      </c>
      <c r="Y12" s="11">
        <v>0.67812669325535102</v>
      </c>
      <c r="Z12" s="11">
        <v>0.70142105413349021</v>
      </c>
      <c r="AA12" s="11">
        <v>0.11614005876689698</v>
      </c>
      <c r="AB12" s="11">
        <v>8.6777368032451022E-2</v>
      </c>
      <c r="AC12" s="11">
        <v>9.7481238372599754E-2</v>
      </c>
      <c r="AD12" s="11">
        <v>8.9901691176249604E-2</v>
      </c>
      <c r="AE12" s="11">
        <v>0.47142767196805435</v>
      </c>
      <c r="AF12" s="11">
        <v>0.51901481030820484</v>
      </c>
      <c r="AG12" s="11">
        <v>0.51962161379937799</v>
      </c>
      <c r="AH12" s="11">
        <v>0.49652031748157999</v>
      </c>
      <c r="AI12" s="2">
        <f t="shared" si="2"/>
        <v>9.3884120171673816E-2</v>
      </c>
      <c r="AJ12" t="s">
        <v>29</v>
      </c>
      <c r="AK12" s="12">
        <v>0.66389484978540769</v>
      </c>
      <c r="AL12" s="12">
        <v>0.75107296137339052</v>
      </c>
      <c r="AM12" s="12">
        <v>1.1467274678111588</v>
      </c>
      <c r="AN12" s="12">
        <v>0.85836909871244638</v>
      </c>
      <c r="AO12" s="12">
        <v>0</v>
      </c>
      <c r="AP12" s="12">
        <v>0</v>
      </c>
      <c r="AQ12" s="12">
        <v>0</v>
      </c>
      <c r="AR12" s="12">
        <v>0</v>
      </c>
      <c r="AS12" s="12">
        <v>1.7114464482885536</v>
      </c>
      <c r="AT12" s="12">
        <v>1.5090172984909827</v>
      </c>
      <c r="AU12" s="12">
        <v>3.7173352962826649</v>
      </c>
      <c r="AV12" s="12">
        <v>1.9322782480677219</v>
      </c>
      <c r="AW12" s="12">
        <v>0.26513946335772615</v>
      </c>
      <c r="AX12" s="12">
        <v>0.57270124085268848</v>
      </c>
      <c r="AY12" s="12">
        <v>0.68936260473008804</v>
      </c>
      <c r="AZ12" s="12">
        <v>0.27574504189203519</v>
      </c>
      <c r="BA12" s="12">
        <v>3.4615384615384617</v>
      </c>
      <c r="BB12" s="12">
        <v>0.38461538461538464</v>
      </c>
      <c r="BC12" s="12">
        <v>3.8461538461538463</v>
      </c>
      <c r="BD12" s="12">
        <v>2.3076923076923075</v>
      </c>
      <c r="BE12" s="12">
        <v>0.25377407600208224</v>
      </c>
      <c r="BF12" s="12">
        <v>0.17568974492451847</v>
      </c>
      <c r="BG12" s="12">
        <v>0.14315460697553359</v>
      </c>
      <c r="BH12" s="12">
        <v>0.14966163456533055</v>
      </c>
      <c r="BK12" s="8" t="s">
        <v>30</v>
      </c>
      <c r="BL12" s="4">
        <f t="shared" si="0"/>
        <v>0.26651370304041827</v>
      </c>
      <c r="BM12" s="4"/>
      <c r="BN12" s="4"/>
      <c r="BO12" s="2" t="s">
        <v>31</v>
      </c>
      <c r="BP12" s="10">
        <f t="shared" si="3"/>
        <v>0.26651370304041827</v>
      </c>
      <c r="BQ12" s="10">
        <f t="shared" si="3"/>
        <v>0.32227258523470942</v>
      </c>
      <c r="BR12" s="10">
        <f t="shared" si="4"/>
        <v>0.39163601253073088</v>
      </c>
      <c r="BS12" s="10">
        <f t="shared" si="5"/>
        <v>0.41834097173234175</v>
      </c>
      <c r="BU12" s="8" t="s">
        <v>30</v>
      </c>
      <c r="BV12" s="4">
        <f t="shared" si="6"/>
        <v>0.88983582645288684</v>
      </c>
      <c r="BW12" s="4"/>
      <c r="BX12" s="2"/>
      <c r="BY12" t="s">
        <v>31</v>
      </c>
      <c r="BZ12" s="10">
        <f t="shared" si="7"/>
        <v>0.88983582645288684</v>
      </c>
      <c r="CA12" s="10">
        <f t="shared" si="7"/>
        <v>8.5797488689513132E-2</v>
      </c>
      <c r="CB12" s="10">
        <f t="shared" si="7"/>
        <v>0.62827544835577043</v>
      </c>
      <c r="CC12" s="10">
        <f t="shared" si="7"/>
        <v>0.58375043547715966</v>
      </c>
    </row>
    <row r="13" spans="1:81" x14ac:dyDescent="0.2">
      <c r="H13" s="2">
        <f t="shared" si="1"/>
        <v>0.34215548795655298</v>
      </c>
      <c r="I13" s="2"/>
      <c r="J13" s="2" t="s">
        <v>31</v>
      </c>
      <c r="K13" s="2">
        <v>0.45186710026363208</v>
      </c>
      <c r="L13" s="2">
        <v>0.72382793253454625</v>
      </c>
      <c r="M13" s="11">
        <v>0.76240009064143799</v>
      </c>
      <c r="N13" s="11">
        <v>0.34916412128307228</v>
      </c>
      <c r="O13" s="11">
        <v>0</v>
      </c>
      <c r="P13" s="11">
        <v>0</v>
      </c>
      <c r="Q13" s="11">
        <v>0</v>
      </c>
      <c r="R13" s="11">
        <v>0</v>
      </c>
      <c r="S13" s="11">
        <v>0.22312379871037505</v>
      </c>
      <c r="T13" s="11">
        <v>0.20336888217846144</v>
      </c>
      <c r="U13" s="11">
        <v>0.209653883691198</v>
      </c>
      <c r="V13" s="11">
        <v>0.22518767930830058</v>
      </c>
      <c r="W13" s="11">
        <v>0.3133227593130723</v>
      </c>
      <c r="X13" s="11">
        <v>0.35376820646451845</v>
      </c>
      <c r="Y13" s="11">
        <v>0.46276037052863728</v>
      </c>
      <c r="Z13" s="11">
        <v>0.95151091229054086</v>
      </c>
      <c r="AA13" s="11">
        <v>2.0656614381560058E-2</v>
      </c>
      <c r="AB13" s="11">
        <v>3.1152346117587899E-2</v>
      </c>
      <c r="AC13" s="11">
        <v>3.010139443647996E-2</v>
      </c>
      <c r="AD13" s="11">
        <v>7.2920001482697019E-2</v>
      </c>
      <c r="AE13" s="11">
        <v>0.32359824253345199</v>
      </c>
      <c r="AF13" s="11">
        <v>0.29924555887843307</v>
      </c>
      <c r="AG13" s="11">
        <v>0.31128219451636852</v>
      </c>
      <c r="AH13" s="11">
        <v>0.49292214429709835</v>
      </c>
      <c r="AI13" s="2">
        <f t="shared" si="2"/>
        <v>0.65048283261802575</v>
      </c>
      <c r="AJ13" t="s">
        <v>31</v>
      </c>
      <c r="AK13" s="12">
        <v>9.3884120171673816E-2</v>
      </c>
      <c r="AL13" s="12">
        <v>2.6824034334763949E-2</v>
      </c>
      <c r="AM13" s="12">
        <v>8.7178111587982832E-2</v>
      </c>
      <c r="AN13" s="12">
        <v>0.30177038626609443</v>
      </c>
      <c r="AO13" s="12">
        <v>0</v>
      </c>
      <c r="AP13" s="12">
        <v>0</v>
      </c>
      <c r="AQ13" s="12">
        <v>0</v>
      </c>
      <c r="AR13" s="12">
        <v>0</v>
      </c>
      <c r="AS13" s="12">
        <v>0.12881854987118144</v>
      </c>
      <c r="AT13" s="12">
        <v>0.23923444976076555</v>
      </c>
      <c r="AU13" s="12">
        <v>0.5336768494663231</v>
      </c>
      <c r="AV13" s="12">
        <v>0.34965034965034963</v>
      </c>
      <c r="AW13" s="12">
        <v>0.15908367801463569</v>
      </c>
      <c r="AX13" s="12">
        <v>8.4844628274472367E-2</v>
      </c>
      <c r="AY13" s="12">
        <v>0.18029483508325378</v>
      </c>
      <c r="AZ13" s="12">
        <v>0.57270124085268848</v>
      </c>
      <c r="BA13" s="12">
        <v>3.8461538461538463</v>
      </c>
      <c r="BB13" s="12">
        <v>0</v>
      </c>
      <c r="BC13" s="12">
        <v>2.3076923076923075</v>
      </c>
      <c r="BD13" s="12">
        <v>1.5384615384615385</v>
      </c>
      <c r="BE13" s="12">
        <v>0.22123893805309736</v>
      </c>
      <c r="BF13" s="12">
        <v>7.8084331077563768E-2</v>
      </c>
      <c r="BG13" s="12">
        <v>3.2535137948984903E-2</v>
      </c>
      <c r="BH13" s="12">
        <v>0.15616866215512754</v>
      </c>
      <c r="BK13" s="8" t="s">
        <v>32</v>
      </c>
      <c r="BL13" s="4">
        <f t="shared" si="0"/>
        <v>0.5129930869550291</v>
      </c>
      <c r="BM13" s="4"/>
      <c r="BN13" s="4"/>
      <c r="BO13" s="2" t="s">
        <v>33</v>
      </c>
      <c r="BP13" s="10">
        <f t="shared" si="3"/>
        <v>0.5129930869550291</v>
      </c>
      <c r="BQ13" s="10">
        <f t="shared" si="3"/>
        <v>32.830436491020599</v>
      </c>
      <c r="BR13" s="10">
        <f t="shared" si="4"/>
        <v>18.757147461027714</v>
      </c>
      <c r="BS13" s="10">
        <f t="shared" si="5"/>
        <v>19.158293961547628</v>
      </c>
      <c r="BU13" s="8" t="s">
        <v>32</v>
      </c>
      <c r="BV13" s="4">
        <f t="shared" si="6"/>
        <v>0.94849451921159633</v>
      </c>
      <c r="BW13" s="4"/>
      <c r="BX13" s="2"/>
      <c r="BY13" t="s">
        <v>33</v>
      </c>
      <c r="BZ13" s="10">
        <f t="shared" si="7"/>
        <v>0.94849451921159633</v>
      </c>
      <c r="CA13" s="10">
        <f t="shared" si="7"/>
        <v>27.002799392716259</v>
      </c>
      <c r="CB13" s="10">
        <f t="shared" si="7"/>
        <v>23.985588448487935</v>
      </c>
      <c r="CC13" s="10">
        <f t="shared" si="7"/>
        <v>12.285790402138934</v>
      </c>
    </row>
    <row r="14" spans="1:81" x14ac:dyDescent="0.2">
      <c r="H14" s="2">
        <f t="shared" si="1"/>
        <v>0.783424756880444</v>
      </c>
      <c r="I14" s="2"/>
      <c r="J14" s="2" t="s">
        <v>33</v>
      </c>
      <c r="K14" s="2">
        <v>0.34215548795655298</v>
      </c>
      <c r="L14" s="2">
        <v>21.791854229980895</v>
      </c>
      <c r="M14" s="11">
        <v>18.062586197442698</v>
      </c>
      <c r="N14" s="11">
        <v>12.437162077537565</v>
      </c>
      <c r="O14" s="11">
        <v>0</v>
      </c>
      <c r="P14" s="11">
        <v>0</v>
      </c>
      <c r="Q14" s="11">
        <v>0</v>
      </c>
      <c r="R14" s="11">
        <v>0</v>
      </c>
      <c r="S14" s="11">
        <v>0.50327183992323576</v>
      </c>
      <c r="T14" s="11">
        <v>88.121497525772526</v>
      </c>
      <c r="U14" s="11">
        <v>71.066119910266721</v>
      </c>
      <c r="V14" s="11">
        <v>45.845819706867317</v>
      </c>
      <c r="W14" s="11">
        <v>0.79049501187812854</v>
      </c>
      <c r="X14" s="11">
        <v>38.536258835151529</v>
      </c>
      <c r="Y14" s="11">
        <v>41.676200042218383</v>
      </c>
      <c r="Z14" s="11">
        <v>27.91319432060931</v>
      </c>
      <c r="AA14" s="11">
        <v>9.9773808557766575E-2</v>
      </c>
      <c r="AB14" s="11">
        <v>3.2072374048394026</v>
      </c>
      <c r="AC14" s="11">
        <v>2.2212086986227946</v>
      </c>
      <c r="AD14" s="11">
        <v>1.3915162079823198</v>
      </c>
      <c r="AE14" s="11">
        <v>0.82926928645946196</v>
      </c>
      <c r="AF14" s="11">
        <v>12.495334459358654</v>
      </c>
      <c r="AG14" s="11">
        <v>13.068594905826979</v>
      </c>
      <c r="AH14" s="11">
        <v>8.2037774947416278</v>
      </c>
      <c r="AI14" s="2">
        <f t="shared" si="2"/>
        <v>0.38894849785407726</v>
      </c>
      <c r="AJ14" t="s">
        <v>33</v>
      </c>
      <c r="AK14" s="12">
        <v>0.65048283261802575</v>
      </c>
      <c r="AL14" s="12">
        <v>11.929989270386265</v>
      </c>
      <c r="AM14" s="12">
        <v>6.3170600858369097</v>
      </c>
      <c r="AN14" s="12">
        <v>5.9012875536480687</v>
      </c>
      <c r="AO14" s="12">
        <v>0</v>
      </c>
      <c r="AP14" s="11">
        <v>0</v>
      </c>
      <c r="AQ14" s="12">
        <v>0</v>
      </c>
      <c r="AR14" s="12">
        <v>0</v>
      </c>
      <c r="AS14" s="12">
        <v>0.49687154950312845</v>
      </c>
      <c r="AT14" s="12">
        <v>72.524843577475153</v>
      </c>
      <c r="AU14" s="12">
        <v>59.771807140228191</v>
      </c>
      <c r="AV14" s="12">
        <v>29.959514170040485</v>
      </c>
      <c r="AW14" s="12">
        <v>0.29695619896065328</v>
      </c>
      <c r="AX14" s="12">
        <v>38.519461236610454</v>
      </c>
      <c r="AY14" s="12">
        <v>44.53282426556369</v>
      </c>
      <c r="AZ14" s="12">
        <v>20.330894050270441</v>
      </c>
      <c r="BA14" s="12">
        <v>3.0769230769230771</v>
      </c>
      <c r="BB14" s="12">
        <v>8.0769230769230766</v>
      </c>
      <c r="BC14" s="12">
        <v>4.2307692307692308</v>
      </c>
      <c r="BD14" s="12">
        <v>3.0769230769230771</v>
      </c>
      <c r="BE14" s="12">
        <v>0.22123893805309736</v>
      </c>
      <c r="BF14" s="12">
        <v>3.9627798021863612</v>
      </c>
      <c r="BG14" s="12">
        <v>5.0754815200416452</v>
      </c>
      <c r="BH14" s="12">
        <v>2.1603331598125974</v>
      </c>
      <c r="BK14" s="8" t="s">
        <v>34</v>
      </c>
      <c r="BL14" s="4">
        <f t="shared" si="0"/>
        <v>1.1093266647581301</v>
      </c>
      <c r="BM14" s="4"/>
      <c r="BN14" s="4"/>
      <c r="BO14" s="2" t="s">
        <v>35</v>
      </c>
      <c r="BP14" s="10">
        <f t="shared" si="3"/>
        <v>1.1093266647581301</v>
      </c>
      <c r="BQ14" s="10">
        <f t="shared" si="3"/>
        <v>10.355565666350563</v>
      </c>
      <c r="BR14" s="10">
        <f t="shared" si="4"/>
        <v>7.1859527439284845</v>
      </c>
      <c r="BS14" s="10">
        <f t="shared" si="5"/>
        <v>4.8867979198287541</v>
      </c>
      <c r="BU14" s="8" t="s">
        <v>34</v>
      </c>
      <c r="BV14" s="4">
        <f t="shared" si="6"/>
        <v>0.69160007706654514</v>
      </c>
      <c r="BW14" s="4"/>
      <c r="BX14" s="2"/>
      <c r="BY14" t="s">
        <v>35</v>
      </c>
      <c r="BZ14" s="10">
        <f t="shared" si="7"/>
        <v>0.69160007706654514</v>
      </c>
      <c r="CA14" s="10">
        <f t="shared" si="7"/>
        <v>6.5346697020626721</v>
      </c>
      <c r="CB14" s="10">
        <f t="shared" si="7"/>
        <v>5.7031994051863304</v>
      </c>
      <c r="CC14" s="10">
        <f t="shared" si="7"/>
        <v>2.6818822308176249</v>
      </c>
    </row>
    <row r="15" spans="1:81" x14ac:dyDescent="0.2">
      <c r="H15" s="2">
        <f t="shared" si="1"/>
        <v>1.1693420092008719</v>
      </c>
      <c r="I15" s="2"/>
      <c r="J15" s="2" t="s">
        <v>35</v>
      </c>
      <c r="K15" s="2">
        <v>0.783424756880444</v>
      </c>
      <c r="L15" s="2">
        <v>11.015553683241862</v>
      </c>
      <c r="M15" s="11">
        <v>7.4521499772323061</v>
      </c>
      <c r="N15" s="11">
        <v>5.72958612046222</v>
      </c>
      <c r="O15" s="11">
        <v>0</v>
      </c>
      <c r="P15" s="11">
        <v>0</v>
      </c>
      <c r="Q15" s="11">
        <v>0</v>
      </c>
      <c r="R15" s="11">
        <v>0</v>
      </c>
      <c r="S15" s="11">
        <v>1.7653244172076632</v>
      </c>
      <c r="T15" s="11">
        <v>15.499858097642845</v>
      </c>
      <c r="U15" s="11">
        <v>14.420504686920939</v>
      </c>
      <c r="V15" s="11">
        <v>7.6923194156487016</v>
      </c>
      <c r="W15" s="11">
        <v>1.9890572432229272</v>
      </c>
      <c r="X15" s="11">
        <v>14.968204038330546</v>
      </c>
      <c r="Y15" s="11">
        <v>12.400878130199869</v>
      </c>
      <c r="Z15" s="11">
        <v>6.7850482809380388</v>
      </c>
      <c r="AA15" s="11">
        <v>0.10416483583638639</v>
      </c>
      <c r="AB15" s="11">
        <v>2.2743697185179839</v>
      </c>
      <c r="AC15" s="11">
        <v>1.8055493342389806</v>
      </c>
      <c r="AD15" s="11">
        <v>0.84789327787244995</v>
      </c>
      <c r="AE15" s="11">
        <v>0.90466207064323045</v>
      </c>
      <c r="AF15" s="11">
        <v>8.0198427940195813</v>
      </c>
      <c r="AG15" s="11">
        <v>7.0852335340427821</v>
      </c>
      <c r="AH15" s="11">
        <v>3.379142504222358</v>
      </c>
      <c r="AI15" s="2">
        <f t="shared" si="2"/>
        <v>0.91201716738197425</v>
      </c>
      <c r="AJ15" t="s">
        <v>35</v>
      </c>
      <c r="AK15" s="12">
        <v>0.38894849785407726</v>
      </c>
      <c r="AL15" s="12">
        <v>6.1158798283261806</v>
      </c>
      <c r="AM15" s="12">
        <v>3.6681866952789699</v>
      </c>
      <c r="AN15" s="12">
        <v>2.2733369098712446</v>
      </c>
      <c r="AO15" s="12">
        <v>0</v>
      </c>
      <c r="AP15" s="12">
        <v>0</v>
      </c>
      <c r="AQ15" s="12">
        <v>0</v>
      </c>
      <c r="AR15" s="12">
        <v>0</v>
      </c>
      <c r="AS15" s="12">
        <v>1.0857563489142437</v>
      </c>
      <c r="AT15" s="12">
        <v>9.4773647405226349</v>
      </c>
      <c r="AU15" s="12">
        <v>10.434302539565698</v>
      </c>
      <c r="AV15" s="12">
        <v>3.5149061464850937</v>
      </c>
      <c r="AW15" s="12">
        <v>0.98631880369074132</v>
      </c>
      <c r="AX15" s="12">
        <v>6.9360483614381163</v>
      </c>
      <c r="AY15" s="12">
        <v>9.1314031180400885</v>
      </c>
      <c r="AZ15" s="12">
        <v>3.0013787252094604</v>
      </c>
      <c r="BA15" s="12">
        <v>0.76923076923076927</v>
      </c>
      <c r="BB15" s="12">
        <v>6.9230769230769234</v>
      </c>
      <c r="BC15" s="12">
        <v>2.6923076923076925</v>
      </c>
      <c r="BD15" s="12">
        <v>3.4615384615384617</v>
      </c>
      <c r="BE15" s="12">
        <v>0.22774596564289432</v>
      </c>
      <c r="BF15" s="12">
        <v>3.2209786569495056</v>
      </c>
      <c r="BG15" s="12">
        <v>2.5897969807391985</v>
      </c>
      <c r="BH15" s="12">
        <v>1.1582509109838626</v>
      </c>
      <c r="BK15" s="8" t="s">
        <v>36</v>
      </c>
      <c r="BL15" s="4">
        <f t="shared" si="0"/>
        <v>0.95276683855720701</v>
      </c>
      <c r="BM15" s="4"/>
      <c r="BN15" s="4"/>
      <c r="BO15" s="2" t="s">
        <v>37</v>
      </c>
      <c r="BP15" s="10">
        <f t="shared" si="3"/>
        <v>0.95276683855720701</v>
      </c>
      <c r="BQ15" s="10">
        <f t="shared" si="3"/>
        <v>1.33614104353094</v>
      </c>
      <c r="BR15" s="10">
        <f t="shared" si="4"/>
        <v>0.56050534715225286</v>
      </c>
      <c r="BS15" s="10">
        <f t="shared" si="5"/>
        <v>1.136699280402178</v>
      </c>
      <c r="BU15" s="8" t="s">
        <v>36</v>
      </c>
      <c r="BV15" s="4">
        <f t="shared" si="6"/>
        <v>1.6393723676997016</v>
      </c>
      <c r="BW15" s="4"/>
      <c r="BX15" s="2"/>
      <c r="BY15" t="s">
        <v>37</v>
      </c>
      <c r="BZ15" s="10">
        <f t="shared" si="7"/>
        <v>1.6393723676997016</v>
      </c>
      <c r="CA15" s="10">
        <f t="shared" si="7"/>
        <v>1.2386455325460273</v>
      </c>
      <c r="CB15" s="10">
        <f t="shared" si="7"/>
        <v>0.77804235034027047</v>
      </c>
      <c r="CC15" s="10">
        <f t="shared" si="7"/>
        <v>0.81507111787396869</v>
      </c>
    </row>
    <row r="16" spans="1:81" x14ac:dyDescent="0.2">
      <c r="H16" s="2">
        <f t="shared" si="1"/>
        <v>0</v>
      </c>
      <c r="I16" s="2"/>
      <c r="J16" s="2" t="s">
        <v>37</v>
      </c>
      <c r="K16" s="2">
        <v>1.1693420092008719</v>
      </c>
      <c r="L16" s="2">
        <v>1.4001928790498948</v>
      </c>
      <c r="M16" s="11">
        <v>1.2819067699079842</v>
      </c>
      <c r="N16" s="11">
        <v>1.4470170342113837</v>
      </c>
      <c r="O16" s="11">
        <v>0</v>
      </c>
      <c r="P16" s="11">
        <v>0</v>
      </c>
      <c r="Q16" s="11">
        <v>0</v>
      </c>
      <c r="R16" s="11">
        <v>0</v>
      </c>
      <c r="S16" s="11">
        <v>2.9405120840890286</v>
      </c>
      <c r="T16" s="11">
        <v>4.1767957388373542</v>
      </c>
      <c r="U16" s="11">
        <v>3.3103848709879014</v>
      </c>
      <c r="V16" s="11">
        <v>3.1247142159650232</v>
      </c>
      <c r="W16" s="11">
        <v>3.510371558550951E-2</v>
      </c>
      <c r="X16" s="11">
        <v>0.63531904348944923</v>
      </c>
      <c r="Y16" s="11">
        <v>0.46957293357094737</v>
      </c>
      <c r="Z16" s="11">
        <v>0.60474473705907827</v>
      </c>
      <c r="AA16" s="11">
        <v>9.0176591219428143E-2</v>
      </c>
      <c r="AB16" s="11">
        <v>6.7662838703601846E-2</v>
      </c>
      <c r="AC16" s="11">
        <v>6.6087974024751014E-2</v>
      </c>
      <c r="AD16" s="11">
        <v>7.1735446777688616E-2</v>
      </c>
      <c r="AE16" s="11">
        <v>0.52869979269119627</v>
      </c>
      <c r="AF16" s="11">
        <v>0.40073471757440005</v>
      </c>
      <c r="AG16" s="11">
        <v>0.42445371110532892</v>
      </c>
      <c r="AH16" s="11">
        <v>0.43528496799771582</v>
      </c>
      <c r="AI16" s="2">
        <f t="shared" si="2"/>
        <v>0.16765021459227467</v>
      </c>
      <c r="AJ16" t="s">
        <v>37</v>
      </c>
      <c r="AK16" s="12">
        <v>0.91201716738197425</v>
      </c>
      <c r="AL16" s="12">
        <v>0.79130901287553645</v>
      </c>
      <c r="AM16" s="12">
        <v>1.2204935622317596</v>
      </c>
      <c r="AN16" s="12">
        <v>0.95225321888412018</v>
      </c>
      <c r="AO16" s="12">
        <v>0</v>
      </c>
      <c r="AP16" s="12">
        <v>0</v>
      </c>
      <c r="AQ16" s="12">
        <v>0</v>
      </c>
      <c r="AR16" s="12">
        <v>0</v>
      </c>
      <c r="AS16" s="12">
        <v>2.061096797938903</v>
      </c>
      <c r="AT16" s="12">
        <v>2.9076186970923814</v>
      </c>
      <c r="AU16" s="12">
        <v>1.7666543982333456</v>
      </c>
      <c r="AV16" s="12">
        <v>1.785057048214943</v>
      </c>
      <c r="AW16" s="12">
        <v>0.53027892671545229</v>
      </c>
      <c r="AX16" s="12">
        <v>0.34998409163219851</v>
      </c>
      <c r="AY16" s="12">
        <v>0.38180082723512565</v>
      </c>
      <c r="AZ16" s="12">
        <v>0.36058967016650756</v>
      </c>
      <c r="BA16" s="12">
        <v>4.615384615384615</v>
      </c>
      <c r="BB16" s="12">
        <v>1.9230769230769231</v>
      </c>
      <c r="BC16" s="12">
        <v>0.38461538461538464</v>
      </c>
      <c r="BD16" s="12">
        <v>0.76923076923076927</v>
      </c>
      <c r="BE16" s="12">
        <v>7.8084331077563768E-2</v>
      </c>
      <c r="BF16" s="12">
        <v>0.22123893805309736</v>
      </c>
      <c r="BG16" s="12">
        <v>0.1366475793857366</v>
      </c>
      <c r="BH16" s="12">
        <v>0.20822488287350338</v>
      </c>
      <c r="BK16" s="8" t="s">
        <v>38</v>
      </c>
      <c r="BL16" s="4">
        <f t="shared" si="0"/>
        <v>0.16714243582215105</v>
      </c>
      <c r="BM16" s="4"/>
      <c r="BN16" s="4"/>
      <c r="BO16" s="2" t="s">
        <v>39</v>
      </c>
      <c r="BP16" s="10">
        <f t="shared" si="3"/>
        <v>0.16714243582215105</v>
      </c>
      <c r="BQ16" s="10">
        <f t="shared" si="3"/>
        <v>0.24161397696746373</v>
      </c>
      <c r="BR16" s="10">
        <f t="shared" si="4"/>
        <v>0.67934530929333414</v>
      </c>
      <c r="BS16" s="10">
        <f t="shared" si="5"/>
        <v>0.31069417453161469</v>
      </c>
      <c r="BU16" s="8" t="s">
        <v>38</v>
      </c>
      <c r="BV16" s="4">
        <f t="shared" si="6"/>
        <v>0.56466100826746723</v>
      </c>
      <c r="BW16" s="4"/>
      <c r="BX16" s="2"/>
      <c r="BY16" t="s">
        <v>39</v>
      </c>
      <c r="BZ16" s="10">
        <f t="shared" si="7"/>
        <v>0.56466100826746723</v>
      </c>
      <c r="CA16" s="10">
        <f t="shared" si="7"/>
        <v>0.17672956081119082</v>
      </c>
      <c r="CB16" s="10">
        <f t="shared" si="7"/>
        <v>0.26774896247294755</v>
      </c>
      <c r="CC16" s="10">
        <f t="shared" si="7"/>
        <v>0.59884071885706602</v>
      </c>
    </row>
    <row r="17" spans="8:81" x14ac:dyDescent="0.2">
      <c r="H17" s="2">
        <f t="shared" si="1"/>
        <v>0.99545269387915691</v>
      </c>
      <c r="I17" s="2"/>
      <c r="J17" s="2" t="s">
        <v>39</v>
      </c>
      <c r="K17" s="2">
        <v>0</v>
      </c>
      <c r="L17" s="2">
        <v>1.9293974992977182E-2</v>
      </c>
      <c r="M17" s="11">
        <v>0</v>
      </c>
      <c r="N17" s="11">
        <v>4.0282122511650795E-2</v>
      </c>
      <c r="O17" s="11">
        <v>0</v>
      </c>
      <c r="P17" s="11">
        <v>0</v>
      </c>
      <c r="Q17" s="11">
        <v>0</v>
      </c>
      <c r="R17" s="11">
        <v>0</v>
      </c>
      <c r="S17" s="11">
        <v>8.9293524713843539E-2</v>
      </c>
      <c r="T17" s="11">
        <v>0.28035545118309052</v>
      </c>
      <c r="U17" s="11">
        <v>0.15142845485868914</v>
      </c>
      <c r="V17" s="11">
        <v>7.374118331473134E-2</v>
      </c>
      <c r="W17" s="11">
        <v>0.57257688014913755</v>
      </c>
      <c r="X17" s="11">
        <v>0.66306804890478865</v>
      </c>
      <c r="Y17" s="11">
        <v>2.3447579975936379</v>
      </c>
      <c r="Z17" s="11">
        <v>1.0737914161658679</v>
      </c>
      <c r="AA17" s="11">
        <v>2.5915460222144079E-2</v>
      </c>
      <c r="AB17" s="11">
        <v>4.0699472340186796E-2</v>
      </c>
      <c r="AC17" s="11">
        <v>0.13166245400383297</v>
      </c>
      <c r="AD17" s="11">
        <v>9.0830260243382727E-2</v>
      </c>
      <c r="AE17" s="11">
        <v>0.14792631402563006</v>
      </c>
      <c r="AF17" s="11">
        <v>0.20465293741627544</v>
      </c>
      <c r="AG17" s="11">
        <v>0.2409607855758657</v>
      </c>
      <c r="AH17" s="11">
        <v>0.27482589042244049</v>
      </c>
      <c r="AI17" s="2">
        <f t="shared" si="2"/>
        <v>0.60354077253218885</v>
      </c>
      <c r="AJ17" t="s">
        <v>39</v>
      </c>
      <c r="AK17" s="12">
        <v>0.16765021459227467</v>
      </c>
      <c r="AL17" s="12">
        <v>0.2078862660944206</v>
      </c>
      <c r="AM17" s="12">
        <v>6.0354077253218882E-2</v>
      </c>
      <c r="AN17" s="12">
        <v>0.31518240343347642</v>
      </c>
      <c r="AO17" s="12">
        <v>0</v>
      </c>
      <c r="AP17" s="12">
        <v>0</v>
      </c>
      <c r="AQ17" s="12">
        <v>0</v>
      </c>
      <c r="AR17" s="12">
        <v>0</v>
      </c>
      <c r="AS17" s="12">
        <v>0.44166359955833639</v>
      </c>
      <c r="AT17" s="12">
        <v>0.34965034965034963</v>
      </c>
      <c r="AU17" s="12">
        <v>0.16562384983437614</v>
      </c>
      <c r="AV17" s="12">
        <v>0.44166359955833639</v>
      </c>
      <c r="AW17" s="12">
        <v>0.18029483508325378</v>
      </c>
      <c r="AX17" s="12">
        <v>0.2545338848234171</v>
      </c>
      <c r="AY17" s="12">
        <v>0.60451797645561567</v>
      </c>
      <c r="AZ17" s="12">
        <v>0.10605578534309047</v>
      </c>
      <c r="BA17" s="12">
        <v>1.9230769230769231</v>
      </c>
      <c r="BB17" s="12">
        <v>0</v>
      </c>
      <c r="BC17" s="12">
        <v>0.38461538461538464</v>
      </c>
      <c r="BD17" s="12">
        <v>1.9230769230769231</v>
      </c>
      <c r="BE17" s="12">
        <v>0.11061946902654868</v>
      </c>
      <c r="BF17" s="12">
        <v>7.1577303487766794E-2</v>
      </c>
      <c r="BG17" s="12">
        <v>0.12363352420614264</v>
      </c>
      <c r="BH17" s="12">
        <v>0.20822488287350338</v>
      </c>
      <c r="BK17" s="8" t="s">
        <v>40</v>
      </c>
      <c r="BL17" s="4">
        <f t="shared" si="0"/>
        <v>1.2126392209216901</v>
      </c>
      <c r="BM17" s="4"/>
      <c r="BN17" s="4"/>
      <c r="BO17" s="2" t="s">
        <v>41</v>
      </c>
      <c r="BP17" s="10">
        <f t="shared" si="3"/>
        <v>1.2126392209216901</v>
      </c>
      <c r="BQ17" s="10">
        <f t="shared" si="3"/>
        <v>83.815989113128268</v>
      </c>
      <c r="BR17" s="10">
        <f t="shared" si="4"/>
        <v>58.995505948269113</v>
      </c>
      <c r="BS17" s="10">
        <f t="shared" si="5"/>
        <v>66.485060813361898</v>
      </c>
      <c r="BU17" s="8" t="s">
        <v>40</v>
      </c>
      <c r="BV17" s="4">
        <f t="shared" si="6"/>
        <v>0.55171861952051926</v>
      </c>
      <c r="BW17" s="4"/>
      <c r="BX17" s="2"/>
      <c r="BY17" t="s">
        <v>41</v>
      </c>
      <c r="BZ17" s="10">
        <f t="shared" si="7"/>
        <v>0.55171861952051926</v>
      </c>
      <c r="CA17" s="10">
        <f t="shared" si="7"/>
        <v>82.861421590820683</v>
      </c>
      <c r="CB17" s="10">
        <f t="shared" si="7"/>
        <v>55.627981084381688</v>
      </c>
      <c r="CC17" s="10">
        <f t="shared" si="7"/>
        <v>55.240849073894196</v>
      </c>
    </row>
    <row r="18" spans="8:81" x14ac:dyDescent="0.2">
      <c r="H18" s="2">
        <f t="shared" si="1"/>
        <v>0</v>
      </c>
      <c r="I18" s="2"/>
      <c r="J18" s="2" t="s">
        <v>41</v>
      </c>
      <c r="K18" s="2">
        <v>0.99545269387915691</v>
      </c>
      <c r="L18" s="2">
        <v>100</v>
      </c>
      <c r="M18" s="11">
        <v>62.303392771219002</v>
      </c>
      <c r="N18" s="11">
        <v>67.077671868608689</v>
      </c>
      <c r="O18" s="11">
        <v>0</v>
      </c>
      <c r="P18" s="11">
        <v>0</v>
      </c>
      <c r="Q18" s="11">
        <v>0</v>
      </c>
      <c r="R18" s="11">
        <v>0</v>
      </c>
      <c r="S18" s="11">
        <v>8.3014705128443528E-2</v>
      </c>
      <c r="T18" s="11">
        <v>67.924754609939853</v>
      </c>
      <c r="U18" s="11">
        <v>85.909006296397706</v>
      </c>
      <c r="V18" s="11">
        <v>100</v>
      </c>
      <c r="W18" s="11">
        <v>1.6428955420004525</v>
      </c>
      <c r="X18" s="11">
        <v>78.873122056695095</v>
      </c>
      <c r="Y18" s="11">
        <v>55.317192947687694</v>
      </c>
      <c r="Z18" s="11">
        <v>50.881036553467865</v>
      </c>
      <c r="AA18" s="11">
        <v>1.4526809867148343</v>
      </c>
      <c r="AB18" s="11">
        <v>100</v>
      </c>
      <c r="AC18" s="11">
        <v>63.673251644741782</v>
      </c>
      <c r="AD18" s="11">
        <v>59.594983274576457</v>
      </c>
      <c r="AE18" s="11">
        <v>1.8891521768855635</v>
      </c>
      <c r="AF18" s="11">
        <v>72.28206889900639</v>
      </c>
      <c r="AG18" s="11">
        <v>54.688186429427958</v>
      </c>
      <c r="AH18" s="11">
        <v>54.871612370156448</v>
      </c>
      <c r="AI18" s="2">
        <f t="shared" si="2"/>
        <v>0.16765021459227467</v>
      </c>
      <c r="AJ18" t="s">
        <v>41</v>
      </c>
      <c r="AK18" s="12">
        <v>0.60354077253218885</v>
      </c>
      <c r="AL18" s="12">
        <v>100</v>
      </c>
      <c r="AM18" s="12">
        <v>45.983100858369099</v>
      </c>
      <c r="AN18" s="12">
        <v>42.100321888412019</v>
      </c>
      <c r="AO18" s="12">
        <v>0</v>
      </c>
      <c r="AP18" s="12">
        <v>0</v>
      </c>
      <c r="AQ18" s="12">
        <v>0</v>
      </c>
      <c r="AR18" s="12">
        <v>0</v>
      </c>
      <c r="AS18" s="12">
        <v>0.29444239970555758</v>
      </c>
      <c r="AT18" s="12">
        <v>74.806772175193231</v>
      </c>
      <c r="AU18" s="12">
        <v>56.183290393816712</v>
      </c>
      <c r="AV18" s="12">
        <v>83.603238866396765</v>
      </c>
      <c r="AW18" s="12">
        <v>0.72117934033301512</v>
      </c>
      <c r="AX18" s="12">
        <v>80.188779297910699</v>
      </c>
      <c r="AY18" s="12">
        <v>69.742284441616292</v>
      </c>
      <c r="AZ18" s="12">
        <v>40.534521158129174</v>
      </c>
      <c r="BA18" s="12">
        <v>0.38461538461538464</v>
      </c>
      <c r="BB18" s="12">
        <v>100</v>
      </c>
      <c r="BC18" s="12">
        <v>55.769230769230766</v>
      </c>
      <c r="BD18" s="12">
        <v>70</v>
      </c>
      <c r="BE18" s="12">
        <v>0.75481520041644978</v>
      </c>
      <c r="BF18" s="12">
        <v>59.311556480999478</v>
      </c>
      <c r="BG18" s="12">
        <v>50.461998958875583</v>
      </c>
      <c r="BH18" s="12">
        <v>39.966163456533053</v>
      </c>
      <c r="BK18" s="8" t="s">
        <v>42</v>
      </c>
      <c r="BL18" s="4">
        <f t="shared" si="0"/>
        <v>0.26700331994499471</v>
      </c>
      <c r="BM18" s="4"/>
      <c r="BN18" s="4"/>
      <c r="BO18" s="2" t="s">
        <v>43</v>
      </c>
      <c r="BP18" s="10">
        <f t="shared" si="3"/>
        <v>0.26700331994499471</v>
      </c>
      <c r="BQ18" s="10">
        <f t="shared" si="3"/>
        <v>20.843324562701753</v>
      </c>
      <c r="BR18" s="10">
        <f t="shared" si="4"/>
        <v>7.773560702242281</v>
      </c>
      <c r="BS18" s="10">
        <f t="shared" si="5"/>
        <v>3.9841701216142438</v>
      </c>
      <c r="BU18" s="8" t="s">
        <v>42</v>
      </c>
      <c r="BV18" s="4">
        <f t="shared" si="6"/>
        <v>0.43157435430066104</v>
      </c>
      <c r="BW18" s="4"/>
      <c r="BX18" s="2"/>
      <c r="BY18" t="s">
        <v>43</v>
      </c>
      <c r="BZ18" s="10">
        <f t="shared" si="7"/>
        <v>0.43157435430066104</v>
      </c>
      <c r="CA18" s="10">
        <f t="shared" si="7"/>
        <v>15.38135107966759</v>
      </c>
      <c r="CB18" s="10">
        <f t="shared" si="7"/>
        <v>3.1169584894012932</v>
      </c>
      <c r="CC18" s="10">
        <f t="shared" si="7"/>
        <v>2.4734192680321483</v>
      </c>
    </row>
    <row r="19" spans="8:81" x14ac:dyDescent="0.2">
      <c r="H19" s="2">
        <f t="shared" si="1"/>
        <v>18.593094634705636</v>
      </c>
      <c r="I19" s="2"/>
      <c r="J19" s="2" t="s">
        <v>43</v>
      </c>
      <c r="K19" s="2">
        <v>0</v>
      </c>
      <c r="L19" s="2">
        <v>38.717596871593223</v>
      </c>
      <c r="M19" s="11">
        <v>8.8000524902320194</v>
      </c>
      <c r="N19" s="11">
        <v>6.2528058652933867</v>
      </c>
      <c r="O19" s="11">
        <v>0</v>
      </c>
      <c r="P19" s="11">
        <v>0</v>
      </c>
      <c r="Q19" s="11">
        <v>0</v>
      </c>
      <c r="R19" s="11">
        <v>0</v>
      </c>
      <c r="S19" s="11">
        <v>8.9081068272318598E-2</v>
      </c>
      <c r="T19" s="11">
        <v>6.171142018081575</v>
      </c>
      <c r="U19" s="11">
        <v>2.4591563120298452</v>
      </c>
      <c r="V19" s="11">
        <v>2.8002206867315604</v>
      </c>
      <c r="W19" s="11">
        <v>0.69451866299199361</v>
      </c>
      <c r="X19" s="11">
        <v>22.960450900463332</v>
      </c>
      <c r="Y19" s="11">
        <v>13.286863866440221</v>
      </c>
      <c r="Z19" s="11">
        <v>7.4832291664353301</v>
      </c>
      <c r="AA19" s="11">
        <v>0.20724722269808785</v>
      </c>
      <c r="AB19" s="11">
        <v>16.788325484055498</v>
      </c>
      <c r="AC19" s="11">
        <v>2.2203561879058009</v>
      </c>
      <c r="AD19" s="11">
        <v>0.7718540024304209</v>
      </c>
      <c r="AE19" s="11">
        <v>0.34416964576257347</v>
      </c>
      <c r="AF19" s="11">
        <v>19.579107539315153</v>
      </c>
      <c r="AG19" s="11">
        <v>6.7869702643910834</v>
      </c>
      <c r="AH19" s="11">
        <v>2.6127408871805211</v>
      </c>
      <c r="AI19" s="2">
        <f t="shared" si="2"/>
        <v>13.331545064377682</v>
      </c>
      <c r="AJ19" t="s">
        <v>43</v>
      </c>
      <c r="AK19" s="12">
        <v>0.16765021459227467</v>
      </c>
      <c r="AL19" s="12">
        <v>23.209495708154506</v>
      </c>
      <c r="AM19" s="12">
        <v>2.8433476394849784</v>
      </c>
      <c r="AN19" s="12">
        <v>3.9096030042918457</v>
      </c>
      <c r="AO19" s="12">
        <v>0</v>
      </c>
      <c r="AP19" s="12">
        <v>0</v>
      </c>
      <c r="AQ19" s="12">
        <v>0</v>
      </c>
      <c r="AR19" s="12">
        <v>0</v>
      </c>
      <c r="AS19" s="12">
        <v>0.82811924917188073</v>
      </c>
      <c r="AT19" s="12">
        <v>7.6370997423629001</v>
      </c>
      <c r="AU19" s="12">
        <v>3.7357379462642619</v>
      </c>
      <c r="AV19" s="12">
        <v>3.0180345969819653</v>
      </c>
      <c r="AW19" s="12">
        <v>0.27574504189203519</v>
      </c>
      <c r="AX19" s="12">
        <v>14.052391557959487</v>
      </c>
      <c r="AY19" s="12">
        <v>6.5330363771343727</v>
      </c>
      <c r="AZ19" s="12">
        <v>2.7362392618517339</v>
      </c>
      <c r="BA19" s="12">
        <v>0.76923076923076927</v>
      </c>
      <c r="BB19" s="12">
        <v>17.692307692307693</v>
      </c>
      <c r="BC19" s="12">
        <v>0</v>
      </c>
      <c r="BD19" s="12">
        <v>1.5384615384615385</v>
      </c>
      <c r="BE19" s="12">
        <v>0.11712649661634565</v>
      </c>
      <c r="BF19" s="12">
        <v>14.315460697553357</v>
      </c>
      <c r="BG19" s="12">
        <v>2.4726704841228528</v>
      </c>
      <c r="BH19" s="12">
        <v>1.1647579385736595</v>
      </c>
      <c r="BK19" s="8" t="s">
        <v>44</v>
      </c>
      <c r="BL19" s="4">
        <f t="shared" si="0"/>
        <v>52.433176662309428</v>
      </c>
      <c r="BM19" s="4"/>
      <c r="BN19" s="4"/>
      <c r="BO19" s="2" t="s">
        <v>45</v>
      </c>
      <c r="BP19" s="10">
        <f t="shared" si="3"/>
        <v>52.433176662309428</v>
      </c>
      <c r="BQ19" s="10">
        <f t="shared" si="3"/>
        <v>44.180007245468047</v>
      </c>
      <c r="BR19" s="10">
        <f t="shared" si="4"/>
        <v>47.095930043515715</v>
      </c>
      <c r="BS19" s="10">
        <f t="shared" si="5"/>
        <v>51.627375667605847</v>
      </c>
      <c r="BU19" s="8" t="s">
        <v>44</v>
      </c>
      <c r="BV19" s="4">
        <f t="shared" si="6"/>
        <v>50.007494143534352</v>
      </c>
      <c r="BW19" s="4"/>
      <c r="BX19" s="2"/>
      <c r="BY19" t="s">
        <v>45</v>
      </c>
      <c r="BZ19" s="10">
        <f t="shared" si="7"/>
        <v>50.007494143534352</v>
      </c>
      <c r="CA19" s="10">
        <f t="shared" si="7"/>
        <v>43.39295374642527</v>
      </c>
      <c r="CB19" s="10">
        <f t="shared" si="7"/>
        <v>35.702761006689592</v>
      </c>
      <c r="CC19" s="10">
        <f t="shared" si="7"/>
        <v>41.857703041458436</v>
      </c>
    </row>
    <row r="20" spans="8:81" x14ac:dyDescent="0.2">
      <c r="H20" s="2">
        <f>L5</f>
        <v>0.91203110573794621</v>
      </c>
      <c r="I20" s="2"/>
      <c r="J20" s="2" t="s">
        <v>45</v>
      </c>
      <c r="K20" s="2">
        <v>18.593094634705636</v>
      </c>
      <c r="L20" s="2">
        <v>27.253344333824689</v>
      </c>
      <c r="M20" s="11">
        <v>26.712688380523407</v>
      </c>
      <c r="N20" s="11">
        <v>69.615136904956628</v>
      </c>
      <c r="O20" s="11">
        <v>0</v>
      </c>
      <c r="P20" s="11">
        <v>0</v>
      </c>
      <c r="Q20" s="11">
        <v>0</v>
      </c>
      <c r="R20" s="11">
        <v>0</v>
      </c>
      <c r="S20" s="11">
        <v>7.7560857438014802E-2</v>
      </c>
      <c r="T20" s="11">
        <v>0.13591951311271508</v>
      </c>
      <c r="U20" s="11">
        <v>6.8202302582979699E-2</v>
      </c>
      <c r="V20" s="11">
        <v>1.5693235092818734</v>
      </c>
      <c r="W20" s="11">
        <v>100</v>
      </c>
      <c r="X20" s="11">
        <v>81.174837469494193</v>
      </c>
      <c r="Y20" s="11">
        <v>62.552669306712666</v>
      </c>
      <c r="Z20" s="11">
        <v>74.653878963267047</v>
      </c>
      <c r="AA20" s="11">
        <v>43.495227819403496</v>
      </c>
      <c r="AB20" s="11">
        <v>41.655438763110098</v>
      </c>
      <c r="AC20" s="11">
        <v>44.875583726799043</v>
      </c>
      <c r="AD20" s="11">
        <v>50.662294714084922</v>
      </c>
      <c r="AE20" s="11">
        <v>100</v>
      </c>
      <c r="AF20" s="11">
        <v>70.68049614779855</v>
      </c>
      <c r="AG20" s="11">
        <v>54.242778760027733</v>
      </c>
      <c r="AH20" s="11">
        <v>61.636244246438743</v>
      </c>
      <c r="AI20" s="2">
        <f>AL5</f>
        <v>4.6942060085836908E-2</v>
      </c>
      <c r="AJ20" t="s">
        <v>45</v>
      </c>
      <c r="AK20" s="12">
        <v>13.331545064377682</v>
      </c>
      <c r="AL20" s="12">
        <v>18.535407725321889</v>
      </c>
      <c r="AM20" s="12">
        <v>14.109442060085836</v>
      </c>
      <c r="AN20" s="12">
        <v>47.08288626609442</v>
      </c>
      <c r="AO20" s="12">
        <v>0</v>
      </c>
      <c r="AP20" s="12">
        <v>0</v>
      </c>
      <c r="AQ20" s="12">
        <v>0</v>
      </c>
      <c r="AR20" s="12">
        <v>0</v>
      </c>
      <c r="AS20" s="12">
        <v>0.55207949944792045</v>
      </c>
      <c r="AT20" s="12">
        <v>0.20242914979757085</v>
      </c>
      <c r="AU20" s="12">
        <v>0.49687154950312845</v>
      </c>
      <c r="AV20" s="12">
        <v>1.5642252484357748</v>
      </c>
      <c r="AW20" s="12">
        <v>100</v>
      </c>
      <c r="AX20" s="12">
        <v>99.554565701559014</v>
      </c>
      <c r="AY20" s="12">
        <v>73.878460069996819</v>
      </c>
      <c r="AZ20" s="12">
        <v>89.691377664651611</v>
      </c>
      <c r="BA20" s="12">
        <v>36.153846153846153</v>
      </c>
      <c r="BB20" s="12">
        <v>28.46153846153846</v>
      </c>
      <c r="BC20" s="12">
        <v>38.07692307692308</v>
      </c>
      <c r="BD20" s="12">
        <v>20</v>
      </c>
      <c r="BE20" s="12">
        <v>100</v>
      </c>
      <c r="BF20" s="12">
        <v>70.210827693909422</v>
      </c>
      <c r="BG20" s="12">
        <v>51.952108276939093</v>
      </c>
      <c r="BH20" s="12">
        <v>50.950026028110358</v>
      </c>
      <c r="BK20" s="14" t="s">
        <v>46</v>
      </c>
      <c r="BL20" s="4">
        <f t="shared" ref="BL20:BL35" si="8">BQ4</f>
        <v>1.0690615608021892</v>
      </c>
      <c r="BM20" s="4"/>
      <c r="BN20" s="13"/>
      <c r="BT20" s="14"/>
      <c r="BU20" s="14" t="s">
        <v>46</v>
      </c>
      <c r="BV20" s="4">
        <f>CA4</f>
        <v>0.27462950214564036</v>
      </c>
      <c r="BW20" s="4"/>
      <c r="BX20" s="15"/>
    </row>
    <row r="21" spans="8:81" x14ac:dyDescent="0.2">
      <c r="H21" s="2">
        <f t="shared" ref="H21:H35" si="9">L6</f>
        <v>44.279256838316677</v>
      </c>
      <c r="I21" s="2"/>
      <c r="AI21" s="2">
        <f t="shared" ref="AI21:AI35" si="10">AL6</f>
        <v>25.308476394849784</v>
      </c>
      <c r="BK21" s="14" t="s">
        <v>47</v>
      </c>
      <c r="BL21" s="4">
        <f t="shared" si="8"/>
        <v>35.318879940090063</v>
      </c>
      <c r="BM21" s="4"/>
      <c r="BN21" s="13"/>
      <c r="BT21" s="14"/>
      <c r="BU21" s="14" t="s">
        <v>47</v>
      </c>
      <c r="BV21" s="4">
        <f t="shared" ref="BV21:BV35" si="11">CA5</f>
        <v>26.66037327814653</v>
      </c>
      <c r="BW21" s="4"/>
      <c r="BX21" s="15"/>
    </row>
    <row r="22" spans="8:81" x14ac:dyDescent="0.2">
      <c r="H22" s="2">
        <f t="shared" si="9"/>
        <v>14.091486757396572</v>
      </c>
      <c r="I22" s="2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">
        <f t="shared" si="10"/>
        <v>6.1225858369098711</v>
      </c>
      <c r="BK22" s="14" t="s">
        <v>48</v>
      </c>
      <c r="BL22" s="4">
        <f t="shared" si="8"/>
        <v>13.434701097589748</v>
      </c>
      <c r="BM22" s="4"/>
      <c r="BN22" s="13"/>
      <c r="BT22" s="14"/>
      <c r="BU22" s="14" t="s">
        <v>48</v>
      </c>
      <c r="BV22" s="4">
        <f t="shared" si="11"/>
        <v>8.499994078516659</v>
      </c>
      <c r="BW22" s="4"/>
      <c r="BX22" s="15"/>
    </row>
    <row r="23" spans="8:81" x14ac:dyDescent="0.2">
      <c r="H23" s="2">
        <f t="shared" si="9"/>
        <v>0.26867612142587027</v>
      </c>
      <c r="I23" s="2"/>
      <c r="P23" s="17"/>
      <c r="Q23" s="17"/>
      <c r="R23" s="17"/>
      <c r="S23" s="17"/>
      <c r="T23" s="17"/>
      <c r="AE23" s="16"/>
      <c r="AG23" s="16"/>
      <c r="AH23" s="16"/>
      <c r="AI23" s="2">
        <f t="shared" si="10"/>
        <v>0.17435622317596566</v>
      </c>
      <c r="BK23" s="14" t="s">
        <v>49</v>
      </c>
      <c r="BL23" s="4">
        <f t="shared" si="8"/>
        <v>0.80881926479272259</v>
      </c>
      <c r="BM23" s="4"/>
      <c r="BN23" s="13"/>
      <c r="BT23" s="14"/>
      <c r="BU23" s="14" t="s">
        <v>49</v>
      </c>
      <c r="BV23" s="4">
        <f t="shared" si="11"/>
        <v>0.32941997185132538</v>
      </c>
      <c r="BW23" s="4"/>
      <c r="BX23" s="15"/>
    </row>
    <row r="24" spans="8:81" x14ac:dyDescent="0.2">
      <c r="H24" s="2">
        <f t="shared" si="9"/>
        <v>0.41705365612177597</v>
      </c>
      <c r="I24" s="2"/>
      <c r="P24" s="17"/>
      <c r="Q24" s="17"/>
      <c r="R24" s="17"/>
      <c r="S24" s="17"/>
      <c r="T24" s="17"/>
      <c r="AE24" s="16"/>
      <c r="AI24" s="2">
        <f t="shared" si="10"/>
        <v>9.3884120171673816E-2</v>
      </c>
      <c r="BK24" s="14" t="s">
        <v>50</v>
      </c>
      <c r="BL24" s="4">
        <f t="shared" si="8"/>
        <v>0.22603081982537035</v>
      </c>
      <c r="BM24" s="4"/>
      <c r="BN24" s="13"/>
      <c r="BT24" s="14"/>
      <c r="BU24" s="14" t="s">
        <v>50</v>
      </c>
      <c r="BV24" s="4">
        <f t="shared" si="11"/>
        <v>0.993810549668391</v>
      </c>
      <c r="BW24" s="4"/>
      <c r="BX24" s="15"/>
    </row>
    <row r="25" spans="8:81" x14ac:dyDescent="0.2">
      <c r="H25" s="2">
        <f t="shared" si="9"/>
        <v>24.177152914398441</v>
      </c>
      <c r="I25" s="2"/>
      <c r="AE25" s="16"/>
      <c r="AI25" s="2">
        <f t="shared" si="10"/>
        <v>12.392703862660944</v>
      </c>
      <c r="BK25" s="14" t="s">
        <v>51</v>
      </c>
      <c r="BL25" s="4">
        <f t="shared" si="8"/>
        <v>30.544482496688666</v>
      </c>
      <c r="BM25" s="4"/>
      <c r="BN25" s="13"/>
      <c r="BT25" s="14"/>
      <c r="BU25" s="14" t="s">
        <v>51</v>
      </c>
      <c r="BV25" s="4">
        <f t="shared" si="11"/>
        <v>20.054426079478468</v>
      </c>
      <c r="BW25" s="4"/>
      <c r="BX25" s="15"/>
    </row>
    <row r="26" spans="8:81" x14ac:dyDescent="0.2">
      <c r="H26" s="2">
        <f t="shared" si="9"/>
        <v>9.8485962477794597</v>
      </c>
      <c r="I26" s="2"/>
      <c r="AE26" s="16"/>
      <c r="AI26" s="2">
        <f t="shared" si="10"/>
        <v>4.2046673819742493</v>
      </c>
      <c r="BK26" s="14" t="s">
        <v>52</v>
      </c>
      <c r="BL26" s="4">
        <f t="shared" si="8"/>
        <v>9.9587463065729356</v>
      </c>
      <c r="BM26" s="4"/>
      <c r="BN26" s="13"/>
      <c r="BT26" s="14"/>
      <c r="BU26" s="14" t="s">
        <v>52</v>
      </c>
      <c r="BV26" s="4">
        <f t="shared" si="11"/>
        <v>4.2857110028405687</v>
      </c>
      <c r="BW26" s="4"/>
      <c r="BX26" s="15"/>
    </row>
    <row r="27" spans="8:81" x14ac:dyDescent="0.2">
      <c r="H27" s="2">
        <f t="shared" si="9"/>
        <v>1.370348201606254</v>
      </c>
      <c r="I27" s="2"/>
      <c r="AE27" s="16"/>
      <c r="AI27" s="2">
        <f t="shared" si="10"/>
        <v>0.75107296137339052</v>
      </c>
      <c r="BK27" s="14" t="s">
        <v>53</v>
      </c>
      <c r="BL27" s="4">
        <f t="shared" si="8"/>
        <v>1.0484535735093474</v>
      </c>
      <c r="BM27" s="4"/>
      <c r="BN27" s="13"/>
      <c r="BT27" s="14"/>
      <c r="BU27" s="14" t="s">
        <v>53</v>
      </c>
      <c r="BV27" s="4">
        <f t="shared" si="11"/>
        <v>0.67861932605139286</v>
      </c>
      <c r="BW27" s="4"/>
      <c r="BX27" s="15"/>
    </row>
    <row r="28" spans="8:81" x14ac:dyDescent="0.2">
      <c r="H28" s="2">
        <f t="shared" si="9"/>
        <v>0.72382793253454625</v>
      </c>
      <c r="I28" s="2"/>
      <c r="J28" s="18" t="s">
        <v>3</v>
      </c>
      <c r="K28" s="19">
        <v>1</v>
      </c>
      <c r="L28" s="19">
        <v>2</v>
      </c>
      <c r="M28" s="19">
        <v>3</v>
      </c>
      <c r="N28" s="19">
        <v>4</v>
      </c>
      <c r="O28" s="19">
        <v>5</v>
      </c>
      <c r="P28" s="19">
        <v>6</v>
      </c>
      <c r="Q28" s="19">
        <v>7</v>
      </c>
      <c r="R28" s="19">
        <v>8</v>
      </c>
      <c r="S28" s="19">
        <v>9</v>
      </c>
      <c r="T28" s="19">
        <v>10</v>
      </c>
      <c r="U28" s="19">
        <v>11</v>
      </c>
      <c r="V28" s="19">
        <v>12</v>
      </c>
      <c r="W28" s="19">
        <v>13</v>
      </c>
      <c r="X28" s="19">
        <v>14</v>
      </c>
      <c r="Y28" s="19">
        <v>15</v>
      </c>
      <c r="Z28" s="19">
        <v>16</v>
      </c>
      <c r="AA28" s="19">
        <v>17</v>
      </c>
      <c r="AB28" s="19">
        <v>18</v>
      </c>
      <c r="AC28" s="19">
        <v>19</v>
      </c>
      <c r="AD28" s="19">
        <v>20</v>
      </c>
      <c r="AE28" s="19">
        <v>21</v>
      </c>
      <c r="AF28" s="19">
        <v>22</v>
      </c>
      <c r="AG28" s="19">
        <v>23</v>
      </c>
      <c r="AH28" s="19">
        <v>24</v>
      </c>
      <c r="AI28" s="2">
        <f t="shared" si="10"/>
        <v>2.6824034334763949E-2</v>
      </c>
      <c r="BK28" s="14" t="s">
        <v>54</v>
      </c>
      <c r="BL28" s="4">
        <f t="shared" si="8"/>
        <v>0.32227258523470942</v>
      </c>
      <c r="BM28" s="4"/>
      <c r="BN28" s="13"/>
      <c r="BT28" s="14"/>
      <c r="BU28" s="14" t="s">
        <v>54</v>
      </c>
      <c r="BV28" s="4">
        <f t="shared" si="11"/>
        <v>8.5797488689513132E-2</v>
      </c>
      <c r="BW28" s="4"/>
      <c r="BX28" s="15"/>
    </row>
    <row r="29" spans="8:81" x14ac:dyDescent="0.2">
      <c r="H29" s="2">
        <f t="shared" si="9"/>
        <v>21.791854229980895</v>
      </c>
      <c r="J29" s="20" t="s">
        <v>15</v>
      </c>
      <c r="K29" s="21">
        <f>K5</f>
        <v>0</v>
      </c>
      <c r="L29" s="21">
        <f t="shared" ref="L29:AH29" si="12">L5</f>
        <v>0.91203110573794621</v>
      </c>
      <c r="M29" s="21">
        <f t="shared" si="12"/>
        <v>0.78657375626479265</v>
      </c>
      <c r="N29" s="21">
        <f t="shared" si="12"/>
        <v>0.64367106864144052</v>
      </c>
      <c r="O29" s="21">
        <f t="shared" si="12"/>
        <v>0</v>
      </c>
      <c r="P29" s="21">
        <f t="shared" si="12"/>
        <v>0</v>
      </c>
      <c r="Q29" s="21">
        <f t="shared" si="12"/>
        <v>0</v>
      </c>
      <c r="R29" s="21">
        <f t="shared" si="12"/>
        <v>0</v>
      </c>
      <c r="S29" s="21">
        <f t="shared" si="12"/>
        <v>0.11773392299180435</v>
      </c>
      <c r="T29" s="21">
        <f t="shared" si="12"/>
        <v>1.1514282492149841</v>
      </c>
      <c r="U29" s="21">
        <f t="shared" si="12"/>
        <v>1.0198625792121419</v>
      </c>
      <c r="V29" s="21">
        <f t="shared" si="12"/>
        <v>0.860010680629405</v>
      </c>
      <c r="W29" s="21">
        <f t="shared" si="12"/>
        <v>0.12170090533996031</v>
      </c>
      <c r="X29" s="21">
        <f t="shared" si="12"/>
        <v>9.900023909890654E-2</v>
      </c>
      <c r="Y29" s="21">
        <f t="shared" si="12"/>
        <v>0.20687024290857153</v>
      </c>
      <c r="Z29" s="21">
        <f t="shared" si="12"/>
        <v>0.38579178562745803</v>
      </c>
      <c r="AA29" s="21">
        <f t="shared" si="12"/>
        <v>2.0369649191880033</v>
      </c>
      <c r="AB29" s="21">
        <f t="shared" si="12"/>
        <v>3.0073948512343955</v>
      </c>
      <c r="AC29" s="21">
        <f t="shared" si="12"/>
        <v>2.6323360592918519</v>
      </c>
      <c r="AD29" s="21">
        <f t="shared" si="12"/>
        <v>2.664156741112083</v>
      </c>
      <c r="AE29" s="21">
        <f t="shared" si="12"/>
        <v>0.18034823249413387</v>
      </c>
      <c r="AF29" s="21">
        <f t="shared" si="12"/>
        <v>0.17545335872471404</v>
      </c>
      <c r="AG29" s="21">
        <f t="shared" si="12"/>
        <v>0.19428408425379323</v>
      </c>
      <c r="AH29" s="21">
        <f t="shared" si="12"/>
        <v>0.20808677764611919</v>
      </c>
      <c r="AI29" s="2">
        <f t="shared" si="10"/>
        <v>11.929989270386265</v>
      </c>
      <c r="AK29" s="21">
        <f>AK5</f>
        <v>4.6942060085836908E-2</v>
      </c>
      <c r="AL29" s="21">
        <f t="shared" ref="AL29:BH29" si="13">AL5</f>
        <v>4.6942060085836908E-2</v>
      </c>
      <c r="AM29" s="21">
        <f t="shared" si="13"/>
        <v>0.13412017167381973</v>
      </c>
      <c r="AN29" s="21">
        <f t="shared" si="13"/>
        <v>0.1072961373390558</v>
      </c>
      <c r="AO29" s="21">
        <f t="shared" si="13"/>
        <v>0</v>
      </c>
      <c r="AP29" s="21">
        <f t="shared" si="13"/>
        <v>0</v>
      </c>
      <c r="AQ29" s="21">
        <f t="shared" si="13"/>
        <v>0</v>
      </c>
      <c r="AR29" s="21">
        <f t="shared" si="13"/>
        <v>0</v>
      </c>
      <c r="AS29" s="21">
        <f t="shared" si="13"/>
        <v>0.34965034965034963</v>
      </c>
      <c r="AT29" s="21">
        <f t="shared" si="13"/>
        <v>0.1104158998895841</v>
      </c>
      <c r="AU29" s="21">
        <f t="shared" si="13"/>
        <v>0.20242914979757085</v>
      </c>
      <c r="AV29" s="21">
        <f t="shared" si="13"/>
        <v>7.3610599926389395E-2</v>
      </c>
      <c r="AW29" s="21">
        <f t="shared" si="13"/>
        <v>9.5450206808781413E-2</v>
      </c>
      <c r="AX29" s="21">
        <f t="shared" si="13"/>
        <v>4.2422314137236183E-2</v>
      </c>
      <c r="AY29" s="21">
        <f t="shared" si="13"/>
        <v>0.10605578534309047</v>
      </c>
      <c r="AZ29" s="21">
        <f t="shared" si="13"/>
        <v>0.28635062042634424</v>
      </c>
      <c r="BA29" s="21">
        <f t="shared" si="13"/>
        <v>0</v>
      </c>
      <c r="BB29" s="21">
        <f t="shared" si="13"/>
        <v>1.1538461538461537</v>
      </c>
      <c r="BC29" s="21">
        <f t="shared" si="13"/>
        <v>1.9230769230769231</v>
      </c>
      <c r="BD29" s="21">
        <f t="shared" si="13"/>
        <v>1.9230769230769231</v>
      </c>
      <c r="BE29" s="21">
        <f t="shared" si="13"/>
        <v>4.5549193128578865E-2</v>
      </c>
      <c r="BF29" s="21">
        <f t="shared" si="13"/>
        <v>1.9521082769390942E-2</v>
      </c>
      <c r="BG29" s="21">
        <f t="shared" si="13"/>
        <v>3.2535137948984903E-2</v>
      </c>
      <c r="BH29" s="21">
        <f t="shared" si="13"/>
        <v>2.6028110359187923E-2</v>
      </c>
      <c r="BK29" s="14" t="s">
        <v>55</v>
      </c>
      <c r="BL29" s="4">
        <f t="shared" si="8"/>
        <v>32.830436491020599</v>
      </c>
      <c r="BM29" s="4"/>
      <c r="BN29" s="22"/>
      <c r="BT29" s="14"/>
      <c r="BU29" s="14" t="s">
        <v>55</v>
      </c>
      <c r="BV29" s="4">
        <f t="shared" si="11"/>
        <v>27.002799392716259</v>
      </c>
      <c r="BW29" s="4"/>
      <c r="BX29" s="23"/>
    </row>
    <row r="30" spans="8:81" x14ac:dyDescent="0.2">
      <c r="H30" s="2">
        <f t="shared" si="9"/>
        <v>11.015553683241862</v>
      </c>
      <c r="J30" s="20" t="s">
        <v>17</v>
      </c>
      <c r="K30" s="21">
        <f t="shared" ref="K30:AH40" si="14">K6</f>
        <v>0.70395138525302126</v>
      </c>
      <c r="L30" s="21">
        <f t="shared" si="14"/>
        <v>44.279256838316677</v>
      </c>
      <c r="M30" s="21">
        <f t="shared" si="14"/>
        <v>24.636158437494633</v>
      </c>
      <c r="N30" s="21">
        <f t="shared" si="14"/>
        <v>23.334207331590086</v>
      </c>
      <c r="O30" s="21">
        <f t="shared" si="14"/>
        <v>0</v>
      </c>
      <c r="P30" s="21">
        <f t="shared" si="14"/>
        <v>0</v>
      </c>
      <c r="Q30" s="21">
        <f t="shared" si="14"/>
        <v>0</v>
      </c>
      <c r="R30" s="21">
        <f t="shared" si="14"/>
        <v>0</v>
      </c>
      <c r="S30" s="21">
        <f t="shared" si="14"/>
        <v>0.23164211609477106</v>
      </c>
      <c r="T30" s="21">
        <f t="shared" si="14"/>
        <v>88.268310477984699</v>
      </c>
      <c r="U30" s="21">
        <f t="shared" si="14"/>
        <v>79.508771765681445</v>
      </c>
      <c r="V30" s="21">
        <f t="shared" si="14"/>
        <v>79.937934660694324</v>
      </c>
      <c r="W30" s="21">
        <f t="shared" si="14"/>
        <v>0.18957114756722021</v>
      </c>
      <c r="X30" s="21">
        <f t="shared" si="14"/>
        <v>30.670042454542418</v>
      </c>
      <c r="Y30" s="21">
        <f t="shared" si="14"/>
        <v>32.175842075170159</v>
      </c>
      <c r="Z30" s="21">
        <f t="shared" si="14"/>
        <v>36.995171420433479</v>
      </c>
      <c r="AA30" s="21">
        <f t="shared" si="14"/>
        <v>2.0545578807851483</v>
      </c>
      <c r="AB30" s="21">
        <f t="shared" si="14"/>
        <v>2.9067561093629308</v>
      </c>
      <c r="AC30" s="21">
        <f t="shared" si="14"/>
        <v>2.3797052438385422</v>
      </c>
      <c r="AD30" s="21">
        <f t="shared" si="14"/>
        <v>2.2225480949847776</v>
      </c>
      <c r="AE30" s="21">
        <f t="shared" si="14"/>
        <v>0.20631388234284043</v>
      </c>
      <c r="AF30" s="21">
        <f t="shared" si="14"/>
        <v>10.470033820243573</v>
      </c>
      <c r="AG30" s="21">
        <f t="shared" si="14"/>
        <v>12.387538067430524</v>
      </c>
      <c r="AH30" s="21">
        <f t="shared" si="14"/>
        <v>13.087292241207406</v>
      </c>
      <c r="AI30" s="2">
        <f t="shared" si="10"/>
        <v>6.1158798283261806</v>
      </c>
      <c r="AK30" s="21">
        <f t="shared" ref="AK30:BH40" si="15">AK6</f>
        <v>0.22129828326180256</v>
      </c>
      <c r="AL30" s="21">
        <f t="shared" si="15"/>
        <v>25.308476394849784</v>
      </c>
      <c r="AM30" s="21">
        <f t="shared" si="15"/>
        <v>15.128755364806867</v>
      </c>
      <c r="AN30" s="21">
        <f t="shared" si="15"/>
        <v>13.365075107296137</v>
      </c>
      <c r="AO30" s="21">
        <f t="shared" si="15"/>
        <v>0</v>
      </c>
      <c r="AP30" s="21">
        <f t="shared" si="15"/>
        <v>0</v>
      </c>
      <c r="AQ30" s="21">
        <f t="shared" si="15"/>
        <v>0</v>
      </c>
      <c r="AR30" s="21">
        <f t="shared" si="15"/>
        <v>0</v>
      </c>
      <c r="AS30" s="21">
        <f t="shared" si="15"/>
        <v>0.31284504968715493</v>
      </c>
      <c r="AT30" s="21">
        <f t="shared" si="15"/>
        <v>77.990430622009569</v>
      </c>
      <c r="AU30" s="21">
        <f t="shared" si="15"/>
        <v>65.384615384615387</v>
      </c>
      <c r="AV30" s="21">
        <f t="shared" si="15"/>
        <v>100</v>
      </c>
      <c r="AW30" s="21">
        <f t="shared" si="15"/>
        <v>0.15908367801463569</v>
      </c>
      <c r="AX30" s="21">
        <f t="shared" si="15"/>
        <v>23.183794675999575</v>
      </c>
      <c r="AY30" s="21">
        <f t="shared" si="15"/>
        <v>33.959062466857567</v>
      </c>
      <c r="AZ30" s="21">
        <f t="shared" si="15"/>
        <v>24.127691165553081</v>
      </c>
      <c r="BA30" s="21">
        <f t="shared" si="15"/>
        <v>1.9230769230769231</v>
      </c>
      <c r="BB30" s="21">
        <f t="shared" si="15"/>
        <v>3.4615384615384617</v>
      </c>
      <c r="BC30" s="21">
        <f t="shared" si="15"/>
        <v>1.1538461538461537</v>
      </c>
      <c r="BD30" s="21">
        <f t="shared" si="15"/>
        <v>6.1538461538461542</v>
      </c>
      <c r="BE30" s="21">
        <f t="shared" si="15"/>
        <v>3.2535137948984903E-2</v>
      </c>
      <c r="BF30" s="21">
        <f t="shared" si="15"/>
        <v>3.3576262363352423</v>
      </c>
      <c r="BG30" s="21">
        <f t="shared" si="15"/>
        <v>6.7738157209786571</v>
      </c>
      <c r="BH30" s="21">
        <f t="shared" si="15"/>
        <v>5.0559604372722537</v>
      </c>
      <c r="BK30" s="14" t="s">
        <v>56</v>
      </c>
      <c r="BL30" s="4">
        <f t="shared" si="8"/>
        <v>10.355565666350563</v>
      </c>
      <c r="BM30" s="4"/>
      <c r="BN30" s="22"/>
      <c r="BT30" s="14"/>
      <c r="BU30" s="14" t="s">
        <v>56</v>
      </c>
      <c r="BV30" s="4">
        <f t="shared" si="11"/>
        <v>6.5346697020626721</v>
      </c>
      <c r="BW30" s="4"/>
      <c r="BX30" s="23"/>
    </row>
    <row r="31" spans="8:81" x14ac:dyDescent="0.2">
      <c r="H31" s="2">
        <f t="shared" si="9"/>
        <v>1.4001928790498948</v>
      </c>
      <c r="J31" s="20" t="s">
        <v>19</v>
      </c>
      <c r="K31" s="21">
        <f t="shared" si="14"/>
        <v>0.84136170668798471</v>
      </c>
      <c r="L31" s="21">
        <f t="shared" si="14"/>
        <v>14.091486757396572</v>
      </c>
      <c r="M31" s="21">
        <f t="shared" si="14"/>
        <v>9.0649077171690458</v>
      </c>
      <c r="N31" s="21">
        <f t="shared" si="14"/>
        <v>8.1183375511879579</v>
      </c>
      <c r="O31" s="21">
        <f t="shared" si="14"/>
        <v>0</v>
      </c>
      <c r="P31" s="21">
        <f t="shared" si="14"/>
        <v>0</v>
      </c>
      <c r="Q31" s="21">
        <f t="shared" si="14"/>
        <v>0</v>
      </c>
      <c r="R31" s="21">
        <f t="shared" si="14"/>
        <v>0</v>
      </c>
      <c r="S31" s="21">
        <f t="shared" si="14"/>
        <v>0.61065709039190064</v>
      </c>
      <c r="T31" s="21">
        <f t="shared" si="14"/>
        <v>22.17367445344631</v>
      </c>
      <c r="U31" s="21">
        <f t="shared" si="14"/>
        <v>14.501075638324718</v>
      </c>
      <c r="V31" s="21">
        <f t="shared" si="14"/>
        <v>17.067428084311445</v>
      </c>
      <c r="W31" s="21">
        <f t="shared" si="14"/>
        <v>0.87009542188839872</v>
      </c>
      <c r="X31" s="21">
        <f t="shared" si="14"/>
        <v>19.13386024828738</v>
      </c>
      <c r="Y31" s="21">
        <f t="shared" si="14"/>
        <v>13.831837539088854</v>
      </c>
      <c r="Z31" s="21">
        <f t="shared" si="14"/>
        <v>16.192659288364414</v>
      </c>
      <c r="AA31" s="21">
        <f t="shared" si="14"/>
        <v>1.9001496522173835</v>
      </c>
      <c r="AB31" s="21">
        <f t="shared" si="14"/>
        <v>2.4675768422761002</v>
      </c>
      <c r="AC31" s="21">
        <f t="shared" si="14"/>
        <v>2.1814861232582068</v>
      </c>
      <c r="AD31" s="21">
        <f t="shared" si="14"/>
        <v>2.0959705704676805</v>
      </c>
      <c r="AE31" s="21">
        <f t="shared" si="14"/>
        <v>0.38067473982399269</v>
      </c>
      <c r="AF31" s="21">
        <f t="shared" si="14"/>
        <v>9.306907186542368</v>
      </c>
      <c r="AG31" s="21">
        <f t="shared" si="14"/>
        <v>7.8341161919261637</v>
      </c>
      <c r="AH31" s="21">
        <f t="shared" si="14"/>
        <v>8.2830901645796065</v>
      </c>
      <c r="AI31" s="2">
        <f t="shared" si="10"/>
        <v>0.79130901287553645</v>
      </c>
      <c r="AK31" s="21">
        <f t="shared" si="15"/>
        <v>0.1609442060085837</v>
      </c>
      <c r="AL31" s="21">
        <f t="shared" si="15"/>
        <v>6.1225858369098711</v>
      </c>
      <c r="AM31" s="21">
        <f t="shared" si="15"/>
        <v>3.8291309012875536</v>
      </c>
      <c r="AN31" s="21">
        <f t="shared" si="15"/>
        <v>2.595225321888412</v>
      </c>
      <c r="AO31" s="21">
        <f t="shared" si="15"/>
        <v>0</v>
      </c>
      <c r="AP31" s="21">
        <f t="shared" si="15"/>
        <v>0</v>
      </c>
      <c r="AQ31" s="21">
        <f t="shared" si="15"/>
        <v>0</v>
      </c>
      <c r="AR31" s="21">
        <f t="shared" si="15"/>
        <v>0</v>
      </c>
      <c r="AS31" s="21">
        <f t="shared" si="15"/>
        <v>0.93853514906146485</v>
      </c>
      <c r="AT31" s="21">
        <f t="shared" si="15"/>
        <v>15.07177033492823</v>
      </c>
      <c r="AU31" s="21">
        <f t="shared" si="15"/>
        <v>8.943687891056312</v>
      </c>
      <c r="AV31" s="21">
        <f t="shared" si="15"/>
        <v>9.2381302907618696</v>
      </c>
      <c r="AW31" s="21">
        <f t="shared" si="15"/>
        <v>0.31816735602927138</v>
      </c>
      <c r="AX31" s="21">
        <f t="shared" si="15"/>
        <v>15.515961395694134</v>
      </c>
      <c r="AY31" s="21">
        <f t="shared" si="15"/>
        <v>9.8207657227701777</v>
      </c>
      <c r="AZ31" s="21">
        <f t="shared" si="15"/>
        <v>11.188885353696044</v>
      </c>
      <c r="BA31" s="21">
        <f t="shared" si="15"/>
        <v>1.9230769230769231</v>
      </c>
      <c r="BB31" s="21">
        <f t="shared" si="15"/>
        <v>2.6923076923076925</v>
      </c>
      <c r="BC31" s="21">
        <f t="shared" si="15"/>
        <v>0.38461538461538464</v>
      </c>
      <c r="BD31" s="21">
        <f t="shared" si="15"/>
        <v>0</v>
      </c>
      <c r="BE31" s="21">
        <f t="shared" si="15"/>
        <v>8.4591358667360755E-2</v>
      </c>
      <c r="BF31" s="21">
        <f t="shared" si="15"/>
        <v>3.0973451327433628</v>
      </c>
      <c r="BG31" s="21">
        <f t="shared" si="15"/>
        <v>3.5333159812597605</v>
      </c>
      <c r="BH31" s="21">
        <f t="shared" si="15"/>
        <v>3.6504424778761062</v>
      </c>
      <c r="BK31" s="14" t="s">
        <v>57</v>
      </c>
      <c r="BL31" s="4">
        <f t="shared" si="8"/>
        <v>1.33614104353094</v>
      </c>
      <c r="BM31" s="4"/>
      <c r="BN31" s="22"/>
      <c r="BT31" s="14"/>
      <c r="BU31" s="14" t="s">
        <v>57</v>
      </c>
      <c r="BV31" s="4">
        <f t="shared" si="11"/>
        <v>1.2386455325460273</v>
      </c>
      <c r="BW31" s="4"/>
      <c r="BX31" s="23"/>
    </row>
    <row r="32" spans="8:81" x14ac:dyDescent="0.2">
      <c r="H32" s="2">
        <f t="shared" si="9"/>
        <v>1.9293974992977182E-2</v>
      </c>
      <c r="J32" s="20" t="s">
        <v>21</v>
      </c>
      <c r="K32" s="21">
        <f t="shared" si="14"/>
        <v>0</v>
      </c>
      <c r="L32" s="21">
        <f t="shared" si="14"/>
        <v>0.26867612142587027</v>
      </c>
      <c r="M32" s="21">
        <f t="shared" si="14"/>
        <v>0.14444659054984249</v>
      </c>
      <c r="N32" s="21">
        <f t="shared" si="14"/>
        <v>0.33166030383071954</v>
      </c>
      <c r="O32" s="21">
        <f t="shared" si="14"/>
        <v>0</v>
      </c>
      <c r="P32" s="21">
        <f t="shared" si="14"/>
        <v>0</v>
      </c>
      <c r="Q32" s="21">
        <f t="shared" si="14"/>
        <v>0</v>
      </c>
      <c r="R32" s="21">
        <f t="shared" si="14"/>
        <v>0</v>
      </c>
      <c r="S32" s="21">
        <f t="shared" si="14"/>
        <v>0.82149765180814838</v>
      </c>
      <c r="T32" s="21">
        <f t="shared" si="14"/>
        <v>0.90075424976310903</v>
      </c>
      <c r="U32" s="21">
        <f t="shared" si="14"/>
        <v>0.77710851181084284</v>
      </c>
      <c r="V32" s="21">
        <f t="shared" si="14"/>
        <v>0.94108060188248799</v>
      </c>
      <c r="W32" s="21">
        <f t="shared" si="14"/>
        <v>0.32354657897126166</v>
      </c>
      <c r="X32" s="21">
        <f t="shared" si="14"/>
        <v>1.2501583859409641E-2</v>
      </c>
      <c r="Y32" s="21">
        <f t="shared" si="14"/>
        <v>0.16557516013589599</v>
      </c>
      <c r="Z32" s="21">
        <f t="shared" si="14"/>
        <v>0.33888521059713478</v>
      </c>
      <c r="AA32" s="21">
        <f t="shared" si="14"/>
        <v>1.8081434128680069</v>
      </c>
      <c r="AB32" s="21">
        <f t="shared" si="14"/>
        <v>2.6725986569570046</v>
      </c>
      <c r="AC32" s="21">
        <f t="shared" si="14"/>
        <v>2.2476451865944154</v>
      </c>
      <c r="AD32" s="21">
        <f t="shared" si="14"/>
        <v>2.2697470699201849</v>
      </c>
      <c r="AE32" s="21">
        <f t="shared" si="14"/>
        <v>0.22839209592189197</v>
      </c>
      <c r="AF32" s="21">
        <f t="shared" si="14"/>
        <v>0.18956571195821928</v>
      </c>
      <c r="AG32" s="21">
        <f t="shared" si="14"/>
        <v>0.16578425336202249</v>
      </c>
      <c r="AH32" s="21">
        <f t="shared" si="14"/>
        <v>0.19715956328797762</v>
      </c>
      <c r="AI32" s="2">
        <f t="shared" si="10"/>
        <v>0.2078862660944206</v>
      </c>
      <c r="AK32" s="21">
        <f t="shared" si="15"/>
        <v>0.22800429184549356</v>
      </c>
      <c r="AL32" s="21">
        <f t="shared" si="15"/>
        <v>0.17435622317596566</v>
      </c>
      <c r="AM32" s="21">
        <f t="shared" si="15"/>
        <v>0.17435622317596566</v>
      </c>
      <c r="AN32" s="21">
        <f t="shared" si="15"/>
        <v>0.24141630901287553</v>
      </c>
      <c r="AO32" s="21">
        <f t="shared" si="15"/>
        <v>0</v>
      </c>
      <c r="AP32" s="21">
        <f t="shared" si="15"/>
        <v>0</v>
      </c>
      <c r="AQ32" s="21">
        <f t="shared" si="15"/>
        <v>0</v>
      </c>
      <c r="AR32" s="21">
        <f t="shared" si="15"/>
        <v>0</v>
      </c>
      <c r="AS32" s="21">
        <f t="shared" si="15"/>
        <v>0.49687154950312845</v>
      </c>
      <c r="AT32" s="21">
        <f t="shared" si="15"/>
        <v>0.51527419948472575</v>
      </c>
      <c r="AU32" s="21">
        <f t="shared" si="15"/>
        <v>0.23923444976076555</v>
      </c>
      <c r="AV32" s="21">
        <f t="shared" si="15"/>
        <v>0.5336768494663231</v>
      </c>
      <c r="AW32" s="21">
        <f t="shared" si="15"/>
        <v>9.5450206808781413E-2</v>
      </c>
      <c r="AX32" s="21">
        <f t="shared" si="15"/>
        <v>0.11666136387739952</v>
      </c>
      <c r="AY32" s="21">
        <f t="shared" si="15"/>
        <v>0.12726694241170855</v>
      </c>
      <c r="AZ32" s="21">
        <f t="shared" si="15"/>
        <v>7.4239049740163321E-2</v>
      </c>
      <c r="BA32" s="21">
        <f t="shared" si="15"/>
        <v>2.3076923076923075</v>
      </c>
      <c r="BB32" s="21">
        <f t="shared" si="15"/>
        <v>0.76923076923076927</v>
      </c>
      <c r="BC32" s="21">
        <f t="shared" si="15"/>
        <v>1.9230769230769231</v>
      </c>
      <c r="BD32" s="21">
        <f t="shared" si="15"/>
        <v>0.76923076923076927</v>
      </c>
      <c r="BE32" s="21">
        <f t="shared" si="15"/>
        <v>5.8563248308172826E-2</v>
      </c>
      <c r="BF32" s="21">
        <f t="shared" si="15"/>
        <v>7.1577303487766794E-2</v>
      </c>
      <c r="BG32" s="21">
        <f t="shared" si="15"/>
        <v>0</v>
      </c>
      <c r="BH32" s="21">
        <f t="shared" si="15"/>
        <v>8.4591358667360755E-2</v>
      </c>
      <c r="BK32" s="14" t="s">
        <v>58</v>
      </c>
      <c r="BL32" s="4">
        <f t="shared" si="8"/>
        <v>0.24161397696746373</v>
      </c>
      <c r="BM32" s="4"/>
      <c r="BN32" s="22"/>
      <c r="BT32" s="14"/>
      <c r="BU32" s="14" t="s">
        <v>58</v>
      </c>
      <c r="BV32" s="4">
        <f t="shared" si="11"/>
        <v>0.17672956081119082</v>
      </c>
      <c r="BW32" s="4"/>
      <c r="BX32" s="23"/>
    </row>
    <row r="33" spans="8:76" x14ac:dyDescent="0.2">
      <c r="H33" s="2">
        <f t="shared" si="9"/>
        <v>100</v>
      </c>
      <c r="J33" s="20" t="s">
        <v>23</v>
      </c>
      <c r="K33" s="21">
        <f t="shared" si="14"/>
        <v>9.2437764093577221E-2</v>
      </c>
      <c r="L33" s="21">
        <f t="shared" si="14"/>
        <v>0.41705365612177597</v>
      </c>
      <c r="M33" s="21">
        <f t="shared" si="14"/>
        <v>0.30400921708813378</v>
      </c>
      <c r="N33" s="21">
        <f t="shared" si="14"/>
        <v>0.29828959589010823</v>
      </c>
      <c r="O33" s="21">
        <f t="shared" si="14"/>
        <v>0</v>
      </c>
      <c r="P33" s="21">
        <f t="shared" si="14"/>
        <v>0</v>
      </c>
      <c r="Q33" s="21">
        <f t="shared" si="14"/>
        <v>0</v>
      </c>
      <c r="R33" s="21">
        <f t="shared" si="14"/>
        <v>0</v>
      </c>
      <c r="S33" s="21">
        <f t="shared" si="14"/>
        <v>0.22677252361853595</v>
      </c>
      <c r="T33" s="21">
        <f t="shared" si="14"/>
        <v>0.24366974961780014</v>
      </c>
      <c r="U33" s="21">
        <f t="shared" si="14"/>
        <v>0.29970008959871003</v>
      </c>
      <c r="V33" s="21">
        <f t="shared" si="14"/>
        <v>0.26852992883543136</v>
      </c>
      <c r="W33" s="21">
        <f t="shared" si="14"/>
        <v>0.29602808627814248</v>
      </c>
      <c r="X33" s="21">
        <f t="shared" si="14"/>
        <v>0.18992009518329114</v>
      </c>
      <c r="Y33" s="21">
        <f t="shared" si="14"/>
        <v>0.40724715801963451</v>
      </c>
      <c r="Z33" s="21">
        <f t="shared" si="14"/>
        <v>1.341753196542929</v>
      </c>
      <c r="AA33" s="21">
        <f t="shared" si="14"/>
        <v>1.8590375893750732E-2</v>
      </c>
      <c r="AB33" s="21">
        <f t="shared" si="14"/>
        <v>8.0332524862725303E-3</v>
      </c>
      <c r="AC33" s="21">
        <f t="shared" si="14"/>
        <v>3.4856684308757629E-2</v>
      </c>
      <c r="AD33" s="21">
        <f t="shared" si="14"/>
        <v>0.14806877710555499</v>
      </c>
      <c r="AE33" s="21">
        <f t="shared" si="14"/>
        <v>0.27203987897709986</v>
      </c>
      <c r="AF33" s="21">
        <f t="shared" si="14"/>
        <v>0.27147734571771209</v>
      </c>
      <c r="AG33" s="21">
        <f t="shared" si="14"/>
        <v>0.36943740206203535</v>
      </c>
      <c r="AH33" s="21">
        <f t="shared" si="14"/>
        <v>0.81561643968938324</v>
      </c>
      <c r="AI33" s="2">
        <f t="shared" si="10"/>
        <v>100</v>
      </c>
      <c r="AK33" s="21">
        <f t="shared" si="15"/>
        <v>0.18776824034334763</v>
      </c>
      <c r="AL33" s="21">
        <f t="shared" si="15"/>
        <v>9.3884120171673816E-2</v>
      </c>
      <c r="AM33" s="21">
        <f t="shared" si="15"/>
        <v>0.12070815450643776</v>
      </c>
      <c r="AN33" s="21">
        <f t="shared" si="15"/>
        <v>0.27494635193133049</v>
      </c>
      <c r="AO33" s="21">
        <f t="shared" si="15"/>
        <v>0</v>
      </c>
      <c r="AP33" s="21">
        <f t="shared" si="15"/>
        <v>0</v>
      </c>
      <c r="AQ33" s="21">
        <f t="shared" si="15"/>
        <v>0</v>
      </c>
      <c r="AR33" s="21">
        <f t="shared" si="15"/>
        <v>0</v>
      </c>
      <c r="AS33" s="21">
        <f t="shared" si="15"/>
        <v>0.27603974972396023</v>
      </c>
      <c r="AT33" s="21">
        <f t="shared" si="15"/>
        <v>0.14722119985277879</v>
      </c>
      <c r="AU33" s="21">
        <f t="shared" si="15"/>
        <v>0.1104158998895841</v>
      </c>
      <c r="AV33" s="21">
        <f t="shared" si="15"/>
        <v>0.25763709974236287</v>
      </c>
      <c r="AW33" s="21">
        <f t="shared" si="15"/>
        <v>0.18029483508325378</v>
      </c>
      <c r="AX33" s="21">
        <f t="shared" si="15"/>
        <v>0.10605578534309047</v>
      </c>
      <c r="AY33" s="21">
        <f t="shared" si="15"/>
        <v>7.4239049740163321E-2</v>
      </c>
      <c r="AZ33" s="21">
        <f t="shared" si="15"/>
        <v>0.46664545550959807</v>
      </c>
      <c r="BA33" s="21">
        <f t="shared" si="15"/>
        <v>4.615384615384615</v>
      </c>
      <c r="BB33" s="21">
        <f t="shared" si="15"/>
        <v>4.615384615384615</v>
      </c>
      <c r="BC33" s="21">
        <f t="shared" si="15"/>
        <v>3.4615384615384617</v>
      </c>
      <c r="BD33" s="21">
        <f t="shared" si="15"/>
        <v>0</v>
      </c>
      <c r="BE33" s="21">
        <f t="shared" si="15"/>
        <v>0.19521082769390943</v>
      </c>
      <c r="BF33" s="21">
        <f t="shared" si="15"/>
        <v>6.5070275897969806E-3</v>
      </c>
      <c r="BG33" s="21">
        <f t="shared" si="15"/>
        <v>0.13014055179593961</v>
      </c>
      <c r="BH33" s="21">
        <f t="shared" si="15"/>
        <v>0.33185840707964603</v>
      </c>
      <c r="BK33" s="14" t="s">
        <v>59</v>
      </c>
      <c r="BL33" s="4">
        <f t="shared" si="8"/>
        <v>83.815989113128268</v>
      </c>
      <c r="BM33" s="4"/>
      <c r="BN33" s="22"/>
      <c r="BT33" s="14"/>
      <c r="BU33" s="49" t="s">
        <v>59</v>
      </c>
      <c r="BV33" s="50">
        <f t="shared" si="11"/>
        <v>82.861421590820683</v>
      </c>
      <c r="BW33" s="4"/>
      <c r="BX33" s="23"/>
    </row>
    <row r="34" spans="8:76" x14ac:dyDescent="0.2">
      <c r="H34" s="2">
        <f t="shared" si="9"/>
        <v>38.717596871593223</v>
      </c>
      <c r="J34" s="20" t="s">
        <v>25</v>
      </c>
      <c r="K34" s="21">
        <f t="shared" si="14"/>
        <v>0.71177897555780822</v>
      </c>
      <c r="L34" s="21">
        <f t="shared" si="14"/>
        <v>24.177152914398441</v>
      </c>
      <c r="M34" s="21">
        <f t="shared" si="14"/>
        <v>13.702084434765494</v>
      </c>
      <c r="N34" s="21">
        <f t="shared" si="14"/>
        <v>12.007185235884064</v>
      </c>
      <c r="O34" s="21">
        <f t="shared" si="14"/>
        <v>0</v>
      </c>
      <c r="P34" s="21">
        <f t="shared" si="14"/>
        <v>0</v>
      </c>
      <c r="Q34" s="21">
        <f t="shared" si="14"/>
        <v>0</v>
      </c>
      <c r="R34" s="21">
        <f t="shared" si="14"/>
        <v>0</v>
      </c>
      <c r="S34" s="21">
        <f t="shared" si="14"/>
        <v>0.56673462282761233</v>
      </c>
      <c r="T34" s="21">
        <f t="shared" si="14"/>
        <v>79.007428434763639</v>
      </c>
      <c r="U34" s="21">
        <f t="shared" si="14"/>
        <v>43.782502925947213</v>
      </c>
      <c r="V34" s="21">
        <f t="shared" si="14"/>
        <v>51.702214193404146</v>
      </c>
      <c r="W34" s="21">
        <f t="shared" si="14"/>
        <v>1.0116718306514572</v>
      </c>
      <c r="X34" s="21">
        <f t="shared" si="14"/>
        <v>33.936868062863525</v>
      </c>
      <c r="Y34" s="21">
        <f t="shared" si="14"/>
        <v>33.413429364122656</v>
      </c>
      <c r="Z34" s="21">
        <f t="shared" si="14"/>
        <v>28.227724369575444</v>
      </c>
      <c r="AA34" s="21">
        <f t="shared" si="14"/>
        <v>6.8486336646359738E-2</v>
      </c>
      <c r="AB34" s="21">
        <f t="shared" si="14"/>
        <v>3.4094630933668348</v>
      </c>
      <c r="AC34" s="21">
        <f t="shared" si="14"/>
        <v>1.5194921161592938</v>
      </c>
      <c r="AD34" s="21">
        <f t="shared" si="14"/>
        <v>1.4503997170853784</v>
      </c>
      <c r="AE34" s="21">
        <f t="shared" si="14"/>
        <v>0.50457321171212832</v>
      </c>
      <c r="AF34" s="21">
        <f t="shared" si="14"/>
        <v>12.19149997805089</v>
      </c>
      <c r="AG34" s="21">
        <f t="shared" si="14"/>
        <v>9.7434076157729752</v>
      </c>
      <c r="AH34" s="21">
        <f t="shared" si="14"/>
        <v>8.0747450666542981</v>
      </c>
      <c r="AI34" s="2">
        <f t="shared" si="10"/>
        <v>23.209495708154506</v>
      </c>
      <c r="AK34" s="21">
        <f t="shared" si="15"/>
        <v>0.47612660944206009</v>
      </c>
      <c r="AL34" s="21">
        <f t="shared" si="15"/>
        <v>12.392703862660944</v>
      </c>
      <c r="AM34" s="21">
        <f t="shared" si="15"/>
        <v>5.9415236051502145</v>
      </c>
      <c r="AN34" s="21">
        <f t="shared" si="15"/>
        <v>4.5802038626609445</v>
      </c>
      <c r="AO34" s="21">
        <f t="shared" si="15"/>
        <v>0</v>
      </c>
      <c r="AP34" s="21">
        <f t="shared" si="15"/>
        <v>0</v>
      </c>
      <c r="AQ34" s="21">
        <f t="shared" si="15"/>
        <v>0</v>
      </c>
      <c r="AR34" s="21">
        <f t="shared" si="15"/>
        <v>0</v>
      </c>
      <c r="AS34" s="21">
        <f t="shared" si="15"/>
        <v>0.31284504968715493</v>
      </c>
      <c r="AT34" s="21">
        <f t="shared" si="15"/>
        <v>53.606919396393081</v>
      </c>
      <c r="AU34" s="21">
        <f t="shared" si="15"/>
        <v>39.363268310636734</v>
      </c>
      <c r="AV34" s="21">
        <f t="shared" si="15"/>
        <v>39.326463010673535</v>
      </c>
      <c r="AW34" s="21">
        <f t="shared" si="15"/>
        <v>0.57270124085268848</v>
      </c>
      <c r="AX34" s="21">
        <f t="shared" si="15"/>
        <v>25.283699225792766</v>
      </c>
      <c r="AY34" s="21">
        <f t="shared" si="15"/>
        <v>31.307667833280306</v>
      </c>
      <c r="AZ34" s="21">
        <f t="shared" si="15"/>
        <v>25.633683317424964</v>
      </c>
      <c r="BA34" s="21">
        <f t="shared" si="15"/>
        <v>1.1538461538461537</v>
      </c>
      <c r="BB34" s="21">
        <f t="shared" si="15"/>
        <v>5</v>
      </c>
      <c r="BC34" s="21">
        <f t="shared" si="15"/>
        <v>0</v>
      </c>
      <c r="BD34" s="21">
        <f t="shared" si="15"/>
        <v>3.0769230769230771</v>
      </c>
      <c r="BE34" s="21">
        <f t="shared" si="15"/>
        <v>0.26028110359187923</v>
      </c>
      <c r="BF34" s="21">
        <f t="shared" si="15"/>
        <v>3.9888079125455493</v>
      </c>
      <c r="BG34" s="21">
        <f t="shared" si="15"/>
        <v>3.2144716293597084</v>
      </c>
      <c r="BH34" s="21">
        <f t="shared" si="15"/>
        <v>1.9781363872982822</v>
      </c>
      <c r="BK34" s="14" t="s">
        <v>60</v>
      </c>
      <c r="BL34" s="4">
        <f t="shared" si="8"/>
        <v>20.843324562701753</v>
      </c>
      <c r="BM34" s="4"/>
      <c r="BN34" s="22"/>
      <c r="BT34" s="14"/>
      <c r="BU34" s="14" t="s">
        <v>60</v>
      </c>
      <c r="BV34" s="4">
        <f t="shared" si="11"/>
        <v>15.38135107966759</v>
      </c>
      <c r="BW34" s="4"/>
      <c r="BX34" s="23"/>
    </row>
    <row r="35" spans="8:76" x14ac:dyDescent="0.2">
      <c r="H35" s="2">
        <f t="shared" si="9"/>
        <v>27.253344333824689</v>
      </c>
      <c r="J35" s="20" t="s">
        <v>27</v>
      </c>
      <c r="K35" s="21">
        <f t="shared" si="14"/>
        <v>0.27400489361709374</v>
      </c>
      <c r="L35" s="21">
        <f t="shared" si="14"/>
        <v>9.8485962477794597</v>
      </c>
      <c r="M35" s="21">
        <f t="shared" si="14"/>
        <v>6.5476871295351637</v>
      </c>
      <c r="N35" s="21">
        <f t="shared" si="14"/>
        <v>5.1117500724711542</v>
      </c>
      <c r="O35" s="21">
        <f t="shared" si="14"/>
        <v>0</v>
      </c>
      <c r="P35" s="21">
        <f t="shared" si="14"/>
        <v>0</v>
      </c>
      <c r="Q35" s="21">
        <f t="shared" si="14"/>
        <v>0</v>
      </c>
      <c r="R35" s="21">
        <f t="shared" si="14"/>
        <v>0</v>
      </c>
      <c r="S35" s="21">
        <f t="shared" si="14"/>
        <v>0.98214235103134984</v>
      </c>
      <c r="T35" s="21">
        <f t="shared" si="14"/>
        <v>16.876296895023671</v>
      </c>
      <c r="U35" s="21">
        <f t="shared" si="14"/>
        <v>10.672702281660939</v>
      </c>
      <c r="V35" s="21">
        <f t="shared" si="14"/>
        <v>11.043447477284959</v>
      </c>
      <c r="W35" s="21">
        <f t="shared" si="14"/>
        <v>1.0943678551567728</v>
      </c>
      <c r="X35" s="21">
        <f t="shared" si="14"/>
        <v>13.680335816351057</v>
      </c>
      <c r="Y35" s="21">
        <f t="shared" si="14"/>
        <v>10.3676882036495</v>
      </c>
      <c r="Z35" s="21">
        <f t="shared" si="14"/>
        <v>9.6656524489234226</v>
      </c>
      <c r="AA35" s="21">
        <f t="shared" si="14"/>
        <v>3.651738512353972E-2</v>
      </c>
      <c r="AB35" s="21">
        <f t="shared" si="14"/>
        <v>1.6440567792815131</v>
      </c>
      <c r="AC35" s="21">
        <f t="shared" si="14"/>
        <v>1.3583473939095214</v>
      </c>
      <c r="AD35" s="21">
        <f t="shared" si="14"/>
        <v>1.2153156992569485</v>
      </c>
      <c r="AE35" s="21">
        <f t="shared" si="14"/>
        <v>0.50378921140315469</v>
      </c>
      <c r="AF35" s="21">
        <f t="shared" si="14"/>
        <v>7.7444457944289793</v>
      </c>
      <c r="AG35" s="21">
        <f t="shared" si="14"/>
        <v>6.4377166113034008</v>
      </c>
      <c r="AH35" s="21">
        <f t="shared" si="14"/>
        <v>5.9345307266716461</v>
      </c>
      <c r="AI35" s="2">
        <f t="shared" si="10"/>
        <v>18.535407725321889</v>
      </c>
      <c r="AK35" s="21">
        <f t="shared" si="15"/>
        <v>0.1542381974248927</v>
      </c>
      <c r="AL35" s="21">
        <f t="shared" si="15"/>
        <v>4.2046673819742493</v>
      </c>
      <c r="AM35" s="21">
        <f t="shared" si="15"/>
        <v>2.8433476394849784</v>
      </c>
      <c r="AN35" s="21">
        <f t="shared" si="15"/>
        <v>1.9849785407725322</v>
      </c>
      <c r="AO35" s="21">
        <f t="shared" si="15"/>
        <v>0</v>
      </c>
      <c r="AP35" s="21">
        <f t="shared" si="15"/>
        <v>0</v>
      </c>
      <c r="AQ35" s="21">
        <f t="shared" si="15"/>
        <v>0</v>
      </c>
      <c r="AR35" s="21">
        <f t="shared" si="15"/>
        <v>0</v>
      </c>
      <c r="AS35" s="21">
        <f t="shared" si="15"/>
        <v>0.60728744939271251</v>
      </c>
      <c r="AT35" s="21">
        <f t="shared" si="15"/>
        <v>8.2075818917924188</v>
      </c>
      <c r="AU35" s="21">
        <f t="shared" si="15"/>
        <v>9.1829223408170773</v>
      </c>
      <c r="AV35" s="21">
        <f t="shared" si="15"/>
        <v>6.7905778432094221</v>
      </c>
      <c r="AW35" s="21">
        <f t="shared" si="15"/>
        <v>0.48785661257821616</v>
      </c>
      <c r="AX35" s="21">
        <f t="shared" si="15"/>
        <v>5.2921836886202138</v>
      </c>
      <c r="AY35" s="21">
        <f t="shared" si="15"/>
        <v>6.0345741860218478</v>
      </c>
      <c r="AZ35" s="21">
        <f t="shared" si="15"/>
        <v>4.825538233110616</v>
      </c>
      <c r="BA35" s="21">
        <f t="shared" si="15"/>
        <v>1.9230769230769231</v>
      </c>
      <c r="BB35" s="21">
        <f t="shared" si="15"/>
        <v>1.1538461538461537</v>
      </c>
      <c r="BC35" s="21">
        <f t="shared" si="15"/>
        <v>1.1538461538461537</v>
      </c>
      <c r="BD35" s="21">
        <f t="shared" si="15"/>
        <v>3.4615384615384617</v>
      </c>
      <c r="BE35" s="21">
        <f t="shared" si="15"/>
        <v>0.12363352420614264</v>
      </c>
      <c r="BF35" s="21">
        <f t="shared" si="15"/>
        <v>2.5702758979698075</v>
      </c>
      <c r="BG35" s="21">
        <f t="shared" si="15"/>
        <v>1.9651223321186881</v>
      </c>
      <c r="BH35" s="21">
        <f t="shared" si="15"/>
        <v>1.7048412285268089</v>
      </c>
      <c r="BK35" s="14" t="s">
        <v>61</v>
      </c>
      <c r="BL35" s="4">
        <f t="shared" si="8"/>
        <v>44.180007245468047</v>
      </c>
      <c r="BM35" s="4"/>
      <c r="BN35" s="22"/>
      <c r="BT35" s="14"/>
      <c r="BU35" s="14" t="s">
        <v>61</v>
      </c>
      <c r="BV35" s="4">
        <f t="shared" si="11"/>
        <v>43.39295374642527</v>
      </c>
      <c r="BW35" s="4"/>
      <c r="BX35" s="23"/>
    </row>
    <row r="36" spans="8:76" x14ac:dyDescent="0.2">
      <c r="H36" s="2">
        <f>M5</f>
        <v>0.78657375626479265</v>
      </c>
      <c r="J36" s="20" t="s">
        <v>29</v>
      </c>
      <c r="K36" s="21">
        <f t="shared" si="14"/>
        <v>1.2321263256363337</v>
      </c>
      <c r="L36" s="21">
        <f t="shared" si="14"/>
        <v>1.370348201606254</v>
      </c>
      <c r="M36" s="21">
        <f t="shared" si="14"/>
        <v>2.4142456922357112</v>
      </c>
      <c r="N36" s="21">
        <f t="shared" si="14"/>
        <v>1.2864795058890803</v>
      </c>
      <c r="O36" s="21">
        <f t="shared" si="14"/>
        <v>0</v>
      </c>
      <c r="P36" s="21">
        <f t="shared" si="14"/>
        <v>0</v>
      </c>
      <c r="Q36" s="21">
        <f t="shared" si="14"/>
        <v>0</v>
      </c>
      <c r="R36" s="21">
        <f t="shared" si="14"/>
        <v>0</v>
      </c>
      <c r="S36" s="21">
        <f t="shared" si="14"/>
        <v>2.991605335040131</v>
      </c>
      <c r="T36" s="21">
        <f t="shared" si="14"/>
        <v>2.6276104255822599</v>
      </c>
      <c r="U36" s="21">
        <f t="shared" si="14"/>
        <v>4.9219358642878124</v>
      </c>
      <c r="V36" s="21">
        <f t="shared" si="14"/>
        <v>4.205246230057905</v>
      </c>
      <c r="W36" s="21">
        <f t="shared" si="14"/>
        <v>0.66800292827994801</v>
      </c>
      <c r="X36" s="21">
        <f t="shared" si="14"/>
        <v>0.63851706201756719</v>
      </c>
      <c r="Y36" s="21">
        <f t="shared" si="14"/>
        <v>0.67812669325535102</v>
      </c>
      <c r="Z36" s="21">
        <f t="shared" si="14"/>
        <v>0.70142105413349021</v>
      </c>
      <c r="AA36" s="21">
        <f t="shared" si="14"/>
        <v>0.11614005876689698</v>
      </c>
      <c r="AB36" s="21">
        <f t="shared" si="14"/>
        <v>8.6777368032451022E-2</v>
      </c>
      <c r="AC36" s="21">
        <f t="shared" si="14"/>
        <v>9.7481238372599754E-2</v>
      </c>
      <c r="AD36" s="21">
        <f t="shared" si="14"/>
        <v>8.9901691176249604E-2</v>
      </c>
      <c r="AE36" s="21">
        <f t="shared" si="14"/>
        <v>0.47142767196805435</v>
      </c>
      <c r="AF36" s="21">
        <f t="shared" si="14"/>
        <v>0.51901481030820484</v>
      </c>
      <c r="AG36" s="21">
        <f t="shared" si="14"/>
        <v>0.51962161379937799</v>
      </c>
      <c r="AH36" s="21">
        <f t="shared" si="14"/>
        <v>0.49652031748157999</v>
      </c>
      <c r="AI36" s="2">
        <f>AM5</f>
        <v>0.13412017167381973</v>
      </c>
      <c r="AK36" s="21">
        <f t="shared" si="15"/>
        <v>0.66389484978540769</v>
      </c>
      <c r="AL36" s="21">
        <f t="shared" si="15"/>
        <v>0.75107296137339052</v>
      </c>
      <c r="AM36" s="21">
        <f t="shared" si="15"/>
        <v>1.1467274678111588</v>
      </c>
      <c r="AN36" s="21">
        <f t="shared" si="15"/>
        <v>0.85836909871244638</v>
      </c>
      <c r="AO36" s="21">
        <f t="shared" si="15"/>
        <v>0</v>
      </c>
      <c r="AP36" s="21">
        <f t="shared" si="15"/>
        <v>0</v>
      </c>
      <c r="AQ36" s="21">
        <f t="shared" si="15"/>
        <v>0</v>
      </c>
      <c r="AR36" s="21">
        <f t="shared" si="15"/>
        <v>0</v>
      </c>
      <c r="AS36" s="21">
        <f t="shared" si="15"/>
        <v>1.7114464482885536</v>
      </c>
      <c r="AT36" s="21">
        <f t="shared" si="15"/>
        <v>1.5090172984909827</v>
      </c>
      <c r="AU36" s="21">
        <f t="shared" si="15"/>
        <v>3.7173352962826649</v>
      </c>
      <c r="AV36" s="21">
        <f t="shared" si="15"/>
        <v>1.9322782480677219</v>
      </c>
      <c r="AW36" s="21">
        <f t="shared" si="15"/>
        <v>0.26513946335772615</v>
      </c>
      <c r="AX36" s="21">
        <f t="shared" si="15"/>
        <v>0.57270124085268848</v>
      </c>
      <c r="AY36" s="21">
        <f t="shared" si="15"/>
        <v>0.68936260473008804</v>
      </c>
      <c r="AZ36" s="21">
        <f t="shared" si="15"/>
        <v>0.27574504189203519</v>
      </c>
      <c r="BA36" s="21">
        <f t="shared" si="15"/>
        <v>3.4615384615384617</v>
      </c>
      <c r="BB36" s="21">
        <f t="shared" si="15"/>
        <v>0.38461538461538464</v>
      </c>
      <c r="BC36" s="21">
        <f t="shared" si="15"/>
        <v>3.8461538461538463</v>
      </c>
      <c r="BD36" s="21">
        <f t="shared" si="15"/>
        <v>2.3076923076923075</v>
      </c>
      <c r="BE36" s="21">
        <f t="shared" si="15"/>
        <v>0.25377407600208224</v>
      </c>
      <c r="BF36" s="21">
        <f t="shared" si="15"/>
        <v>0.17568974492451847</v>
      </c>
      <c r="BG36" s="21">
        <f t="shared" si="15"/>
        <v>0.14315460697553359</v>
      </c>
      <c r="BH36" s="21">
        <f t="shared" si="15"/>
        <v>0.14966163456533055</v>
      </c>
      <c r="BK36" s="8" t="s">
        <v>62</v>
      </c>
      <c r="BL36" s="4">
        <f t="shared" ref="BL36:BL51" si="16">BR4</f>
        <v>0.95501603567975235</v>
      </c>
      <c r="BM36" s="4"/>
      <c r="BN36" s="4"/>
      <c r="BU36" s="8" t="s">
        <v>62</v>
      </c>
      <c r="BV36" s="4">
        <f>CB4</f>
        <v>0.47964343356807781</v>
      </c>
      <c r="BW36" s="4"/>
      <c r="BX36" s="2"/>
    </row>
    <row r="37" spans="8:76" x14ac:dyDescent="0.2">
      <c r="H37" s="2">
        <f t="shared" ref="H37:H51" si="17">M6</f>
        <v>24.636158437494633</v>
      </c>
      <c r="J37" s="20" t="s">
        <v>31</v>
      </c>
      <c r="K37" s="21">
        <f t="shared" si="14"/>
        <v>0.45186710026363208</v>
      </c>
      <c r="L37" s="21">
        <f t="shared" si="14"/>
        <v>0.72382793253454625</v>
      </c>
      <c r="M37" s="21">
        <f t="shared" si="14"/>
        <v>0.76240009064143799</v>
      </c>
      <c r="N37" s="21">
        <f t="shared" si="14"/>
        <v>0.34916412128307228</v>
      </c>
      <c r="O37" s="21">
        <f t="shared" si="14"/>
        <v>0</v>
      </c>
      <c r="P37" s="21">
        <f t="shared" si="14"/>
        <v>0</v>
      </c>
      <c r="Q37" s="21">
        <f t="shared" si="14"/>
        <v>0</v>
      </c>
      <c r="R37" s="21">
        <f t="shared" si="14"/>
        <v>0</v>
      </c>
      <c r="S37" s="21">
        <f t="shared" si="14"/>
        <v>0.22312379871037505</v>
      </c>
      <c r="T37" s="21">
        <f t="shared" si="14"/>
        <v>0.20336888217846144</v>
      </c>
      <c r="U37" s="21">
        <f t="shared" si="14"/>
        <v>0.209653883691198</v>
      </c>
      <c r="V37" s="21">
        <f t="shared" si="14"/>
        <v>0.22518767930830058</v>
      </c>
      <c r="W37" s="21">
        <f t="shared" si="14"/>
        <v>0.3133227593130723</v>
      </c>
      <c r="X37" s="21">
        <f t="shared" si="14"/>
        <v>0.35376820646451845</v>
      </c>
      <c r="Y37" s="21">
        <f t="shared" si="14"/>
        <v>0.46276037052863728</v>
      </c>
      <c r="Z37" s="21">
        <f t="shared" si="14"/>
        <v>0.95151091229054086</v>
      </c>
      <c r="AA37" s="21">
        <f t="shared" si="14"/>
        <v>2.0656614381560058E-2</v>
      </c>
      <c r="AB37" s="21">
        <f t="shared" si="14"/>
        <v>3.1152346117587899E-2</v>
      </c>
      <c r="AC37" s="21">
        <f t="shared" si="14"/>
        <v>3.010139443647996E-2</v>
      </c>
      <c r="AD37" s="21">
        <f t="shared" si="14"/>
        <v>7.2920001482697019E-2</v>
      </c>
      <c r="AE37" s="21">
        <f t="shared" si="14"/>
        <v>0.32359824253345199</v>
      </c>
      <c r="AF37" s="21">
        <f t="shared" si="14"/>
        <v>0.29924555887843307</v>
      </c>
      <c r="AG37" s="21">
        <f t="shared" si="14"/>
        <v>0.31128219451636852</v>
      </c>
      <c r="AH37" s="21">
        <f t="shared" si="14"/>
        <v>0.49292214429709835</v>
      </c>
      <c r="AI37" s="2">
        <f t="shared" ref="AI37:AI51" si="18">AM6</f>
        <v>15.128755364806867</v>
      </c>
      <c r="AK37" s="21">
        <f t="shared" si="15"/>
        <v>9.3884120171673816E-2</v>
      </c>
      <c r="AL37" s="21">
        <f t="shared" si="15"/>
        <v>2.6824034334763949E-2</v>
      </c>
      <c r="AM37" s="21">
        <f t="shared" si="15"/>
        <v>8.7178111587982832E-2</v>
      </c>
      <c r="AN37" s="21">
        <f t="shared" si="15"/>
        <v>0.30177038626609443</v>
      </c>
      <c r="AO37" s="21">
        <f t="shared" si="15"/>
        <v>0</v>
      </c>
      <c r="AP37" s="21">
        <f t="shared" si="15"/>
        <v>0</v>
      </c>
      <c r="AQ37" s="21">
        <f t="shared" si="15"/>
        <v>0</v>
      </c>
      <c r="AR37" s="21">
        <f t="shared" si="15"/>
        <v>0</v>
      </c>
      <c r="AS37" s="21">
        <f t="shared" si="15"/>
        <v>0.12881854987118144</v>
      </c>
      <c r="AT37" s="21">
        <f t="shared" si="15"/>
        <v>0.23923444976076555</v>
      </c>
      <c r="AU37" s="21">
        <f t="shared" si="15"/>
        <v>0.5336768494663231</v>
      </c>
      <c r="AV37" s="21">
        <f t="shared" si="15"/>
        <v>0.34965034965034963</v>
      </c>
      <c r="AW37" s="21">
        <f t="shared" si="15"/>
        <v>0.15908367801463569</v>
      </c>
      <c r="AX37" s="21">
        <f t="shared" si="15"/>
        <v>8.4844628274472367E-2</v>
      </c>
      <c r="AY37" s="21">
        <f t="shared" si="15"/>
        <v>0.18029483508325378</v>
      </c>
      <c r="AZ37" s="21">
        <f t="shared" si="15"/>
        <v>0.57270124085268848</v>
      </c>
      <c r="BA37" s="21">
        <f t="shared" si="15"/>
        <v>3.8461538461538463</v>
      </c>
      <c r="BB37" s="21">
        <f t="shared" si="15"/>
        <v>0</v>
      </c>
      <c r="BC37" s="21">
        <f t="shared" si="15"/>
        <v>2.3076923076923075</v>
      </c>
      <c r="BD37" s="21">
        <f t="shared" si="15"/>
        <v>1.5384615384615385</v>
      </c>
      <c r="BE37" s="21">
        <f t="shared" si="15"/>
        <v>0.22123893805309736</v>
      </c>
      <c r="BF37" s="21">
        <f t="shared" si="15"/>
        <v>7.8084331077563768E-2</v>
      </c>
      <c r="BG37" s="21">
        <f t="shared" si="15"/>
        <v>3.2535137948984903E-2</v>
      </c>
      <c r="BH37" s="21">
        <f t="shared" si="15"/>
        <v>0.15616866215512754</v>
      </c>
      <c r="BK37" s="8" t="s">
        <v>63</v>
      </c>
      <c r="BL37" s="4">
        <f t="shared" si="16"/>
        <v>17.894810955983466</v>
      </c>
      <c r="BM37" s="4"/>
      <c r="BU37" s="8" t="s">
        <v>63</v>
      </c>
      <c r="BV37" s="4">
        <f t="shared" ref="BV37:BV51" si="19">CB5</f>
        <v>24.480019018220929</v>
      </c>
      <c r="BW37" s="4"/>
    </row>
    <row r="38" spans="8:76" x14ac:dyDescent="0.2">
      <c r="H38" s="2">
        <f t="shared" si="17"/>
        <v>9.0649077171690458</v>
      </c>
      <c r="J38" s="20" t="s">
        <v>33</v>
      </c>
      <c r="K38" s="21">
        <f t="shared" si="14"/>
        <v>0.34215548795655298</v>
      </c>
      <c r="L38" s="21">
        <f t="shared" si="14"/>
        <v>21.791854229980895</v>
      </c>
      <c r="M38" s="21">
        <f t="shared" si="14"/>
        <v>18.062586197442698</v>
      </c>
      <c r="N38" s="21">
        <f t="shared" si="14"/>
        <v>12.437162077537565</v>
      </c>
      <c r="O38" s="21">
        <f t="shared" si="14"/>
        <v>0</v>
      </c>
      <c r="P38" s="21">
        <f t="shared" si="14"/>
        <v>0</v>
      </c>
      <c r="Q38" s="21">
        <f t="shared" si="14"/>
        <v>0</v>
      </c>
      <c r="R38" s="21">
        <f t="shared" si="14"/>
        <v>0</v>
      </c>
      <c r="S38" s="21">
        <f t="shared" si="14"/>
        <v>0.50327183992323576</v>
      </c>
      <c r="T38" s="21">
        <f t="shared" si="14"/>
        <v>88.121497525772526</v>
      </c>
      <c r="U38" s="21">
        <f t="shared" si="14"/>
        <v>71.066119910266721</v>
      </c>
      <c r="V38" s="21">
        <f t="shared" si="14"/>
        <v>45.845819706867317</v>
      </c>
      <c r="W38" s="21">
        <f t="shared" si="14"/>
        <v>0.79049501187812854</v>
      </c>
      <c r="X38" s="21">
        <f t="shared" si="14"/>
        <v>38.536258835151529</v>
      </c>
      <c r="Y38" s="21">
        <f t="shared" si="14"/>
        <v>41.676200042218383</v>
      </c>
      <c r="Z38" s="21">
        <f t="shared" si="14"/>
        <v>27.91319432060931</v>
      </c>
      <c r="AA38" s="21">
        <f t="shared" si="14"/>
        <v>9.9773808557766575E-2</v>
      </c>
      <c r="AB38" s="21">
        <f t="shared" si="14"/>
        <v>3.2072374048394026</v>
      </c>
      <c r="AC38" s="21">
        <f t="shared" si="14"/>
        <v>2.2212086986227946</v>
      </c>
      <c r="AD38" s="21">
        <f t="shared" si="14"/>
        <v>1.3915162079823198</v>
      </c>
      <c r="AE38" s="21">
        <f t="shared" si="14"/>
        <v>0.82926928645946196</v>
      </c>
      <c r="AF38" s="21">
        <f t="shared" si="14"/>
        <v>12.495334459358654</v>
      </c>
      <c r="AG38" s="21">
        <f t="shared" si="14"/>
        <v>13.068594905826979</v>
      </c>
      <c r="AH38" s="21">
        <f t="shared" si="14"/>
        <v>8.2037774947416278</v>
      </c>
      <c r="AI38" s="2">
        <f t="shared" si="18"/>
        <v>3.8291309012875536</v>
      </c>
      <c r="AK38" s="21">
        <f t="shared" si="15"/>
        <v>0.65048283261802575</v>
      </c>
      <c r="AL38" s="21">
        <f t="shared" si="15"/>
        <v>11.929989270386265</v>
      </c>
      <c r="AM38" s="21">
        <f t="shared" si="15"/>
        <v>6.3170600858369097</v>
      </c>
      <c r="AN38" s="21">
        <f t="shared" si="15"/>
        <v>5.9012875536480687</v>
      </c>
      <c r="AO38" s="21">
        <f t="shared" si="15"/>
        <v>0</v>
      </c>
      <c r="AP38" s="21">
        <f t="shared" si="15"/>
        <v>0</v>
      </c>
      <c r="AQ38" s="21">
        <f t="shared" si="15"/>
        <v>0</v>
      </c>
      <c r="AR38" s="21">
        <f t="shared" si="15"/>
        <v>0</v>
      </c>
      <c r="AS38" s="21">
        <f t="shared" si="15"/>
        <v>0.49687154950312845</v>
      </c>
      <c r="AT38" s="21">
        <f t="shared" si="15"/>
        <v>72.524843577475153</v>
      </c>
      <c r="AU38" s="21">
        <f t="shared" si="15"/>
        <v>59.771807140228191</v>
      </c>
      <c r="AV38" s="21">
        <f t="shared" si="15"/>
        <v>29.959514170040485</v>
      </c>
      <c r="AW38" s="21">
        <f t="shared" si="15"/>
        <v>0.29695619896065328</v>
      </c>
      <c r="AX38" s="21">
        <f t="shared" si="15"/>
        <v>38.519461236610454</v>
      </c>
      <c r="AY38" s="21">
        <f t="shared" si="15"/>
        <v>44.53282426556369</v>
      </c>
      <c r="AZ38" s="21">
        <f t="shared" si="15"/>
        <v>20.330894050270441</v>
      </c>
      <c r="BA38" s="21">
        <f t="shared" si="15"/>
        <v>3.0769230769230771</v>
      </c>
      <c r="BB38" s="21">
        <f t="shared" si="15"/>
        <v>8.0769230769230766</v>
      </c>
      <c r="BC38" s="21">
        <f t="shared" si="15"/>
        <v>4.2307692307692308</v>
      </c>
      <c r="BD38" s="21">
        <f t="shared" si="15"/>
        <v>3.0769230769230771</v>
      </c>
      <c r="BE38" s="21">
        <f t="shared" si="15"/>
        <v>0.22123893805309736</v>
      </c>
      <c r="BF38" s="21">
        <f t="shared" si="15"/>
        <v>3.9627798021863612</v>
      </c>
      <c r="BG38" s="21">
        <f t="shared" si="15"/>
        <v>5.0754815200416452</v>
      </c>
      <c r="BH38" s="21">
        <f t="shared" si="15"/>
        <v>2.1603331598125974</v>
      </c>
      <c r="BK38" s="8" t="s">
        <v>64</v>
      </c>
      <c r="BL38" s="4">
        <f t="shared" si="16"/>
        <v>8.228086892860567</v>
      </c>
      <c r="BM38" s="4"/>
      <c r="BU38" s="8" t="s">
        <v>64</v>
      </c>
      <c r="BV38" s="4">
        <f t="shared" si="19"/>
        <v>5.3023031761978379</v>
      </c>
      <c r="BW38" s="4"/>
    </row>
    <row r="39" spans="8:76" x14ac:dyDescent="0.2">
      <c r="H39" s="2">
        <f t="shared" si="17"/>
        <v>0.14444659054984249</v>
      </c>
      <c r="J39" s="20" t="s">
        <v>35</v>
      </c>
      <c r="K39" s="21">
        <f t="shared" si="14"/>
        <v>0.783424756880444</v>
      </c>
      <c r="L39" s="21">
        <f t="shared" si="14"/>
        <v>11.015553683241862</v>
      </c>
      <c r="M39" s="21">
        <f t="shared" si="14"/>
        <v>7.4521499772323061</v>
      </c>
      <c r="N39" s="21">
        <f t="shared" si="14"/>
        <v>5.72958612046222</v>
      </c>
      <c r="O39" s="21">
        <f t="shared" si="14"/>
        <v>0</v>
      </c>
      <c r="P39" s="21">
        <f t="shared" si="14"/>
        <v>0</v>
      </c>
      <c r="Q39" s="21">
        <f t="shared" si="14"/>
        <v>0</v>
      </c>
      <c r="R39" s="21">
        <f t="shared" si="14"/>
        <v>0</v>
      </c>
      <c r="S39" s="21">
        <f t="shared" si="14"/>
        <v>1.7653244172076632</v>
      </c>
      <c r="T39" s="21">
        <f t="shared" si="14"/>
        <v>15.499858097642845</v>
      </c>
      <c r="U39" s="21">
        <f t="shared" si="14"/>
        <v>14.420504686920939</v>
      </c>
      <c r="V39" s="21">
        <f t="shared" si="14"/>
        <v>7.6923194156487016</v>
      </c>
      <c r="W39" s="21">
        <f t="shared" si="14"/>
        <v>1.9890572432229272</v>
      </c>
      <c r="X39" s="21">
        <f t="shared" si="14"/>
        <v>14.968204038330546</v>
      </c>
      <c r="Y39" s="21">
        <f t="shared" si="14"/>
        <v>12.400878130199869</v>
      </c>
      <c r="Z39" s="21">
        <f t="shared" si="14"/>
        <v>6.7850482809380388</v>
      </c>
      <c r="AA39" s="21">
        <f t="shared" si="14"/>
        <v>0.10416483583638639</v>
      </c>
      <c r="AB39" s="21">
        <f t="shared" si="14"/>
        <v>2.2743697185179839</v>
      </c>
      <c r="AC39" s="21">
        <f t="shared" si="14"/>
        <v>1.8055493342389806</v>
      </c>
      <c r="AD39" s="21">
        <f t="shared" si="14"/>
        <v>0.84789327787244995</v>
      </c>
      <c r="AE39" s="21">
        <f t="shared" si="14"/>
        <v>0.90466207064323045</v>
      </c>
      <c r="AF39" s="21">
        <f t="shared" si="14"/>
        <v>8.0198427940195813</v>
      </c>
      <c r="AG39" s="21">
        <f t="shared" si="14"/>
        <v>7.0852335340427821</v>
      </c>
      <c r="AH39" s="21">
        <f t="shared" si="14"/>
        <v>3.379142504222358</v>
      </c>
      <c r="AI39" s="2">
        <f t="shared" si="18"/>
        <v>0.17435622317596566</v>
      </c>
      <c r="AK39" s="21">
        <f t="shared" si="15"/>
        <v>0.38894849785407726</v>
      </c>
      <c r="AL39" s="21">
        <f t="shared" si="15"/>
        <v>6.1158798283261806</v>
      </c>
      <c r="AM39" s="21">
        <f t="shared" si="15"/>
        <v>3.6681866952789699</v>
      </c>
      <c r="AN39" s="21">
        <f t="shared" si="15"/>
        <v>2.2733369098712446</v>
      </c>
      <c r="AO39" s="21">
        <f t="shared" si="15"/>
        <v>0</v>
      </c>
      <c r="AP39" s="21">
        <f t="shared" si="15"/>
        <v>0</v>
      </c>
      <c r="AQ39" s="21">
        <f t="shared" si="15"/>
        <v>0</v>
      </c>
      <c r="AR39" s="21">
        <f t="shared" si="15"/>
        <v>0</v>
      </c>
      <c r="AS39" s="21">
        <f t="shared" si="15"/>
        <v>1.0857563489142437</v>
      </c>
      <c r="AT39" s="21">
        <f t="shared" si="15"/>
        <v>9.4773647405226349</v>
      </c>
      <c r="AU39" s="21">
        <f t="shared" si="15"/>
        <v>10.434302539565698</v>
      </c>
      <c r="AV39" s="21">
        <f t="shared" si="15"/>
        <v>3.5149061464850937</v>
      </c>
      <c r="AW39" s="21">
        <f t="shared" si="15"/>
        <v>0.98631880369074132</v>
      </c>
      <c r="AX39" s="21">
        <f t="shared" si="15"/>
        <v>6.9360483614381163</v>
      </c>
      <c r="AY39" s="21">
        <f t="shared" si="15"/>
        <v>9.1314031180400885</v>
      </c>
      <c r="AZ39" s="21">
        <f t="shared" si="15"/>
        <v>3.0013787252094604</v>
      </c>
      <c r="BA39" s="21">
        <f t="shared" si="15"/>
        <v>0.76923076923076927</v>
      </c>
      <c r="BB39" s="21">
        <f t="shared" si="15"/>
        <v>6.9230769230769234</v>
      </c>
      <c r="BC39" s="21">
        <f t="shared" si="15"/>
        <v>2.6923076923076925</v>
      </c>
      <c r="BD39" s="21">
        <f t="shared" si="15"/>
        <v>3.4615384615384617</v>
      </c>
      <c r="BE39" s="21">
        <f t="shared" si="15"/>
        <v>0.22774596564289432</v>
      </c>
      <c r="BF39" s="21">
        <f t="shared" si="15"/>
        <v>3.2209786569495056</v>
      </c>
      <c r="BG39" s="21">
        <f t="shared" si="15"/>
        <v>2.5897969807391985</v>
      </c>
      <c r="BH39" s="21">
        <f t="shared" si="15"/>
        <v>1.1582509109838626</v>
      </c>
      <c r="BK39" s="8" t="s">
        <v>65</v>
      </c>
      <c r="BL39" s="4">
        <f t="shared" si="16"/>
        <v>0.68086279766054403</v>
      </c>
      <c r="BM39" s="4"/>
      <c r="BU39" s="8" t="s">
        <v>65</v>
      </c>
      <c r="BV39" s="4">
        <f t="shared" si="19"/>
        <v>0.49278690768507261</v>
      </c>
      <c r="BW39" s="4"/>
    </row>
    <row r="40" spans="8:76" x14ac:dyDescent="0.2">
      <c r="H40" s="2">
        <f t="shared" si="17"/>
        <v>0.30400921708813378</v>
      </c>
      <c r="I40" s="2"/>
      <c r="J40" s="20" t="s">
        <v>37</v>
      </c>
      <c r="K40" s="21">
        <f t="shared" si="14"/>
        <v>1.1693420092008719</v>
      </c>
      <c r="L40" s="21">
        <f t="shared" si="14"/>
        <v>1.4001928790498948</v>
      </c>
      <c r="M40" s="21">
        <f t="shared" si="14"/>
        <v>1.2819067699079842</v>
      </c>
      <c r="N40" s="21">
        <f t="shared" si="14"/>
        <v>1.4470170342113837</v>
      </c>
      <c r="O40" s="21">
        <f t="shared" si="14"/>
        <v>0</v>
      </c>
      <c r="P40" s="21">
        <f t="shared" si="14"/>
        <v>0</v>
      </c>
      <c r="Q40" s="21">
        <f t="shared" si="14"/>
        <v>0</v>
      </c>
      <c r="R40" s="21">
        <f t="shared" si="14"/>
        <v>0</v>
      </c>
      <c r="S40" s="21">
        <f t="shared" si="14"/>
        <v>2.9405120840890286</v>
      </c>
      <c r="T40" s="21">
        <f t="shared" si="14"/>
        <v>4.1767957388373542</v>
      </c>
      <c r="U40" s="21">
        <f t="shared" si="14"/>
        <v>3.3103848709879014</v>
      </c>
      <c r="V40" s="21">
        <f t="shared" si="14"/>
        <v>3.1247142159650232</v>
      </c>
      <c r="W40" s="21">
        <f t="shared" si="14"/>
        <v>3.510371558550951E-2</v>
      </c>
      <c r="X40" s="21">
        <f t="shared" si="14"/>
        <v>0.63531904348944923</v>
      </c>
      <c r="Y40" s="21">
        <f t="shared" si="14"/>
        <v>0.46957293357094737</v>
      </c>
      <c r="Z40" s="21">
        <f t="shared" ref="Z40:AH40" si="20">Z16</f>
        <v>0.60474473705907827</v>
      </c>
      <c r="AA40" s="21">
        <f t="shared" si="20"/>
        <v>9.0176591219428143E-2</v>
      </c>
      <c r="AB40" s="21">
        <f t="shared" si="20"/>
        <v>6.7662838703601846E-2</v>
      </c>
      <c r="AC40" s="21">
        <f t="shared" si="20"/>
        <v>6.6087974024751014E-2</v>
      </c>
      <c r="AD40" s="21">
        <f t="shared" si="20"/>
        <v>7.1735446777688616E-2</v>
      </c>
      <c r="AE40" s="21">
        <f t="shared" si="20"/>
        <v>0.52869979269119627</v>
      </c>
      <c r="AF40" s="21">
        <f t="shared" si="20"/>
        <v>0.40073471757440005</v>
      </c>
      <c r="AG40" s="21">
        <f t="shared" si="20"/>
        <v>0.42445371110532892</v>
      </c>
      <c r="AH40" s="21">
        <f t="shared" si="20"/>
        <v>0.43528496799771582</v>
      </c>
      <c r="AI40" s="2">
        <f t="shared" si="18"/>
        <v>0.12070815450643776</v>
      </c>
      <c r="AK40" s="21">
        <f t="shared" si="15"/>
        <v>0.91201716738197425</v>
      </c>
      <c r="AL40" s="21">
        <f t="shared" si="15"/>
        <v>0.79130901287553645</v>
      </c>
      <c r="AM40" s="21">
        <f t="shared" si="15"/>
        <v>1.2204935622317596</v>
      </c>
      <c r="AN40" s="21">
        <f t="shared" si="15"/>
        <v>0.95225321888412018</v>
      </c>
      <c r="AO40" s="21">
        <f t="shared" si="15"/>
        <v>0</v>
      </c>
      <c r="AP40" s="21">
        <f t="shared" si="15"/>
        <v>0</v>
      </c>
      <c r="AQ40" s="21">
        <f t="shared" si="15"/>
        <v>0</v>
      </c>
      <c r="AR40" s="21">
        <f t="shared" si="15"/>
        <v>0</v>
      </c>
      <c r="AS40" s="21">
        <f t="shared" si="15"/>
        <v>2.061096797938903</v>
      </c>
      <c r="AT40" s="21">
        <f t="shared" si="15"/>
        <v>2.9076186970923814</v>
      </c>
      <c r="AU40" s="21">
        <f t="shared" si="15"/>
        <v>1.7666543982333456</v>
      </c>
      <c r="AV40" s="21">
        <f t="shared" si="15"/>
        <v>1.785057048214943</v>
      </c>
      <c r="AW40" s="21">
        <f t="shared" si="15"/>
        <v>0.53027892671545229</v>
      </c>
      <c r="AX40" s="21">
        <f t="shared" si="15"/>
        <v>0.34998409163219851</v>
      </c>
      <c r="AY40" s="21">
        <f t="shared" si="15"/>
        <v>0.38180082723512565</v>
      </c>
      <c r="AZ40" s="21">
        <f t="shared" ref="AZ40:BH40" si="21">AZ16</f>
        <v>0.36058967016650756</v>
      </c>
      <c r="BA40" s="21">
        <f t="shared" si="21"/>
        <v>4.615384615384615</v>
      </c>
      <c r="BB40" s="21">
        <f t="shared" si="21"/>
        <v>1.9230769230769231</v>
      </c>
      <c r="BC40" s="21">
        <f t="shared" si="21"/>
        <v>0.38461538461538464</v>
      </c>
      <c r="BD40" s="21">
        <f t="shared" si="21"/>
        <v>0.76923076923076927</v>
      </c>
      <c r="BE40" s="21">
        <f t="shared" si="21"/>
        <v>7.8084331077563768E-2</v>
      </c>
      <c r="BF40" s="21">
        <f t="shared" si="21"/>
        <v>0.22123893805309736</v>
      </c>
      <c r="BG40" s="21">
        <f t="shared" si="21"/>
        <v>0.1366475793857366</v>
      </c>
      <c r="BH40" s="21">
        <f t="shared" si="21"/>
        <v>0.20822488287350338</v>
      </c>
      <c r="BI40" s="2"/>
      <c r="BK40" s="8" t="s">
        <v>66</v>
      </c>
      <c r="BL40" s="4">
        <f t="shared" si="16"/>
        <v>0.27888761536964035</v>
      </c>
      <c r="BM40" s="4"/>
      <c r="BN40" s="4"/>
      <c r="BU40" s="8" t="s">
        <v>66</v>
      </c>
      <c r="BV40" s="4">
        <f t="shared" si="19"/>
        <v>0.77940842349411732</v>
      </c>
      <c r="BW40" s="4"/>
      <c r="BX40" s="2"/>
    </row>
    <row r="41" spans="8:76" x14ac:dyDescent="0.2">
      <c r="H41" s="2">
        <f t="shared" si="17"/>
        <v>13.702084434765494</v>
      </c>
      <c r="I41" s="2"/>
      <c r="J41" s="20" t="s">
        <v>39</v>
      </c>
      <c r="K41" s="21">
        <f t="shared" ref="K41:AH44" si="22">K17</f>
        <v>0</v>
      </c>
      <c r="L41" s="21">
        <f t="shared" si="22"/>
        <v>1.9293974992977182E-2</v>
      </c>
      <c r="M41" s="21">
        <f t="shared" si="22"/>
        <v>0</v>
      </c>
      <c r="N41" s="21">
        <f t="shared" si="22"/>
        <v>4.0282122511650795E-2</v>
      </c>
      <c r="O41" s="21">
        <f t="shared" si="22"/>
        <v>0</v>
      </c>
      <c r="P41" s="21">
        <f t="shared" si="22"/>
        <v>0</v>
      </c>
      <c r="Q41" s="21">
        <f t="shared" si="22"/>
        <v>0</v>
      </c>
      <c r="R41" s="21">
        <f t="shared" si="22"/>
        <v>0</v>
      </c>
      <c r="S41" s="21">
        <f t="shared" si="22"/>
        <v>8.9293524713843539E-2</v>
      </c>
      <c r="T41" s="21">
        <f t="shared" si="22"/>
        <v>0.28035545118309052</v>
      </c>
      <c r="U41" s="21">
        <f t="shared" si="22"/>
        <v>0.15142845485868914</v>
      </c>
      <c r="V41" s="21">
        <f t="shared" si="22"/>
        <v>7.374118331473134E-2</v>
      </c>
      <c r="W41" s="21">
        <f t="shared" si="22"/>
        <v>0.57257688014913755</v>
      </c>
      <c r="X41" s="21">
        <f t="shared" si="22"/>
        <v>0.66306804890478865</v>
      </c>
      <c r="Y41" s="21">
        <f t="shared" si="22"/>
        <v>2.3447579975936379</v>
      </c>
      <c r="Z41" s="21">
        <f t="shared" si="22"/>
        <v>1.0737914161658679</v>
      </c>
      <c r="AA41" s="21">
        <f t="shared" si="22"/>
        <v>2.5915460222144079E-2</v>
      </c>
      <c r="AB41" s="21">
        <f t="shared" si="22"/>
        <v>4.0699472340186796E-2</v>
      </c>
      <c r="AC41" s="21">
        <f t="shared" si="22"/>
        <v>0.13166245400383297</v>
      </c>
      <c r="AD41" s="21">
        <f t="shared" si="22"/>
        <v>9.0830260243382727E-2</v>
      </c>
      <c r="AE41" s="21">
        <f t="shared" si="22"/>
        <v>0.14792631402563006</v>
      </c>
      <c r="AF41" s="21">
        <f t="shared" si="22"/>
        <v>0.20465293741627544</v>
      </c>
      <c r="AG41" s="21">
        <f t="shared" si="22"/>
        <v>0.2409607855758657</v>
      </c>
      <c r="AH41" s="21">
        <f t="shared" si="22"/>
        <v>0.27482589042244049</v>
      </c>
      <c r="AI41" s="2">
        <f t="shared" si="18"/>
        <v>5.9415236051502145</v>
      </c>
      <c r="AK41" s="21">
        <f t="shared" ref="AK41:BH44" si="23">AK17</f>
        <v>0.16765021459227467</v>
      </c>
      <c r="AL41" s="21">
        <f t="shared" si="23"/>
        <v>0.2078862660944206</v>
      </c>
      <c r="AM41" s="21">
        <f t="shared" si="23"/>
        <v>6.0354077253218882E-2</v>
      </c>
      <c r="AN41" s="21">
        <f t="shared" si="23"/>
        <v>0.31518240343347642</v>
      </c>
      <c r="AO41" s="21">
        <f t="shared" si="23"/>
        <v>0</v>
      </c>
      <c r="AP41" s="21">
        <f t="shared" si="23"/>
        <v>0</v>
      </c>
      <c r="AQ41" s="21">
        <f t="shared" si="23"/>
        <v>0</v>
      </c>
      <c r="AR41" s="21">
        <f t="shared" si="23"/>
        <v>0</v>
      </c>
      <c r="AS41" s="21">
        <f t="shared" si="23"/>
        <v>0.44166359955833639</v>
      </c>
      <c r="AT41" s="21">
        <f t="shared" si="23"/>
        <v>0.34965034965034963</v>
      </c>
      <c r="AU41" s="21">
        <f t="shared" si="23"/>
        <v>0.16562384983437614</v>
      </c>
      <c r="AV41" s="21">
        <f t="shared" si="23"/>
        <v>0.44166359955833639</v>
      </c>
      <c r="AW41" s="21">
        <f t="shared" si="23"/>
        <v>0.18029483508325378</v>
      </c>
      <c r="AX41" s="21">
        <f t="shared" si="23"/>
        <v>0.2545338848234171</v>
      </c>
      <c r="AY41" s="21">
        <f t="shared" si="23"/>
        <v>0.60451797645561567</v>
      </c>
      <c r="AZ41" s="21">
        <f t="shared" si="23"/>
        <v>0.10605578534309047</v>
      </c>
      <c r="BA41" s="21">
        <f t="shared" si="23"/>
        <v>1.9230769230769231</v>
      </c>
      <c r="BB41" s="21">
        <f t="shared" si="23"/>
        <v>0</v>
      </c>
      <c r="BC41" s="21">
        <f t="shared" si="23"/>
        <v>0.38461538461538464</v>
      </c>
      <c r="BD41" s="21">
        <f t="shared" si="23"/>
        <v>1.9230769230769231</v>
      </c>
      <c r="BE41" s="21">
        <f t="shared" si="23"/>
        <v>0.11061946902654868</v>
      </c>
      <c r="BF41" s="21">
        <f t="shared" si="23"/>
        <v>7.1577303487766794E-2</v>
      </c>
      <c r="BG41" s="21">
        <f t="shared" si="23"/>
        <v>0.12363352420614264</v>
      </c>
      <c r="BH41" s="21">
        <f t="shared" si="23"/>
        <v>0.20822488287350338</v>
      </c>
      <c r="BI41" s="2"/>
      <c r="BK41" s="8" t="s">
        <v>67</v>
      </c>
      <c r="BL41" s="4">
        <f t="shared" si="16"/>
        <v>14.594603382705104</v>
      </c>
      <c r="BM41" s="4"/>
      <c r="BN41" s="4"/>
      <c r="BU41" s="8" t="s">
        <v>67</v>
      </c>
      <c r="BV41" s="4">
        <f t="shared" si="19"/>
        <v>15.965386275685393</v>
      </c>
      <c r="BW41" s="4"/>
      <c r="BX41" s="2"/>
    </row>
    <row r="42" spans="8:76" x14ac:dyDescent="0.2">
      <c r="H42" s="2">
        <f t="shared" si="17"/>
        <v>6.5476871295351637</v>
      </c>
      <c r="I42" s="2"/>
      <c r="J42" s="20" t="s">
        <v>41</v>
      </c>
      <c r="K42" s="21">
        <f t="shared" si="22"/>
        <v>0.99545269387915691</v>
      </c>
      <c r="L42" s="21">
        <f t="shared" si="22"/>
        <v>100</v>
      </c>
      <c r="M42" s="21">
        <f t="shared" si="22"/>
        <v>62.303392771219002</v>
      </c>
      <c r="N42" s="21">
        <f t="shared" si="22"/>
        <v>67.077671868608689</v>
      </c>
      <c r="O42" s="21">
        <f t="shared" si="22"/>
        <v>0</v>
      </c>
      <c r="P42" s="21">
        <f t="shared" si="22"/>
        <v>0</v>
      </c>
      <c r="Q42" s="21">
        <f t="shared" si="22"/>
        <v>0</v>
      </c>
      <c r="R42" s="21">
        <f t="shared" si="22"/>
        <v>0</v>
      </c>
      <c r="S42" s="21">
        <f t="shared" si="22"/>
        <v>8.3014705128443528E-2</v>
      </c>
      <c r="T42" s="21">
        <f t="shared" si="22"/>
        <v>67.924754609939853</v>
      </c>
      <c r="U42" s="21">
        <f t="shared" si="22"/>
        <v>85.909006296397706</v>
      </c>
      <c r="V42" s="21">
        <f t="shared" si="22"/>
        <v>100</v>
      </c>
      <c r="W42" s="21">
        <f t="shared" si="22"/>
        <v>1.6428955420004525</v>
      </c>
      <c r="X42" s="21">
        <f t="shared" si="22"/>
        <v>78.873122056695095</v>
      </c>
      <c r="Y42" s="21">
        <f t="shared" si="22"/>
        <v>55.317192947687694</v>
      </c>
      <c r="Z42" s="21">
        <f t="shared" si="22"/>
        <v>50.881036553467865</v>
      </c>
      <c r="AA42" s="21">
        <f t="shared" si="22"/>
        <v>1.4526809867148343</v>
      </c>
      <c r="AB42" s="21">
        <f t="shared" si="22"/>
        <v>100</v>
      </c>
      <c r="AC42" s="21">
        <f t="shared" si="22"/>
        <v>63.673251644741782</v>
      </c>
      <c r="AD42" s="21">
        <f t="shared" si="22"/>
        <v>59.594983274576457</v>
      </c>
      <c r="AE42" s="21">
        <f t="shared" si="22"/>
        <v>1.8891521768855635</v>
      </c>
      <c r="AF42" s="21">
        <f t="shared" si="22"/>
        <v>72.28206889900639</v>
      </c>
      <c r="AG42" s="21">
        <f t="shared" si="22"/>
        <v>54.688186429427958</v>
      </c>
      <c r="AH42" s="21">
        <f t="shared" si="22"/>
        <v>54.871612370156448</v>
      </c>
      <c r="AI42" s="2">
        <f t="shared" si="18"/>
        <v>2.8433476394849784</v>
      </c>
      <c r="AK42" s="21">
        <f t="shared" si="23"/>
        <v>0.60354077253218885</v>
      </c>
      <c r="AL42" s="21">
        <f t="shared" si="23"/>
        <v>100</v>
      </c>
      <c r="AM42" s="21">
        <f t="shared" si="23"/>
        <v>45.983100858369099</v>
      </c>
      <c r="AN42" s="21">
        <f t="shared" si="23"/>
        <v>42.100321888412019</v>
      </c>
      <c r="AO42" s="21">
        <f t="shared" si="23"/>
        <v>0</v>
      </c>
      <c r="AP42" s="21">
        <f t="shared" si="23"/>
        <v>0</v>
      </c>
      <c r="AQ42" s="21">
        <f t="shared" si="23"/>
        <v>0</v>
      </c>
      <c r="AR42" s="21">
        <f t="shared" si="23"/>
        <v>0</v>
      </c>
      <c r="AS42" s="21">
        <f t="shared" si="23"/>
        <v>0.29444239970555758</v>
      </c>
      <c r="AT42" s="21">
        <f t="shared" si="23"/>
        <v>74.806772175193231</v>
      </c>
      <c r="AU42" s="21">
        <f t="shared" si="23"/>
        <v>56.183290393816712</v>
      </c>
      <c r="AV42" s="21">
        <f t="shared" si="23"/>
        <v>83.603238866396765</v>
      </c>
      <c r="AW42" s="21">
        <f t="shared" si="23"/>
        <v>0.72117934033301512</v>
      </c>
      <c r="AX42" s="21">
        <f t="shared" si="23"/>
        <v>80.188779297910699</v>
      </c>
      <c r="AY42" s="21">
        <f t="shared" si="23"/>
        <v>69.742284441616292</v>
      </c>
      <c r="AZ42" s="21">
        <f t="shared" si="23"/>
        <v>40.534521158129174</v>
      </c>
      <c r="BA42" s="21">
        <f t="shared" si="23"/>
        <v>0.38461538461538464</v>
      </c>
      <c r="BB42" s="21">
        <f t="shared" si="23"/>
        <v>100</v>
      </c>
      <c r="BC42" s="21">
        <f t="shared" si="23"/>
        <v>55.769230769230766</v>
      </c>
      <c r="BD42" s="21">
        <f t="shared" si="23"/>
        <v>70</v>
      </c>
      <c r="BE42" s="21">
        <f t="shared" si="23"/>
        <v>0.75481520041644978</v>
      </c>
      <c r="BF42" s="21">
        <f t="shared" si="23"/>
        <v>59.311556480999478</v>
      </c>
      <c r="BG42" s="21">
        <f t="shared" si="23"/>
        <v>50.461998958875583</v>
      </c>
      <c r="BH42" s="21">
        <f t="shared" si="23"/>
        <v>39.966163456533053</v>
      </c>
      <c r="BI42" s="2"/>
      <c r="BK42" s="8" t="s">
        <v>68</v>
      </c>
      <c r="BL42" s="4">
        <f t="shared" si="16"/>
        <v>6.1778598345993965</v>
      </c>
      <c r="BM42" s="4"/>
      <c r="BN42" s="4"/>
      <c r="BU42" s="8" t="s">
        <v>68</v>
      </c>
      <c r="BV42" s="4">
        <f t="shared" si="19"/>
        <v>4.2359625304577495</v>
      </c>
      <c r="BW42" s="4"/>
      <c r="BX42" s="2"/>
    </row>
    <row r="43" spans="8:76" x14ac:dyDescent="0.2">
      <c r="H43" s="2">
        <f t="shared" si="17"/>
        <v>2.4142456922357112</v>
      </c>
      <c r="I43" s="2"/>
      <c r="J43" s="20" t="s">
        <v>43</v>
      </c>
      <c r="K43" s="21">
        <f t="shared" si="22"/>
        <v>0</v>
      </c>
      <c r="L43" s="21">
        <f t="shared" si="22"/>
        <v>38.717596871593223</v>
      </c>
      <c r="M43" s="21">
        <f t="shared" si="22"/>
        <v>8.8000524902320194</v>
      </c>
      <c r="N43" s="21">
        <f t="shared" si="22"/>
        <v>6.2528058652933867</v>
      </c>
      <c r="O43" s="21">
        <f t="shared" si="22"/>
        <v>0</v>
      </c>
      <c r="P43" s="21">
        <f t="shared" si="22"/>
        <v>0</v>
      </c>
      <c r="Q43" s="21">
        <f t="shared" si="22"/>
        <v>0</v>
      </c>
      <c r="R43" s="21">
        <f t="shared" si="22"/>
        <v>0</v>
      </c>
      <c r="S43" s="21">
        <f t="shared" si="22"/>
        <v>8.9081068272318598E-2</v>
      </c>
      <c r="T43" s="21">
        <f t="shared" si="22"/>
        <v>6.171142018081575</v>
      </c>
      <c r="U43" s="21">
        <f t="shared" si="22"/>
        <v>2.4591563120298452</v>
      </c>
      <c r="V43" s="21">
        <f t="shared" si="22"/>
        <v>2.8002206867315604</v>
      </c>
      <c r="W43" s="21">
        <f t="shared" si="22"/>
        <v>0.69451866299199361</v>
      </c>
      <c r="X43" s="21">
        <f t="shared" si="22"/>
        <v>22.960450900463332</v>
      </c>
      <c r="Y43" s="21">
        <f t="shared" si="22"/>
        <v>13.286863866440221</v>
      </c>
      <c r="Z43" s="21">
        <f t="shared" si="22"/>
        <v>7.4832291664353301</v>
      </c>
      <c r="AA43" s="21">
        <f t="shared" si="22"/>
        <v>0.20724722269808785</v>
      </c>
      <c r="AB43" s="21">
        <f t="shared" si="22"/>
        <v>16.788325484055498</v>
      </c>
      <c r="AC43" s="21">
        <f t="shared" si="22"/>
        <v>2.2203561879058009</v>
      </c>
      <c r="AD43" s="21">
        <f t="shared" si="22"/>
        <v>0.7718540024304209</v>
      </c>
      <c r="AE43" s="21">
        <f t="shared" si="22"/>
        <v>0.34416964576257347</v>
      </c>
      <c r="AF43" s="21">
        <f t="shared" si="22"/>
        <v>19.579107539315153</v>
      </c>
      <c r="AG43" s="21">
        <f t="shared" si="22"/>
        <v>6.7869702643910834</v>
      </c>
      <c r="AH43" s="21">
        <f t="shared" si="22"/>
        <v>2.6127408871805211</v>
      </c>
      <c r="AI43" s="2">
        <f t="shared" si="18"/>
        <v>1.1467274678111588</v>
      </c>
      <c r="AK43" s="21">
        <f t="shared" si="23"/>
        <v>0.16765021459227467</v>
      </c>
      <c r="AL43" s="21">
        <f t="shared" si="23"/>
        <v>23.209495708154506</v>
      </c>
      <c r="AM43" s="21">
        <f t="shared" si="23"/>
        <v>2.8433476394849784</v>
      </c>
      <c r="AN43" s="21">
        <f t="shared" si="23"/>
        <v>3.9096030042918457</v>
      </c>
      <c r="AO43" s="21">
        <f t="shared" si="23"/>
        <v>0</v>
      </c>
      <c r="AP43" s="21">
        <f t="shared" si="23"/>
        <v>0</v>
      </c>
      <c r="AQ43" s="21">
        <f t="shared" si="23"/>
        <v>0</v>
      </c>
      <c r="AR43" s="21">
        <f t="shared" si="23"/>
        <v>0</v>
      </c>
      <c r="AS43" s="21">
        <f t="shared" si="23"/>
        <v>0.82811924917188073</v>
      </c>
      <c r="AT43" s="21">
        <f t="shared" si="23"/>
        <v>7.6370997423629001</v>
      </c>
      <c r="AU43" s="21">
        <f t="shared" si="23"/>
        <v>3.7357379462642619</v>
      </c>
      <c r="AV43" s="21">
        <f t="shared" si="23"/>
        <v>3.0180345969819653</v>
      </c>
      <c r="AW43" s="21">
        <f t="shared" si="23"/>
        <v>0.27574504189203519</v>
      </c>
      <c r="AX43" s="21">
        <f t="shared" si="23"/>
        <v>14.052391557959487</v>
      </c>
      <c r="AY43" s="21">
        <f t="shared" si="23"/>
        <v>6.5330363771343727</v>
      </c>
      <c r="AZ43" s="21">
        <f t="shared" si="23"/>
        <v>2.7362392618517339</v>
      </c>
      <c r="BA43" s="21">
        <f t="shared" si="23"/>
        <v>0.76923076923076927</v>
      </c>
      <c r="BB43" s="21">
        <f t="shared" si="23"/>
        <v>17.692307692307693</v>
      </c>
      <c r="BC43" s="21">
        <f t="shared" si="23"/>
        <v>0</v>
      </c>
      <c r="BD43" s="21">
        <f t="shared" si="23"/>
        <v>1.5384615384615385</v>
      </c>
      <c r="BE43" s="21">
        <f t="shared" si="23"/>
        <v>0.11712649661634565</v>
      </c>
      <c r="BF43" s="21">
        <f t="shared" si="23"/>
        <v>14.315460697553357</v>
      </c>
      <c r="BG43" s="21">
        <f t="shared" si="23"/>
        <v>2.4726704841228528</v>
      </c>
      <c r="BH43" s="21">
        <f t="shared" si="23"/>
        <v>1.1647579385736595</v>
      </c>
      <c r="BI43" s="2"/>
      <c r="BK43" s="8" t="s">
        <v>69</v>
      </c>
      <c r="BL43" s="4">
        <f t="shared" si="16"/>
        <v>0.92736880941575994</v>
      </c>
      <c r="BM43" s="4"/>
      <c r="BN43" s="4"/>
      <c r="BU43" s="8" t="s">
        <v>69</v>
      </c>
      <c r="BV43" s="4">
        <f t="shared" si="19"/>
        <v>1.9085467643906582</v>
      </c>
      <c r="BW43" s="4"/>
      <c r="BX43" s="2"/>
    </row>
    <row r="44" spans="8:76" x14ac:dyDescent="0.2">
      <c r="H44" s="2">
        <f t="shared" si="17"/>
        <v>0.76240009064143799</v>
      </c>
      <c r="I44" s="2"/>
      <c r="J44" s="20" t="s">
        <v>45</v>
      </c>
      <c r="K44" s="21">
        <f t="shared" si="22"/>
        <v>18.593094634705636</v>
      </c>
      <c r="L44" s="21">
        <f t="shared" si="22"/>
        <v>27.253344333824689</v>
      </c>
      <c r="M44" s="21">
        <f t="shared" si="22"/>
        <v>26.712688380523407</v>
      </c>
      <c r="N44" s="21">
        <f t="shared" si="22"/>
        <v>69.615136904956628</v>
      </c>
      <c r="O44" s="21">
        <f t="shared" si="22"/>
        <v>0</v>
      </c>
      <c r="P44" s="21">
        <f t="shared" si="22"/>
        <v>0</v>
      </c>
      <c r="Q44" s="21">
        <f t="shared" si="22"/>
        <v>0</v>
      </c>
      <c r="R44" s="21">
        <f t="shared" si="22"/>
        <v>0</v>
      </c>
      <c r="S44" s="21">
        <f t="shared" si="22"/>
        <v>7.7560857438014802E-2</v>
      </c>
      <c r="T44" s="21">
        <f t="shared" si="22"/>
        <v>0.13591951311271508</v>
      </c>
      <c r="U44" s="21">
        <f t="shared" si="22"/>
        <v>6.8202302582979699E-2</v>
      </c>
      <c r="V44" s="21">
        <f t="shared" si="22"/>
        <v>1.5693235092818734</v>
      </c>
      <c r="W44" s="21">
        <f t="shared" si="22"/>
        <v>100</v>
      </c>
      <c r="X44" s="21">
        <f t="shared" si="22"/>
        <v>81.174837469494193</v>
      </c>
      <c r="Y44" s="21">
        <f t="shared" si="22"/>
        <v>62.552669306712666</v>
      </c>
      <c r="Z44" s="21">
        <f t="shared" si="22"/>
        <v>74.653878963267047</v>
      </c>
      <c r="AA44" s="21">
        <f t="shared" si="22"/>
        <v>43.495227819403496</v>
      </c>
      <c r="AB44" s="21">
        <f t="shared" si="22"/>
        <v>41.655438763110098</v>
      </c>
      <c r="AC44" s="21">
        <f t="shared" si="22"/>
        <v>44.875583726799043</v>
      </c>
      <c r="AD44" s="21">
        <f t="shared" si="22"/>
        <v>50.662294714084922</v>
      </c>
      <c r="AE44" s="21">
        <f t="shared" si="22"/>
        <v>100</v>
      </c>
      <c r="AF44" s="21">
        <f t="shared" si="22"/>
        <v>70.68049614779855</v>
      </c>
      <c r="AG44" s="21">
        <f t="shared" si="22"/>
        <v>54.242778760027733</v>
      </c>
      <c r="AH44" s="21">
        <f t="shared" si="22"/>
        <v>61.636244246438743</v>
      </c>
      <c r="AI44" s="2">
        <f t="shared" si="18"/>
        <v>8.7178111587982832E-2</v>
      </c>
      <c r="AK44" s="21">
        <f t="shared" si="23"/>
        <v>13.331545064377682</v>
      </c>
      <c r="AL44" s="21">
        <f t="shared" si="23"/>
        <v>18.535407725321889</v>
      </c>
      <c r="AM44" s="21">
        <f t="shared" si="23"/>
        <v>14.109442060085836</v>
      </c>
      <c r="AN44" s="21">
        <f t="shared" si="23"/>
        <v>47.08288626609442</v>
      </c>
      <c r="AO44" s="21">
        <f t="shared" si="23"/>
        <v>0</v>
      </c>
      <c r="AP44" s="21">
        <f t="shared" si="23"/>
        <v>0</v>
      </c>
      <c r="AQ44" s="21">
        <f t="shared" si="23"/>
        <v>0</v>
      </c>
      <c r="AR44" s="21">
        <f t="shared" si="23"/>
        <v>0</v>
      </c>
      <c r="AS44" s="21">
        <f t="shared" si="23"/>
        <v>0.55207949944792045</v>
      </c>
      <c r="AT44" s="21">
        <f t="shared" si="23"/>
        <v>0.20242914979757085</v>
      </c>
      <c r="AU44" s="21">
        <f t="shared" si="23"/>
        <v>0.49687154950312845</v>
      </c>
      <c r="AV44" s="21">
        <f t="shared" si="23"/>
        <v>1.5642252484357748</v>
      </c>
      <c r="AW44" s="21">
        <f t="shared" si="23"/>
        <v>100</v>
      </c>
      <c r="AX44" s="21">
        <f t="shared" si="23"/>
        <v>99.554565701559014</v>
      </c>
      <c r="AY44" s="21">
        <f t="shared" si="23"/>
        <v>73.878460069996819</v>
      </c>
      <c r="AZ44" s="21">
        <f t="shared" si="23"/>
        <v>89.691377664651611</v>
      </c>
      <c r="BA44" s="21">
        <f t="shared" si="23"/>
        <v>36.153846153846153</v>
      </c>
      <c r="BB44" s="21">
        <f t="shared" si="23"/>
        <v>28.46153846153846</v>
      </c>
      <c r="BC44" s="21">
        <f t="shared" si="23"/>
        <v>38.07692307692308</v>
      </c>
      <c r="BD44" s="21">
        <f t="shared" si="23"/>
        <v>20</v>
      </c>
      <c r="BE44" s="21">
        <f t="shared" si="23"/>
        <v>100</v>
      </c>
      <c r="BF44" s="21">
        <f t="shared" si="23"/>
        <v>70.210827693909422</v>
      </c>
      <c r="BG44" s="21">
        <f t="shared" si="23"/>
        <v>51.952108276939093</v>
      </c>
      <c r="BH44" s="21">
        <f t="shared" si="23"/>
        <v>50.950026028110358</v>
      </c>
      <c r="BI44" s="2"/>
      <c r="BK44" s="8" t="s">
        <v>70</v>
      </c>
      <c r="BL44" s="4">
        <f t="shared" si="16"/>
        <v>0.39163601253073088</v>
      </c>
      <c r="BM44" s="4"/>
      <c r="BN44" s="4"/>
      <c r="BU44" s="8" t="s">
        <v>70</v>
      </c>
      <c r="BV44" s="4">
        <f t="shared" si="19"/>
        <v>0.62827544835577043</v>
      </c>
      <c r="BW44" s="4"/>
      <c r="BX44" s="2"/>
    </row>
    <row r="45" spans="8:76" x14ac:dyDescent="0.2">
      <c r="H45" s="2">
        <f t="shared" si="17"/>
        <v>18.062586197442698</v>
      </c>
      <c r="I45" s="2"/>
      <c r="K45" s="17"/>
      <c r="AE45" s="16"/>
      <c r="AI45" s="2">
        <f t="shared" si="18"/>
        <v>6.3170600858369097</v>
      </c>
      <c r="BI45" s="2"/>
      <c r="BK45" s="8" t="s">
        <v>71</v>
      </c>
      <c r="BL45" s="4">
        <f t="shared" si="16"/>
        <v>18.757147461027714</v>
      </c>
      <c r="BM45" s="4"/>
      <c r="BN45" s="4"/>
      <c r="BU45" s="8" t="s">
        <v>71</v>
      </c>
      <c r="BV45" s="4">
        <f t="shared" si="19"/>
        <v>23.985588448487935</v>
      </c>
      <c r="BW45" s="4"/>
      <c r="BX45" s="2"/>
    </row>
    <row r="46" spans="8:76" x14ac:dyDescent="0.2">
      <c r="H46" s="2">
        <f t="shared" si="17"/>
        <v>7.4521499772323061</v>
      </c>
      <c r="I46" s="2"/>
      <c r="K46" s="11" t="s">
        <v>72</v>
      </c>
      <c r="L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I46" s="2">
        <f t="shared" si="18"/>
        <v>3.6681866952789699</v>
      </c>
      <c r="BI46" s="2"/>
      <c r="BK46" s="8" t="s">
        <v>73</v>
      </c>
      <c r="BL46" s="4">
        <f t="shared" si="16"/>
        <v>7.1859527439284845</v>
      </c>
      <c r="BM46" s="4"/>
      <c r="BN46" s="4"/>
      <c r="BU46" s="8" t="s">
        <v>73</v>
      </c>
      <c r="BV46" s="4">
        <f t="shared" si="19"/>
        <v>5.7031994051863304</v>
      </c>
      <c r="BW46" s="4"/>
      <c r="BX46" s="2"/>
    </row>
    <row r="47" spans="8:76" x14ac:dyDescent="0.2">
      <c r="H47" s="2">
        <f t="shared" si="17"/>
        <v>1.2819067699079842</v>
      </c>
      <c r="I47" s="2"/>
      <c r="J47" s="26"/>
      <c r="K47" s="27">
        <v>100</v>
      </c>
      <c r="L47" s="24">
        <v>100</v>
      </c>
      <c r="AE47" s="16"/>
      <c r="AI47" s="2">
        <f t="shared" si="18"/>
        <v>1.2204935622317596</v>
      </c>
      <c r="BI47" s="2"/>
      <c r="BK47" s="8" t="s">
        <v>74</v>
      </c>
      <c r="BL47" s="4">
        <f t="shared" si="16"/>
        <v>0.56050534715225286</v>
      </c>
      <c r="BM47" s="4"/>
      <c r="BN47" s="4"/>
      <c r="BU47" s="8" t="s">
        <v>74</v>
      </c>
      <c r="BV47" s="4">
        <f t="shared" si="19"/>
        <v>0.77804235034027047</v>
      </c>
      <c r="BW47" s="4"/>
      <c r="BX47" s="2"/>
    </row>
    <row r="48" spans="8:76" ht="16" x14ac:dyDescent="0.2">
      <c r="H48" s="2">
        <f t="shared" si="17"/>
        <v>0</v>
      </c>
      <c r="I48" s="2"/>
      <c r="K48" s="27">
        <v>90</v>
      </c>
      <c r="L48" s="24"/>
      <c r="O48" s="48"/>
      <c r="AE48" s="16"/>
      <c r="AI48" s="2">
        <f t="shared" si="18"/>
        <v>6.0354077253218882E-2</v>
      </c>
      <c r="BI48" s="2"/>
      <c r="BK48" s="8" t="s">
        <v>75</v>
      </c>
      <c r="BL48" s="4">
        <f t="shared" si="16"/>
        <v>0.67934530929333414</v>
      </c>
      <c r="BM48" s="4"/>
      <c r="BN48" s="4"/>
      <c r="BU48" s="8" t="s">
        <v>75</v>
      </c>
      <c r="BV48" s="4">
        <f t="shared" si="19"/>
        <v>0.26774896247294755</v>
      </c>
      <c r="BW48" s="4"/>
      <c r="BX48" s="2"/>
    </row>
    <row r="49" spans="7:81" x14ac:dyDescent="0.2">
      <c r="H49" s="2">
        <f t="shared" si="17"/>
        <v>62.303392771219002</v>
      </c>
      <c r="I49" s="2"/>
      <c r="K49" s="27">
        <v>80</v>
      </c>
      <c r="L49" s="24"/>
      <c r="AE49" s="16"/>
      <c r="AI49" s="2">
        <f t="shared" si="18"/>
        <v>45.983100858369099</v>
      </c>
      <c r="BI49" s="2"/>
      <c r="BK49" s="8" t="s">
        <v>76</v>
      </c>
      <c r="BL49" s="4">
        <f t="shared" si="16"/>
        <v>58.995505948269113</v>
      </c>
      <c r="BM49" s="4"/>
      <c r="BN49" s="4"/>
      <c r="BU49" s="51" t="s">
        <v>76</v>
      </c>
      <c r="BV49" s="50">
        <f t="shared" si="19"/>
        <v>55.627981084381688</v>
      </c>
      <c r="BW49" s="4"/>
      <c r="BX49" s="2"/>
    </row>
    <row r="50" spans="7:81" x14ac:dyDescent="0.2">
      <c r="H50" s="2">
        <f t="shared" si="17"/>
        <v>8.8000524902320194</v>
      </c>
      <c r="I50" s="2"/>
      <c r="K50" s="27">
        <v>70</v>
      </c>
      <c r="L50" s="24"/>
      <c r="AE50" s="16"/>
      <c r="AI50" s="2">
        <f t="shared" si="18"/>
        <v>2.8433476394849784</v>
      </c>
      <c r="BI50" s="2"/>
      <c r="BK50" s="8" t="s">
        <v>77</v>
      </c>
      <c r="BL50" s="4">
        <f t="shared" si="16"/>
        <v>7.773560702242281</v>
      </c>
      <c r="BM50" s="4"/>
      <c r="BN50" s="4"/>
      <c r="BU50" s="8" t="s">
        <v>77</v>
      </c>
      <c r="BV50" s="4">
        <f t="shared" si="19"/>
        <v>3.1169584894012932</v>
      </c>
      <c r="BW50" s="4"/>
      <c r="BX50" s="2"/>
    </row>
    <row r="51" spans="7:81" x14ac:dyDescent="0.2">
      <c r="H51" s="2">
        <f t="shared" si="17"/>
        <v>26.712688380523407</v>
      </c>
      <c r="I51" s="2"/>
      <c r="K51" s="27">
        <v>60</v>
      </c>
      <c r="L51" s="24"/>
      <c r="AE51" s="16"/>
      <c r="AI51" s="2">
        <f t="shared" si="18"/>
        <v>14.109442060085836</v>
      </c>
      <c r="BI51" s="2"/>
      <c r="BK51" s="8" t="s">
        <v>78</v>
      </c>
      <c r="BL51" s="4">
        <f t="shared" si="16"/>
        <v>47.095930043515715</v>
      </c>
      <c r="BM51" s="4"/>
      <c r="BU51" s="8" t="s">
        <v>78</v>
      </c>
      <c r="BV51" s="4">
        <f t="shared" si="19"/>
        <v>35.702761006689592</v>
      </c>
      <c r="BW51" s="4"/>
    </row>
    <row r="52" spans="7:81" x14ac:dyDescent="0.2">
      <c r="H52" s="2">
        <f>N5</f>
        <v>0.64367106864144052</v>
      </c>
      <c r="I52" s="2"/>
      <c r="K52" s="27">
        <v>50</v>
      </c>
      <c r="L52" s="24"/>
      <c r="AE52" s="16"/>
      <c r="AI52" s="2">
        <f>AN5</f>
        <v>0.1072961373390558</v>
      </c>
      <c r="BI52" s="2"/>
      <c r="BK52" s="8" t="s">
        <v>79</v>
      </c>
      <c r="BL52" s="4">
        <f t="shared" ref="BL52:BL67" si="24">BS4</f>
        <v>0.95234341073130102</v>
      </c>
      <c r="BM52" s="4"/>
      <c r="BN52" s="4"/>
      <c r="BU52" s="8" t="s">
        <v>79</v>
      </c>
      <c r="BV52" s="4">
        <f>CC4</f>
        <v>0.48327247822558006</v>
      </c>
      <c r="BW52" s="4"/>
      <c r="BX52" s="2"/>
    </row>
    <row r="53" spans="7:81" x14ac:dyDescent="0.2">
      <c r="H53" s="2">
        <f t="shared" ref="H53:H67" si="25">N6</f>
        <v>23.334207331590086</v>
      </c>
      <c r="I53" s="2"/>
      <c r="K53" s="27">
        <v>40</v>
      </c>
      <c r="L53" s="24"/>
      <c r="AE53" s="16"/>
      <c r="AI53" s="2">
        <f t="shared" ref="AI53:AI67" si="26">AN6</f>
        <v>13.365075107296137</v>
      </c>
      <c r="BI53" s="2"/>
      <c r="BK53" s="8" t="s">
        <v>80</v>
      </c>
      <c r="BL53" s="4">
        <f t="shared" si="24"/>
        <v>31.115430749782014</v>
      </c>
      <c r="BM53" s="4"/>
      <c r="BN53" s="4"/>
      <c r="BU53" s="8" t="s">
        <v>80</v>
      </c>
      <c r="BV53" s="4">
        <f t="shared" ref="BV53:BV67" si="27">CC5</f>
        <v>29.740514572793529</v>
      </c>
      <c r="BW53" s="4"/>
      <c r="BX53" s="2"/>
    </row>
    <row r="54" spans="7:81" x14ac:dyDescent="0.2">
      <c r="H54" s="2">
        <f t="shared" si="25"/>
        <v>8.1183375511879579</v>
      </c>
      <c r="I54" s="2"/>
      <c r="K54" s="27">
        <v>30</v>
      </c>
      <c r="L54" s="24"/>
      <c r="AE54" s="16"/>
      <c r="AI54" s="2">
        <f t="shared" si="26"/>
        <v>2.595225321888412</v>
      </c>
      <c r="BK54" s="8" t="s">
        <v>81</v>
      </c>
      <c r="BL54" s="4">
        <f t="shared" si="24"/>
        <v>10.351497131782221</v>
      </c>
      <c r="BM54" s="4"/>
      <c r="BN54" s="4"/>
      <c r="BU54" s="8" t="s">
        <v>81</v>
      </c>
      <c r="BV54" s="4">
        <f t="shared" si="27"/>
        <v>5.3345366888444854</v>
      </c>
      <c r="BW54" s="4"/>
      <c r="BX54" s="2"/>
    </row>
    <row r="55" spans="7:81" x14ac:dyDescent="0.2">
      <c r="H55" s="2">
        <f t="shared" si="25"/>
        <v>0.33166030383071954</v>
      </c>
      <c r="I55" s="2"/>
      <c r="K55" s="27">
        <v>20</v>
      </c>
      <c r="L55" s="24"/>
      <c r="AE55" s="16"/>
      <c r="AI55" s="2">
        <f t="shared" si="26"/>
        <v>0.24141630901287553</v>
      </c>
      <c r="BK55" s="8" t="s">
        <v>82</v>
      </c>
      <c r="BL55" s="4">
        <f t="shared" si="24"/>
        <v>0.81570654990370084</v>
      </c>
      <c r="BM55" s="4"/>
      <c r="BN55" s="4"/>
      <c r="BU55" s="8" t="s">
        <v>82</v>
      </c>
      <c r="BV55" s="4">
        <f t="shared" si="27"/>
        <v>0.34063086722349845</v>
      </c>
      <c r="BW55" s="4"/>
      <c r="BX55" s="2"/>
    </row>
    <row r="56" spans="7:81" x14ac:dyDescent="0.2">
      <c r="H56" s="2">
        <f t="shared" si="25"/>
        <v>0.29828959589010823</v>
      </c>
      <c r="I56" s="2"/>
      <c r="K56" s="27">
        <v>10</v>
      </c>
      <c r="L56" s="24"/>
      <c r="AE56" s="16"/>
      <c r="AI56" s="2">
        <f t="shared" si="26"/>
        <v>0.27494635193133049</v>
      </c>
      <c r="BK56" s="8" t="s">
        <v>83</v>
      </c>
      <c r="BL56" s="4">
        <f t="shared" si="24"/>
        <v>0.57445158761268134</v>
      </c>
      <c r="BM56" s="4"/>
      <c r="BN56" s="4"/>
      <c r="BU56" s="8" t="s">
        <v>83</v>
      </c>
      <c r="BV56" s="4">
        <f t="shared" si="27"/>
        <v>0.26621746285258746</v>
      </c>
      <c r="BW56" s="4"/>
      <c r="BX56" s="2"/>
    </row>
    <row r="57" spans="7:81" x14ac:dyDescent="0.2">
      <c r="H57" s="2">
        <f t="shared" si="25"/>
        <v>12.007185235884064</v>
      </c>
      <c r="I57" s="2"/>
      <c r="K57" s="27">
        <v>0</v>
      </c>
      <c r="L57" s="24">
        <v>0</v>
      </c>
      <c r="AE57" s="16"/>
      <c r="AI57" s="2">
        <f t="shared" si="26"/>
        <v>4.5802038626609445</v>
      </c>
      <c r="BK57" s="8" t="s">
        <v>84</v>
      </c>
      <c r="BL57" s="4">
        <f t="shared" si="24"/>
        <v>20.292453716520665</v>
      </c>
      <c r="BM57" s="4"/>
      <c r="BN57" s="4"/>
      <c r="BU57" s="8" t="s">
        <v>84</v>
      </c>
      <c r="BV57" s="4">
        <f t="shared" si="27"/>
        <v>14.91908193099616</v>
      </c>
      <c r="BW57" s="4"/>
      <c r="BX57" s="2"/>
    </row>
    <row r="58" spans="7:81" x14ac:dyDescent="0.2">
      <c r="H58" s="2">
        <f t="shared" si="25"/>
        <v>5.1117500724711542</v>
      </c>
      <c r="I58" s="2"/>
      <c r="K58" s="17"/>
      <c r="AE58" s="16"/>
      <c r="AI58" s="2">
        <f t="shared" si="26"/>
        <v>1.9849785407725322</v>
      </c>
      <c r="BK58" s="8" t="s">
        <v>85</v>
      </c>
      <c r="BL58" s="4">
        <f t="shared" si="24"/>
        <v>6.594139284921626</v>
      </c>
      <c r="BM58" s="4"/>
      <c r="BN58" s="4"/>
      <c r="BU58" s="8" t="s">
        <v>85</v>
      </c>
      <c r="BV58" s="4">
        <f t="shared" si="27"/>
        <v>3.7534948614315682</v>
      </c>
      <c r="BW58" s="4"/>
      <c r="BX58" s="2"/>
    </row>
    <row r="59" spans="7:81" x14ac:dyDescent="0.2">
      <c r="H59" s="2">
        <f t="shared" si="25"/>
        <v>1.2864795058890803</v>
      </c>
      <c r="I59" s="2"/>
      <c r="K59" s="17"/>
      <c r="AE59" s="16"/>
      <c r="AI59" s="2">
        <f t="shared" si="26"/>
        <v>0.85836909871244638</v>
      </c>
      <c r="BK59" s="8" t="s">
        <v>86</v>
      </c>
      <c r="BL59" s="4">
        <f t="shared" si="24"/>
        <v>1.3559137597476612</v>
      </c>
      <c r="BM59" s="4"/>
      <c r="BN59" s="4"/>
      <c r="BU59" s="8" t="s">
        <v>86</v>
      </c>
      <c r="BV59" s="4">
        <f t="shared" si="27"/>
        <v>1.1047492661859681</v>
      </c>
      <c r="BW59" s="4"/>
      <c r="BX59" s="2"/>
    </row>
    <row r="60" spans="7:81" x14ac:dyDescent="0.2">
      <c r="H60" s="2">
        <f t="shared" si="25"/>
        <v>0.34916412128307228</v>
      </c>
      <c r="I60" s="2"/>
      <c r="K60" s="17"/>
      <c r="AE60" s="16"/>
      <c r="AI60" s="2">
        <f t="shared" si="26"/>
        <v>0.30177038626609443</v>
      </c>
      <c r="BK60" s="8" t="s">
        <v>87</v>
      </c>
      <c r="BL60" s="4">
        <f t="shared" si="24"/>
        <v>0.41834097173234175</v>
      </c>
      <c r="BM60" s="4"/>
      <c r="BN60" s="4"/>
      <c r="BU60" s="8" t="s">
        <v>87</v>
      </c>
      <c r="BV60" s="4">
        <f t="shared" si="27"/>
        <v>0.58375043547715966</v>
      </c>
      <c r="BW60" s="4"/>
      <c r="BX60" s="2"/>
    </row>
    <row r="61" spans="7:81" x14ac:dyDescent="0.2">
      <c r="H61" s="2">
        <f t="shared" si="25"/>
        <v>12.437162077537565</v>
      </c>
      <c r="I61" s="2"/>
      <c r="K61" s="17"/>
      <c r="AE61" s="16"/>
      <c r="AI61" s="2">
        <f t="shared" si="26"/>
        <v>5.9012875536480687</v>
      </c>
      <c r="BK61" s="8" t="s">
        <v>88</v>
      </c>
      <c r="BL61" s="4">
        <f t="shared" si="24"/>
        <v>19.158293961547628</v>
      </c>
      <c r="BM61" s="4"/>
      <c r="BN61" s="4"/>
      <c r="BU61" s="8" t="s">
        <v>88</v>
      </c>
      <c r="BV61" s="4">
        <f t="shared" si="27"/>
        <v>12.285790402138934</v>
      </c>
      <c r="BW61" s="4"/>
      <c r="BX61" s="2"/>
    </row>
    <row r="62" spans="7:81" x14ac:dyDescent="0.2">
      <c r="H62" s="2">
        <f t="shared" si="25"/>
        <v>5.72958612046222</v>
      </c>
      <c r="I62" s="2"/>
      <c r="K62" s="17"/>
      <c r="AE62" s="16"/>
      <c r="AI62" s="2">
        <f t="shared" si="26"/>
        <v>2.2733369098712446</v>
      </c>
      <c r="BK62" s="8" t="s">
        <v>89</v>
      </c>
      <c r="BL62" s="4">
        <f t="shared" si="24"/>
        <v>4.8867979198287541</v>
      </c>
      <c r="BM62" s="4"/>
      <c r="BN62" s="4"/>
      <c r="BU62" s="8" t="s">
        <v>89</v>
      </c>
      <c r="BV62" s="4">
        <f t="shared" si="27"/>
        <v>2.6818822308176249</v>
      </c>
      <c r="BW62" s="4"/>
      <c r="BX62" s="2"/>
    </row>
    <row r="63" spans="7:81" s="5" customFormat="1" x14ac:dyDescent="0.2">
      <c r="G63" s="1"/>
      <c r="H63" s="2">
        <f t="shared" si="25"/>
        <v>1.4470170342113837</v>
      </c>
      <c r="I63" s="2"/>
      <c r="J63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16"/>
      <c r="AF63" s="3"/>
      <c r="AG63" s="3"/>
      <c r="AH63" s="3"/>
      <c r="AI63" s="2">
        <f t="shared" si="26"/>
        <v>0.95225321888412018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/>
      <c r="BK63" s="8" t="s">
        <v>90</v>
      </c>
      <c r="BL63" s="4">
        <f t="shared" si="24"/>
        <v>1.136699280402178</v>
      </c>
      <c r="BM63" s="4"/>
      <c r="BN63" s="4"/>
      <c r="BO63"/>
      <c r="BP63"/>
      <c r="BQ63"/>
      <c r="BR63"/>
      <c r="BS63"/>
      <c r="BT63" s="8"/>
      <c r="BU63" s="8" t="s">
        <v>90</v>
      </c>
      <c r="BV63" s="4">
        <f t="shared" si="27"/>
        <v>0.81507111787396869</v>
      </c>
      <c r="BW63" s="4"/>
      <c r="BX63" s="2"/>
      <c r="BY63"/>
      <c r="BZ63"/>
      <c r="CA63"/>
      <c r="CB63"/>
      <c r="CC63"/>
    </row>
    <row r="64" spans="7:81" s="5" customFormat="1" x14ac:dyDescent="0.2">
      <c r="G64" s="1"/>
      <c r="H64" s="2">
        <f t="shared" si="25"/>
        <v>4.0282122511650795E-2</v>
      </c>
      <c r="I64" s="2"/>
      <c r="J64"/>
      <c r="K64" s="17"/>
      <c r="L64" s="28"/>
      <c r="M64" s="28"/>
      <c r="N64" s="28"/>
      <c r="O64" s="28"/>
      <c r="P64" s="28"/>
      <c r="Q64" s="28"/>
      <c r="R64" s="28"/>
      <c r="S64" s="28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16"/>
      <c r="AF64" s="3"/>
      <c r="AG64" s="3"/>
      <c r="AH64" s="3"/>
      <c r="AI64" s="2">
        <f t="shared" si="26"/>
        <v>0.31518240343347642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/>
      <c r="BK64" s="8" t="s">
        <v>91</v>
      </c>
      <c r="BL64" s="4">
        <f t="shared" si="24"/>
        <v>0.31069417453161469</v>
      </c>
      <c r="BM64" s="4"/>
      <c r="BN64" s="4"/>
      <c r="BO64"/>
      <c r="BP64"/>
      <c r="BQ64"/>
      <c r="BR64"/>
      <c r="BS64"/>
      <c r="BT64" s="8"/>
      <c r="BU64" s="8" t="s">
        <v>91</v>
      </c>
      <c r="BV64" s="4">
        <f t="shared" si="27"/>
        <v>0.59884071885706602</v>
      </c>
      <c r="BW64" s="4"/>
      <c r="BX64" s="2"/>
      <c r="BY64"/>
      <c r="BZ64"/>
      <c r="CA64"/>
      <c r="CB64"/>
      <c r="CC64"/>
    </row>
    <row r="65" spans="7:81" s="5" customFormat="1" x14ac:dyDescent="0.2">
      <c r="H65" s="10">
        <f t="shared" si="25"/>
        <v>67.077671868608689</v>
      </c>
      <c r="P65" s="29"/>
      <c r="Q65" s="29"/>
      <c r="R65" s="29"/>
      <c r="S65" s="29"/>
      <c r="AE65" s="29"/>
      <c r="AI65" s="10">
        <f t="shared" si="26"/>
        <v>42.100321888412019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K65" s="8" t="s">
        <v>92</v>
      </c>
      <c r="BL65" s="4">
        <f t="shared" si="24"/>
        <v>66.485060813361898</v>
      </c>
      <c r="BM65" s="4"/>
      <c r="BN65" s="30"/>
      <c r="BT65" s="8"/>
      <c r="BU65" s="51" t="s">
        <v>92</v>
      </c>
      <c r="BV65" s="50">
        <f t="shared" si="27"/>
        <v>55.240849073894196</v>
      </c>
      <c r="BW65" s="4"/>
      <c r="BX65" s="31"/>
    </row>
    <row r="66" spans="7:81" s="5" customFormat="1" x14ac:dyDescent="0.2">
      <c r="H66" s="10">
        <f t="shared" si="25"/>
        <v>6.2528058652933867</v>
      </c>
      <c r="N66" s="10"/>
      <c r="O66" s="10"/>
      <c r="P66" s="29"/>
      <c r="Q66" s="29"/>
      <c r="R66" s="29"/>
      <c r="S66" s="29"/>
      <c r="AE66" s="29"/>
      <c r="AI66" s="10">
        <f t="shared" si="26"/>
        <v>3.9096030042918457</v>
      </c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K66" s="8" t="s">
        <v>93</v>
      </c>
      <c r="BL66" s="4">
        <f t="shared" si="24"/>
        <v>3.9841701216142438</v>
      </c>
      <c r="BM66" s="4"/>
      <c r="BN66" s="32"/>
      <c r="BT66" s="8"/>
      <c r="BU66" s="8" t="s">
        <v>93</v>
      </c>
      <c r="BV66" s="4">
        <f t="shared" si="27"/>
        <v>2.4734192680321483</v>
      </c>
      <c r="BW66" s="4"/>
      <c r="BX66" s="33"/>
    </row>
    <row r="67" spans="7:81" s="5" customFormat="1" x14ac:dyDescent="0.2">
      <c r="H67" s="10">
        <f t="shared" si="25"/>
        <v>69.615136904956628</v>
      </c>
      <c r="N67" s="10"/>
      <c r="O67" s="10"/>
      <c r="P67" s="29"/>
      <c r="Q67" s="29"/>
      <c r="R67" s="29"/>
      <c r="S67" s="29"/>
      <c r="AE67" s="29"/>
      <c r="AI67" s="10">
        <f t="shared" si="26"/>
        <v>47.08288626609442</v>
      </c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K67" s="8" t="s">
        <v>94</v>
      </c>
      <c r="BL67" s="4">
        <f t="shared" si="24"/>
        <v>51.627375667605847</v>
      </c>
      <c r="BM67" s="4"/>
      <c r="BN67" s="32"/>
      <c r="BT67" s="8"/>
      <c r="BU67" s="8" t="s">
        <v>94</v>
      </c>
      <c r="BV67" s="4">
        <f t="shared" si="27"/>
        <v>41.857703041458436</v>
      </c>
      <c r="BW67" s="4"/>
      <c r="BX67" s="33"/>
    </row>
    <row r="68" spans="7:81" s="5" customFormat="1" x14ac:dyDescent="0.2">
      <c r="H68" s="10">
        <f t="shared" ref="H68:H83" si="28">O5</f>
        <v>0</v>
      </c>
      <c r="N68" s="10"/>
      <c r="O68" s="10"/>
      <c r="P68" s="29"/>
      <c r="Q68" s="29"/>
      <c r="R68" s="29"/>
      <c r="S68" s="29"/>
      <c r="AE68" s="29"/>
      <c r="AI68" s="10">
        <f t="shared" ref="AI68:AI83" si="29">AO5</f>
        <v>0</v>
      </c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K68" s="34"/>
      <c r="BL68" s="32"/>
      <c r="BM68" s="32"/>
      <c r="BN68" s="32"/>
      <c r="BT68" s="34"/>
      <c r="BU68" s="34"/>
      <c r="BV68" s="32"/>
      <c r="BW68" s="32"/>
      <c r="BX68" s="33"/>
    </row>
    <row r="69" spans="7:81" s="5" customFormat="1" x14ac:dyDescent="0.2">
      <c r="H69" s="10">
        <f t="shared" si="28"/>
        <v>0</v>
      </c>
      <c r="N69" s="10"/>
      <c r="O69" s="10"/>
      <c r="P69" s="29"/>
      <c r="Q69" s="29"/>
      <c r="R69" s="29"/>
      <c r="S69" s="29"/>
      <c r="AE69" s="29"/>
      <c r="AI69" s="10">
        <f t="shared" si="29"/>
        <v>0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K69" s="34"/>
      <c r="BL69" s="32"/>
      <c r="BM69" s="32"/>
      <c r="BN69" s="32"/>
      <c r="BT69" s="34"/>
      <c r="BU69" s="34"/>
      <c r="BV69" s="32"/>
      <c r="BW69" s="32"/>
      <c r="BX69" s="33"/>
    </row>
    <row r="70" spans="7:81" s="5" customFormat="1" x14ac:dyDescent="0.2">
      <c r="H70" s="10">
        <f t="shared" si="28"/>
        <v>0</v>
      </c>
      <c r="N70" s="10"/>
      <c r="O70" s="10"/>
      <c r="AE70" s="29"/>
      <c r="AI70" s="10">
        <f t="shared" si="29"/>
        <v>0</v>
      </c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K70" s="34"/>
      <c r="BL70" s="32"/>
      <c r="BM70" s="32"/>
      <c r="BN70" s="32"/>
      <c r="BT70" s="34"/>
      <c r="BU70" s="34"/>
      <c r="BV70" s="32"/>
      <c r="BW70" s="32"/>
      <c r="BX70" s="33"/>
    </row>
    <row r="71" spans="7:81" s="5" customFormat="1" x14ac:dyDescent="0.2">
      <c r="H71" s="10">
        <f t="shared" si="28"/>
        <v>0</v>
      </c>
      <c r="N71" s="10"/>
      <c r="O71" s="10"/>
      <c r="AE71" s="29"/>
      <c r="AI71" s="10">
        <f t="shared" si="29"/>
        <v>0</v>
      </c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K71" s="34"/>
      <c r="BL71" s="32"/>
      <c r="BM71" s="32"/>
      <c r="BN71" s="32"/>
      <c r="BT71" s="34"/>
      <c r="BU71" s="34"/>
      <c r="BV71" s="32"/>
      <c r="BW71" s="32"/>
      <c r="BX71" s="33"/>
    </row>
    <row r="72" spans="7:81" s="5" customFormat="1" x14ac:dyDescent="0.2">
      <c r="H72" s="10">
        <f t="shared" si="28"/>
        <v>0</v>
      </c>
      <c r="N72" s="10"/>
      <c r="O72" s="10"/>
      <c r="AE72" s="29"/>
      <c r="AI72" s="10">
        <f t="shared" si="29"/>
        <v>0</v>
      </c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K72" s="34"/>
      <c r="BL72" s="32"/>
      <c r="BM72" s="32"/>
      <c r="BN72" s="32"/>
      <c r="BT72" s="34"/>
      <c r="BU72" s="34"/>
      <c r="BV72" s="32"/>
      <c r="BW72" s="32"/>
      <c r="BX72" s="33"/>
    </row>
    <row r="73" spans="7:81" s="5" customFormat="1" x14ac:dyDescent="0.2">
      <c r="H73" s="10">
        <f t="shared" si="28"/>
        <v>0</v>
      </c>
      <c r="N73" s="10"/>
      <c r="O73" s="10"/>
      <c r="AE73" s="29"/>
      <c r="AI73" s="10">
        <f t="shared" si="29"/>
        <v>0</v>
      </c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K73" s="34"/>
      <c r="BL73" s="32"/>
      <c r="BM73" s="32"/>
      <c r="BN73" s="32"/>
      <c r="BT73" s="34"/>
      <c r="BU73" s="34"/>
      <c r="BV73" s="32"/>
      <c r="BW73" s="32"/>
      <c r="BX73" s="33"/>
    </row>
    <row r="74" spans="7:81" s="5" customFormat="1" x14ac:dyDescent="0.2">
      <c r="G74" s="35"/>
      <c r="H74" s="10">
        <f t="shared" si="28"/>
        <v>0</v>
      </c>
      <c r="N74" s="10"/>
      <c r="O74" s="10"/>
      <c r="AE74" s="29"/>
      <c r="AI74" s="10">
        <f t="shared" si="29"/>
        <v>0</v>
      </c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K74" s="34"/>
      <c r="BL74" s="32"/>
      <c r="BM74" s="32"/>
      <c r="BN74" s="32"/>
      <c r="BT74" s="34"/>
      <c r="BU74" s="34"/>
      <c r="BV74" s="32"/>
      <c r="BW74" s="32"/>
      <c r="BX74" s="33"/>
    </row>
    <row r="75" spans="7:81" s="5" customFormat="1" x14ac:dyDescent="0.2">
      <c r="G75" s="35"/>
      <c r="H75" s="10">
        <f t="shared" si="28"/>
        <v>0</v>
      </c>
      <c r="N75" s="10"/>
      <c r="O75" s="10"/>
      <c r="AE75" s="29"/>
      <c r="AI75" s="10">
        <f t="shared" si="29"/>
        <v>0</v>
      </c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K75" s="34"/>
      <c r="BL75" s="32"/>
      <c r="BM75" s="32"/>
      <c r="BN75" s="32"/>
      <c r="BT75" s="34"/>
      <c r="BU75" s="34"/>
      <c r="BV75" s="32"/>
      <c r="BW75" s="32"/>
      <c r="BX75" s="33"/>
    </row>
    <row r="76" spans="7:81" s="5" customFormat="1" x14ac:dyDescent="0.2">
      <c r="G76" s="35"/>
      <c r="H76" s="10">
        <f t="shared" si="28"/>
        <v>0</v>
      </c>
      <c r="N76" s="10"/>
      <c r="O76" s="10"/>
      <c r="AE76" s="29"/>
      <c r="AI76" s="10">
        <f t="shared" si="29"/>
        <v>0</v>
      </c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K76" s="34"/>
      <c r="BL76" s="32"/>
      <c r="BM76" s="32"/>
      <c r="BN76" s="32"/>
      <c r="BT76" s="34"/>
      <c r="BU76" s="34"/>
      <c r="BV76" s="32"/>
      <c r="BW76" s="32"/>
      <c r="BX76" s="33"/>
    </row>
    <row r="77" spans="7:81" s="5" customFormat="1" x14ac:dyDescent="0.2">
      <c r="G77" s="35"/>
      <c r="H77" s="10">
        <f t="shared" si="28"/>
        <v>0</v>
      </c>
      <c r="N77" s="10"/>
      <c r="O77" s="10"/>
      <c r="AE77" s="29"/>
      <c r="AI77" s="10">
        <f t="shared" si="29"/>
        <v>0</v>
      </c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K77" s="34"/>
      <c r="BL77" s="32"/>
      <c r="BM77" s="32"/>
      <c r="BN77" s="32"/>
      <c r="BT77" s="34"/>
      <c r="BU77" s="34"/>
      <c r="BV77" s="32"/>
      <c r="BW77" s="32"/>
      <c r="BX77" s="33"/>
    </row>
    <row r="78" spans="7:81" s="5" customFormat="1" x14ac:dyDescent="0.2">
      <c r="G78" s="35"/>
      <c r="H78" s="10">
        <f t="shared" si="28"/>
        <v>0</v>
      </c>
      <c r="N78" s="10"/>
      <c r="O78" s="10"/>
      <c r="AE78" s="29"/>
      <c r="AI78" s="10">
        <f t="shared" si="29"/>
        <v>0</v>
      </c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K78" s="34"/>
      <c r="BL78" s="32"/>
      <c r="BM78" s="32"/>
      <c r="BN78" s="32"/>
      <c r="BT78" s="34"/>
      <c r="BU78" s="34"/>
      <c r="BV78" s="32"/>
      <c r="BW78" s="32"/>
      <c r="BX78" s="33"/>
    </row>
    <row r="79" spans="7:81" s="5" customFormat="1" x14ac:dyDescent="0.2">
      <c r="G79" s="35"/>
      <c r="H79" s="10">
        <f t="shared" si="28"/>
        <v>0</v>
      </c>
      <c r="N79" s="10"/>
      <c r="O79" s="10"/>
      <c r="AE79" s="29"/>
      <c r="AI79" s="10">
        <f t="shared" si="29"/>
        <v>0</v>
      </c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K79" s="34"/>
      <c r="BL79" s="32"/>
      <c r="BM79" s="32"/>
      <c r="BN79" s="32"/>
      <c r="BT79" s="34"/>
      <c r="BU79" s="34"/>
      <c r="BV79" s="32"/>
      <c r="BW79" s="32"/>
      <c r="BX79" s="33"/>
    </row>
    <row r="80" spans="7:81" x14ac:dyDescent="0.2">
      <c r="G80" s="35"/>
      <c r="H80" s="10">
        <f t="shared" si="28"/>
        <v>0</v>
      </c>
      <c r="I80" s="5"/>
      <c r="J80" s="5"/>
      <c r="K80" s="5"/>
      <c r="L80" s="5"/>
      <c r="M80" s="5"/>
      <c r="N80" s="10"/>
      <c r="O80" s="10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29"/>
      <c r="AF80" s="5"/>
      <c r="AG80" s="5"/>
      <c r="AH80" s="5"/>
      <c r="AI80" s="10">
        <f t="shared" si="29"/>
        <v>0</v>
      </c>
      <c r="AJ80" s="5"/>
      <c r="AK80" s="5"/>
      <c r="AL80" s="5"/>
      <c r="AM80" s="5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5"/>
      <c r="BK80" s="34"/>
      <c r="BL80" s="32"/>
      <c r="BM80" s="32"/>
      <c r="BN80" s="32"/>
      <c r="BO80" s="5"/>
      <c r="BP80" s="5"/>
      <c r="BQ80" s="5"/>
      <c r="BR80" s="5"/>
      <c r="BS80" s="5"/>
      <c r="BT80" s="34"/>
      <c r="BU80" s="34"/>
      <c r="BV80" s="32"/>
      <c r="BW80" s="32"/>
      <c r="BX80" s="33"/>
      <c r="BY80" s="5"/>
      <c r="BZ80" s="5"/>
      <c r="CA80" s="5"/>
      <c r="CB80" s="5"/>
      <c r="CC80" s="5"/>
    </row>
    <row r="81" spans="7:81" x14ac:dyDescent="0.2">
      <c r="G81" s="35"/>
      <c r="H81" s="10">
        <f t="shared" si="28"/>
        <v>0</v>
      </c>
      <c r="I81" s="5"/>
      <c r="J81" s="5"/>
      <c r="K81" s="5"/>
      <c r="L81" s="5"/>
      <c r="M81" s="5"/>
      <c r="N81" s="10"/>
      <c r="O81" s="10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29"/>
      <c r="AF81" s="5"/>
      <c r="AG81" s="5"/>
      <c r="AH81" s="5"/>
      <c r="AI81" s="10">
        <f t="shared" si="29"/>
        <v>0</v>
      </c>
      <c r="AJ81" s="5"/>
      <c r="AK81" s="5"/>
      <c r="AL81" s="5"/>
      <c r="AM81" s="5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5"/>
      <c r="BK81" s="34"/>
      <c r="BL81" s="32"/>
      <c r="BM81" s="32"/>
      <c r="BN81" s="32"/>
      <c r="BO81" s="5"/>
      <c r="BP81" s="5"/>
      <c r="BQ81" s="5"/>
      <c r="BR81" s="5"/>
      <c r="BS81" s="5"/>
      <c r="BT81" s="34"/>
      <c r="BU81" s="34"/>
      <c r="BV81" s="32"/>
      <c r="BW81" s="32"/>
      <c r="BX81" s="33"/>
      <c r="BY81" s="5"/>
      <c r="BZ81" s="5"/>
      <c r="CA81" s="5"/>
      <c r="CB81" s="5"/>
      <c r="CC81" s="5"/>
    </row>
    <row r="82" spans="7:81" x14ac:dyDescent="0.2">
      <c r="H82" s="2">
        <f t="shared" si="28"/>
        <v>0</v>
      </c>
      <c r="I82" s="2"/>
      <c r="K82" s="17"/>
      <c r="AE82" s="16"/>
      <c r="AI82" s="2">
        <f t="shared" si="29"/>
        <v>0</v>
      </c>
      <c r="BL82" s="4"/>
      <c r="BM82" s="4"/>
      <c r="BN82" s="4"/>
      <c r="BV82" s="4"/>
      <c r="BW82" s="4"/>
      <c r="BX82" s="2"/>
    </row>
    <row r="83" spans="7:81" x14ac:dyDescent="0.2">
      <c r="H83" s="2">
        <f t="shared" si="28"/>
        <v>0</v>
      </c>
      <c r="I83" s="2"/>
      <c r="K83" s="17"/>
      <c r="AE83" s="16"/>
      <c r="AI83" s="2">
        <f t="shared" si="29"/>
        <v>0</v>
      </c>
      <c r="BL83" s="4"/>
      <c r="BM83" s="4"/>
      <c r="BN83" s="4"/>
      <c r="BV83" s="4"/>
      <c r="BW83" s="4"/>
      <c r="BX83" s="2"/>
    </row>
    <row r="84" spans="7:81" x14ac:dyDescent="0.2">
      <c r="H84" s="2">
        <f t="shared" ref="H84:H99" si="30">P5</f>
        <v>0</v>
      </c>
      <c r="I84" s="2"/>
      <c r="K84" s="17"/>
      <c r="AE84" s="16"/>
      <c r="AI84" s="2">
        <f t="shared" ref="AI84:AI99" si="31">AP5</f>
        <v>0</v>
      </c>
      <c r="BL84" s="4"/>
      <c r="BM84" s="4"/>
      <c r="BN84" s="4"/>
      <c r="BV84" s="4"/>
      <c r="BW84" s="4"/>
      <c r="BX84" s="2"/>
    </row>
    <row r="85" spans="7:81" x14ac:dyDescent="0.2">
      <c r="H85" s="2">
        <f t="shared" si="30"/>
        <v>0</v>
      </c>
      <c r="I85" s="2"/>
      <c r="K85" s="17"/>
      <c r="AE85" s="16"/>
      <c r="AI85" s="2">
        <f t="shared" si="31"/>
        <v>0</v>
      </c>
      <c r="BL85" s="4"/>
      <c r="BM85" s="4"/>
      <c r="BN85" s="4"/>
      <c r="BV85" s="4"/>
      <c r="BW85" s="4"/>
      <c r="BX85" s="2"/>
    </row>
    <row r="86" spans="7:81" x14ac:dyDescent="0.2">
      <c r="H86" s="2">
        <f t="shared" si="30"/>
        <v>0</v>
      </c>
      <c r="I86" s="2"/>
      <c r="K86" s="17"/>
      <c r="AI86" s="2">
        <f t="shared" si="31"/>
        <v>0</v>
      </c>
      <c r="BL86" s="4"/>
      <c r="BM86" s="4"/>
      <c r="BN86" s="4"/>
      <c r="BV86" s="4"/>
      <c r="BW86" s="4"/>
      <c r="BX86" s="2"/>
    </row>
    <row r="87" spans="7:81" x14ac:dyDescent="0.2">
      <c r="H87" s="2">
        <f t="shared" si="30"/>
        <v>0</v>
      </c>
      <c r="I87" s="2"/>
      <c r="K87" s="17"/>
      <c r="AI87" s="2">
        <f t="shared" si="31"/>
        <v>0</v>
      </c>
      <c r="BL87" s="4"/>
      <c r="BM87" s="4"/>
      <c r="BN87" s="4"/>
      <c r="BV87" s="4"/>
      <c r="BW87" s="4"/>
      <c r="BX87" s="2"/>
    </row>
    <row r="88" spans="7:81" x14ac:dyDescent="0.2">
      <c r="H88" s="2">
        <f t="shared" si="30"/>
        <v>0</v>
      </c>
      <c r="I88" s="2"/>
      <c r="K88" s="17"/>
      <c r="AI88" s="2">
        <f t="shared" si="31"/>
        <v>0</v>
      </c>
      <c r="BL88" s="4"/>
      <c r="BM88" s="4"/>
      <c r="BN88" s="4"/>
      <c r="BV88" s="4"/>
      <c r="BW88" s="4"/>
      <c r="BX88" s="2"/>
    </row>
    <row r="89" spans="7:81" x14ac:dyDescent="0.2">
      <c r="H89" s="2">
        <f t="shared" si="30"/>
        <v>0</v>
      </c>
      <c r="I89" s="2"/>
      <c r="K89" s="17"/>
      <c r="AI89" s="2">
        <f t="shared" si="31"/>
        <v>0</v>
      </c>
      <c r="BL89" s="4"/>
      <c r="BM89" s="4"/>
      <c r="BN89" s="4"/>
      <c r="BV89" s="4"/>
      <c r="BW89" s="4"/>
      <c r="BX89" s="2"/>
    </row>
    <row r="90" spans="7:81" x14ac:dyDescent="0.2">
      <c r="H90" s="2">
        <f t="shared" si="30"/>
        <v>0</v>
      </c>
      <c r="I90" s="2"/>
      <c r="K90" s="17"/>
      <c r="AI90" s="2">
        <f t="shared" si="31"/>
        <v>0</v>
      </c>
      <c r="BL90" s="4"/>
      <c r="BM90" s="4"/>
      <c r="BN90" s="4"/>
      <c r="BV90" s="4"/>
      <c r="BW90" s="4"/>
      <c r="BX90" s="2"/>
    </row>
    <row r="91" spans="7:81" x14ac:dyDescent="0.2">
      <c r="H91" s="2">
        <f t="shared" si="30"/>
        <v>0</v>
      </c>
      <c r="I91" s="2"/>
      <c r="K91" s="17"/>
      <c r="AI91" s="2">
        <f t="shared" si="31"/>
        <v>0</v>
      </c>
      <c r="BL91" s="4"/>
      <c r="BM91" s="4"/>
      <c r="BN91" s="4"/>
      <c r="BV91" s="4"/>
      <c r="BW91" s="4"/>
      <c r="BX91" s="2"/>
    </row>
    <row r="92" spans="7:81" x14ac:dyDescent="0.2">
      <c r="H92" s="2">
        <f t="shared" si="30"/>
        <v>0</v>
      </c>
      <c r="I92" s="2"/>
      <c r="AI92" s="2">
        <f t="shared" si="31"/>
        <v>0</v>
      </c>
      <c r="BL92" s="4"/>
      <c r="BM92" s="4"/>
      <c r="BN92" s="4"/>
      <c r="BV92" s="4"/>
      <c r="BW92" s="4"/>
      <c r="BX92" s="2"/>
    </row>
    <row r="93" spans="7:81" x14ac:dyDescent="0.2">
      <c r="H93" s="2">
        <f>P14</f>
        <v>0</v>
      </c>
      <c r="I93" s="2"/>
      <c r="AI93" s="2">
        <f t="shared" si="31"/>
        <v>0</v>
      </c>
      <c r="BL93" s="4"/>
      <c r="BM93" s="4"/>
      <c r="BN93" s="4"/>
      <c r="BV93" s="4"/>
      <c r="BW93" s="4"/>
      <c r="BX93" s="2"/>
    </row>
    <row r="94" spans="7:81" x14ac:dyDescent="0.2">
      <c r="H94" s="2">
        <f t="shared" si="30"/>
        <v>0</v>
      </c>
      <c r="I94" s="2"/>
      <c r="AI94" s="2">
        <f t="shared" si="31"/>
        <v>0</v>
      </c>
      <c r="BL94" s="4"/>
      <c r="BM94" s="4"/>
      <c r="BN94" s="4"/>
      <c r="BV94" s="4"/>
      <c r="BW94" s="4"/>
      <c r="BX94" s="2"/>
    </row>
    <row r="95" spans="7:81" s="36" customFormat="1" x14ac:dyDescent="0.2">
      <c r="G95" s="1"/>
      <c r="H95" s="2">
        <f t="shared" si="30"/>
        <v>0</v>
      </c>
      <c r="I95" s="2"/>
      <c r="J9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2">
        <f t="shared" si="31"/>
        <v>0</v>
      </c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/>
      <c r="BK95" s="8"/>
      <c r="BL95" s="4"/>
      <c r="BM95" s="4"/>
      <c r="BN95" s="4"/>
      <c r="BO95"/>
      <c r="BP95"/>
      <c r="BQ95"/>
      <c r="BR95"/>
      <c r="BS95"/>
      <c r="BT95" s="8"/>
      <c r="BU95" s="8"/>
      <c r="BV95" s="4"/>
      <c r="BW95" s="4"/>
      <c r="BX95" s="2"/>
      <c r="BY95"/>
      <c r="BZ95"/>
      <c r="CA95"/>
      <c r="CB95"/>
      <c r="CC95"/>
    </row>
    <row r="96" spans="7:81" x14ac:dyDescent="0.2">
      <c r="H96" s="2">
        <f t="shared" si="30"/>
        <v>0</v>
      </c>
      <c r="I96" s="2"/>
      <c r="AI96" s="2">
        <f t="shared" si="31"/>
        <v>0</v>
      </c>
      <c r="BL96" s="4"/>
      <c r="BM96" s="4"/>
      <c r="BN96" s="4"/>
      <c r="BV96" s="4"/>
      <c r="BW96" s="4"/>
      <c r="BX96" s="2"/>
    </row>
    <row r="97" spans="7:81" x14ac:dyDescent="0.2">
      <c r="G97" s="37"/>
      <c r="H97" s="38">
        <f t="shared" si="30"/>
        <v>0</v>
      </c>
      <c r="I97" s="38"/>
      <c r="J97" s="36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8">
        <f t="shared" si="31"/>
        <v>0</v>
      </c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6"/>
      <c r="BK97" s="40"/>
      <c r="BL97" s="41"/>
      <c r="BM97" s="41"/>
      <c r="BN97" s="41"/>
      <c r="BO97" s="36"/>
      <c r="BP97" s="36"/>
      <c r="BQ97" s="36"/>
      <c r="BR97" s="36"/>
      <c r="BS97" s="36"/>
      <c r="BT97" s="40"/>
      <c r="BU97" s="40"/>
      <c r="BV97" s="41"/>
      <c r="BW97" s="41"/>
      <c r="BX97" s="42"/>
      <c r="BY97" s="36"/>
      <c r="BZ97" s="36"/>
      <c r="CA97" s="36"/>
      <c r="CB97" s="36"/>
      <c r="CC97" s="36"/>
    </row>
    <row r="98" spans="7:81" x14ac:dyDescent="0.2">
      <c r="H98" s="2">
        <f t="shared" si="30"/>
        <v>0</v>
      </c>
      <c r="I98" s="2"/>
      <c r="AI98" s="2">
        <f t="shared" si="31"/>
        <v>0</v>
      </c>
      <c r="BL98" s="4"/>
      <c r="BM98" s="4"/>
      <c r="BN98" s="4"/>
      <c r="BV98" s="4"/>
      <c r="BW98" s="4"/>
      <c r="BX98" s="2"/>
    </row>
    <row r="99" spans="7:81" x14ac:dyDescent="0.2">
      <c r="H99" s="2">
        <f t="shared" si="30"/>
        <v>0</v>
      </c>
      <c r="I99" s="2"/>
      <c r="AI99" s="2">
        <f t="shared" si="31"/>
        <v>0</v>
      </c>
      <c r="BL99" s="4"/>
      <c r="BM99" s="4"/>
      <c r="BN99" s="4"/>
      <c r="BV99" s="4"/>
      <c r="BW99" s="4"/>
      <c r="BX99" s="2"/>
    </row>
    <row r="100" spans="7:81" x14ac:dyDescent="0.2">
      <c r="H100" s="2">
        <f t="shared" ref="H100:H115" si="32">Q5</f>
        <v>0</v>
      </c>
      <c r="I100" s="2"/>
      <c r="AI100" s="2">
        <f t="shared" ref="AI100:AI115" si="33">AQ5</f>
        <v>0</v>
      </c>
      <c r="BL100" s="4"/>
      <c r="BM100" s="4"/>
      <c r="BN100" s="4"/>
      <c r="BV100" s="4"/>
      <c r="BW100" s="4"/>
      <c r="BX100" s="2"/>
    </row>
    <row r="101" spans="7:81" x14ac:dyDescent="0.2">
      <c r="H101" s="2">
        <f t="shared" si="32"/>
        <v>0</v>
      </c>
      <c r="I101" s="2"/>
      <c r="AI101" s="2">
        <f t="shared" si="33"/>
        <v>0</v>
      </c>
      <c r="BL101" s="4"/>
      <c r="BM101" s="4"/>
      <c r="BN101" s="4"/>
      <c r="BV101" s="4"/>
      <c r="BW101" s="4"/>
      <c r="BX101" s="2"/>
    </row>
    <row r="102" spans="7:81" x14ac:dyDescent="0.2">
      <c r="H102" s="2">
        <f t="shared" si="32"/>
        <v>0</v>
      </c>
      <c r="I102" s="2"/>
      <c r="AI102" s="2">
        <f t="shared" si="33"/>
        <v>0</v>
      </c>
      <c r="BL102" s="4"/>
      <c r="BM102" s="4"/>
      <c r="BN102" s="4"/>
      <c r="BV102" s="4"/>
      <c r="BW102" s="4"/>
      <c r="BX102" s="2"/>
    </row>
    <row r="103" spans="7:81" x14ac:dyDescent="0.2">
      <c r="H103" s="2">
        <f t="shared" si="32"/>
        <v>0</v>
      </c>
      <c r="I103" s="2"/>
      <c r="AI103" s="2">
        <f t="shared" si="33"/>
        <v>0</v>
      </c>
      <c r="BL103" s="4"/>
      <c r="BM103" s="4"/>
      <c r="BN103" s="4"/>
      <c r="BV103" s="4"/>
      <c r="BW103" s="4"/>
      <c r="BX103" s="2"/>
    </row>
    <row r="104" spans="7:81" x14ac:dyDescent="0.2">
      <c r="H104" s="2">
        <f t="shared" si="32"/>
        <v>0</v>
      </c>
      <c r="I104" s="2"/>
      <c r="AI104" s="2">
        <f t="shared" si="33"/>
        <v>0</v>
      </c>
      <c r="BL104" s="4"/>
      <c r="BM104" s="4"/>
      <c r="BN104" s="4"/>
      <c r="BV104" s="4"/>
      <c r="BW104" s="4"/>
      <c r="BX104" s="2"/>
    </row>
    <row r="105" spans="7:81" x14ac:dyDescent="0.2">
      <c r="H105" s="2">
        <f t="shared" si="32"/>
        <v>0</v>
      </c>
      <c r="I105" s="2"/>
      <c r="AI105" s="2">
        <f t="shared" si="33"/>
        <v>0</v>
      </c>
      <c r="BL105" s="4"/>
      <c r="BM105" s="4"/>
      <c r="BN105" s="4"/>
      <c r="BV105" s="4"/>
      <c r="BW105" s="4"/>
      <c r="BX105" s="2"/>
    </row>
    <row r="106" spans="7:81" x14ac:dyDescent="0.2">
      <c r="H106" s="2">
        <f t="shared" si="32"/>
        <v>0</v>
      </c>
      <c r="I106" s="2"/>
      <c r="AI106" s="2">
        <f t="shared" si="33"/>
        <v>0</v>
      </c>
      <c r="BL106" s="4"/>
      <c r="BM106" s="4"/>
      <c r="BN106" s="4"/>
      <c r="BV106" s="4"/>
      <c r="BW106" s="4"/>
      <c r="BX106" s="2"/>
    </row>
    <row r="107" spans="7:81" x14ac:dyDescent="0.2">
      <c r="H107" s="2">
        <f t="shared" si="32"/>
        <v>0</v>
      </c>
      <c r="I107" s="2"/>
      <c r="AI107" s="2">
        <f t="shared" si="33"/>
        <v>0</v>
      </c>
      <c r="BL107" s="4"/>
      <c r="BM107" s="4"/>
      <c r="BN107" s="4"/>
      <c r="BV107" s="4"/>
      <c r="BW107" s="4"/>
      <c r="BX107" s="2"/>
    </row>
    <row r="108" spans="7:81" x14ac:dyDescent="0.2">
      <c r="H108" s="2">
        <f t="shared" si="32"/>
        <v>0</v>
      </c>
      <c r="I108" s="2"/>
      <c r="AI108" s="2">
        <f t="shared" si="33"/>
        <v>0</v>
      </c>
      <c r="BL108" s="4"/>
      <c r="BM108" s="4"/>
      <c r="BN108" s="4"/>
      <c r="BV108" s="4"/>
      <c r="BW108" s="4"/>
      <c r="BX108" s="2"/>
    </row>
    <row r="109" spans="7:81" x14ac:dyDescent="0.2">
      <c r="H109" s="2">
        <f t="shared" si="32"/>
        <v>0</v>
      </c>
      <c r="I109" s="2"/>
      <c r="AI109" s="2">
        <f t="shared" si="33"/>
        <v>0</v>
      </c>
      <c r="BL109" s="4"/>
      <c r="BM109" s="4"/>
      <c r="BN109" s="4"/>
      <c r="BV109" s="4"/>
      <c r="BW109" s="4"/>
      <c r="BX109" s="2"/>
    </row>
    <row r="110" spans="7:81" x14ac:dyDescent="0.2">
      <c r="H110" s="2">
        <f t="shared" si="32"/>
        <v>0</v>
      </c>
      <c r="I110" s="2"/>
      <c r="AI110" s="2">
        <f t="shared" si="33"/>
        <v>0</v>
      </c>
      <c r="BL110" s="4"/>
      <c r="BM110" s="4"/>
      <c r="BN110" s="4"/>
      <c r="BV110" s="4"/>
      <c r="BW110" s="4"/>
      <c r="BX110" s="2"/>
    </row>
    <row r="111" spans="7:81" x14ac:dyDescent="0.2">
      <c r="H111" s="2">
        <f t="shared" si="32"/>
        <v>0</v>
      </c>
      <c r="I111" s="2"/>
      <c r="AI111" s="2">
        <f t="shared" si="33"/>
        <v>0</v>
      </c>
      <c r="BL111" s="4"/>
      <c r="BM111" s="4"/>
      <c r="BN111" s="4"/>
      <c r="BV111" s="4"/>
      <c r="BW111" s="4"/>
      <c r="BX111" s="2"/>
    </row>
    <row r="112" spans="7:81" x14ac:dyDescent="0.2">
      <c r="H112" s="2">
        <f t="shared" si="32"/>
        <v>0</v>
      </c>
      <c r="I112" s="2"/>
      <c r="AI112" s="2">
        <f t="shared" si="33"/>
        <v>0</v>
      </c>
      <c r="BL112" s="4"/>
      <c r="BM112" s="4"/>
      <c r="BN112" s="4"/>
      <c r="BV112" s="4"/>
      <c r="BW112" s="4"/>
      <c r="BX112" s="2"/>
    </row>
    <row r="113" spans="8:76" x14ac:dyDescent="0.2">
      <c r="H113" s="2">
        <f t="shared" si="32"/>
        <v>0</v>
      </c>
      <c r="I113" s="2"/>
      <c r="AI113" s="2">
        <f t="shared" si="33"/>
        <v>0</v>
      </c>
      <c r="BL113" s="4"/>
      <c r="BM113" s="4"/>
      <c r="BN113" s="4"/>
      <c r="BV113" s="4"/>
      <c r="BW113" s="4"/>
      <c r="BX113" s="2"/>
    </row>
    <row r="114" spans="8:76" x14ac:dyDescent="0.2">
      <c r="H114" s="2">
        <f t="shared" si="32"/>
        <v>0</v>
      </c>
      <c r="I114" s="2"/>
      <c r="AI114" s="2">
        <f t="shared" si="33"/>
        <v>0</v>
      </c>
      <c r="BL114" s="4"/>
      <c r="BM114" s="4"/>
      <c r="BN114" s="4"/>
      <c r="BV114" s="4"/>
      <c r="BW114" s="4"/>
      <c r="BX114" s="2"/>
    </row>
    <row r="115" spans="8:76" x14ac:dyDescent="0.2">
      <c r="H115" s="2">
        <f t="shared" si="32"/>
        <v>0</v>
      </c>
      <c r="I115" s="2"/>
      <c r="AI115" s="2">
        <f t="shared" si="33"/>
        <v>0</v>
      </c>
      <c r="BL115" s="4"/>
      <c r="BM115" s="4"/>
      <c r="BN115" s="4"/>
      <c r="BV115" s="4"/>
      <c r="BW115" s="4"/>
      <c r="BX115" s="2"/>
    </row>
    <row r="116" spans="8:76" x14ac:dyDescent="0.2">
      <c r="H116" s="2">
        <f t="shared" ref="H116:H131" si="34">R5</f>
        <v>0</v>
      </c>
      <c r="I116" s="2"/>
      <c r="AI116" s="2">
        <f t="shared" ref="AI116:AI131" si="35">AR5</f>
        <v>0</v>
      </c>
      <c r="BL116" s="4"/>
      <c r="BM116" s="4"/>
      <c r="BN116" s="4"/>
      <c r="BV116" s="4"/>
      <c r="BW116" s="4"/>
      <c r="BX116" s="2"/>
    </row>
    <row r="117" spans="8:76" x14ac:dyDescent="0.2">
      <c r="H117" s="2">
        <f t="shared" si="34"/>
        <v>0</v>
      </c>
      <c r="I117" s="2"/>
      <c r="AI117" s="2">
        <f t="shared" si="35"/>
        <v>0</v>
      </c>
      <c r="BL117" s="4"/>
      <c r="BM117" s="4"/>
      <c r="BN117" s="4"/>
      <c r="BV117" s="4"/>
      <c r="BW117" s="4"/>
      <c r="BX117" s="2"/>
    </row>
    <row r="118" spans="8:76" x14ac:dyDescent="0.2">
      <c r="H118" s="2">
        <f t="shared" si="34"/>
        <v>0</v>
      </c>
      <c r="I118" s="2"/>
      <c r="AI118" s="2">
        <f t="shared" si="35"/>
        <v>0</v>
      </c>
      <c r="BL118" s="4"/>
      <c r="BM118" s="4"/>
      <c r="BN118" s="4"/>
      <c r="BV118" s="4"/>
      <c r="BW118" s="4"/>
      <c r="BX118" s="2"/>
    </row>
    <row r="119" spans="8:76" x14ac:dyDescent="0.2">
      <c r="H119" s="2">
        <f t="shared" si="34"/>
        <v>0</v>
      </c>
      <c r="I119" s="2"/>
      <c r="AI119" s="2">
        <f t="shared" si="35"/>
        <v>0</v>
      </c>
      <c r="BL119" s="4"/>
      <c r="BM119" s="4"/>
      <c r="BN119" s="4"/>
      <c r="BV119" s="4"/>
      <c r="BW119" s="4"/>
      <c r="BX119" s="2"/>
    </row>
    <row r="120" spans="8:76" x14ac:dyDescent="0.2">
      <c r="H120" s="2">
        <f t="shared" si="34"/>
        <v>0</v>
      </c>
      <c r="I120" s="2"/>
      <c r="AI120" s="2">
        <f t="shared" si="35"/>
        <v>0</v>
      </c>
      <c r="BL120" s="4"/>
      <c r="BM120" s="4"/>
      <c r="BN120" s="4"/>
      <c r="BV120" s="4"/>
      <c r="BW120" s="4"/>
      <c r="BX120" s="2"/>
    </row>
    <row r="121" spans="8:76" x14ac:dyDescent="0.2">
      <c r="H121" s="2">
        <f t="shared" si="34"/>
        <v>0</v>
      </c>
      <c r="I121" s="2"/>
      <c r="AI121" s="2">
        <f t="shared" si="35"/>
        <v>0</v>
      </c>
      <c r="BL121" s="4"/>
      <c r="BM121" s="4"/>
      <c r="BN121" s="4"/>
      <c r="BV121" s="4"/>
      <c r="BW121" s="4"/>
      <c r="BX121" s="2"/>
    </row>
    <row r="122" spans="8:76" x14ac:dyDescent="0.2">
      <c r="H122" s="2">
        <f t="shared" si="34"/>
        <v>0</v>
      </c>
      <c r="I122" s="2"/>
      <c r="AI122" s="2">
        <f t="shared" si="35"/>
        <v>0</v>
      </c>
      <c r="BL122" s="4"/>
      <c r="BM122" s="4"/>
      <c r="BN122" s="4"/>
      <c r="BV122" s="4"/>
      <c r="BW122" s="4"/>
      <c r="BX122" s="2"/>
    </row>
    <row r="123" spans="8:76" x14ac:dyDescent="0.2">
      <c r="H123" s="2">
        <f t="shared" si="34"/>
        <v>0</v>
      </c>
      <c r="I123" s="2"/>
      <c r="AI123" s="2">
        <f t="shared" si="35"/>
        <v>0</v>
      </c>
      <c r="BL123" s="4"/>
      <c r="BM123" s="4"/>
      <c r="BN123" s="4"/>
      <c r="BV123" s="4"/>
      <c r="BW123" s="4"/>
      <c r="BX123" s="2"/>
    </row>
    <row r="124" spans="8:76" x14ac:dyDescent="0.2">
      <c r="H124" s="2">
        <f t="shared" si="34"/>
        <v>0</v>
      </c>
      <c r="I124" s="2"/>
      <c r="AI124" s="2">
        <f t="shared" si="35"/>
        <v>0</v>
      </c>
      <c r="BL124" s="4"/>
      <c r="BM124" s="4"/>
      <c r="BN124" s="4"/>
      <c r="BV124" s="4"/>
      <c r="BW124" s="4"/>
      <c r="BX124" s="2"/>
    </row>
    <row r="125" spans="8:76" x14ac:dyDescent="0.2">
      <c r="H125" s="2">
        <f t="shared" si="34"/>
        <v>0</v>
      </c>
      <c r="I125" s="2"/>
      <c r="AI125" s="2">
        <f t="shared" si="35"/>
        <v>0</v>
      </c>
      <c r="BL125" s="4"/>
      <c r="BM125" s="4"/>
      <c r="BN125" s="4"/>
      <c r="BV125" s="4"/>
      <c r="BW125" s="4"/>
      <c r="BX125" s="2"/>
    </row>
    <row r="126" spans="8:76" x14ac:dyDescent="0.2">
      <c r="H126" s="2">
        <f t="shared" si="34"/>
        <v>0</v>
      </c>
      <c r="I126" s="2"/>
      <c r="AI126" s="2">
        <f t="shared" si="35"/>
        <v>0</v>
      </c>
      <c r="BL126" s="4"/>
      <c r="BM126" s="4"/>
      <c r="BN126" s="4"/>
      <c r="BV126" s="4"/>
      <c r="BW126" s="4"/>
      <c r="BX126" s="2"/>
    </row>
    <row r="127" spans="8:76" x14ac:dyDescent="0.2">
      <c r="H127" s="2">
        <f t="shared" si="34"/>
        <v>0</v>
      </c>
      <c r="I127" s="2"/>
      <c r="AI127" s="2">
        <f t="shared" si="35"/>
        <v>0</v>
      </c>
      <c r="BL127" s="4"/>
      <c r="BM127" s="4"/>
      <c r="BN127" s="4"/>
      <c r="BV127" s="4"/>
      <c r="BW127" s="4"/>
      <c r="BX127" s="2"/>
    </row>
    <row r="128" spans="8:76" x14ac:dyDescent="0.2">
      <c r="H128" s="2">
        <f t="shared" si="34"/>
        <v>0</v>
      </c>
      <c r="I128" s="2"/>
      <c r="AI128" s="2">
        <f t="shared" si="35"/>
        <v>0</v>
      </c>
      <c r="BL128" s="4"/>
      <c r="BM128" s="4"/>
      <c r="BN128" s="4"/>
      <c r="BV128" s="4"/>
      <c r="BW128" s="4"/>
      <c r="BX128" s="2"/>
    </row>
    <row r="129" spans="8:76" x14ac:dyDescent="0.2">
      <c r="H129" s="2">
        <f t="shared" si="34"/>
        <v>0</v>
      </c>
      <c r="I129" s="2"/>
      <c r="AI129" s="2">
        <f t="shared" si="35"/>
        <v>0</v>
      </c>
      <c r="BL129" s="4"/>
      <c r="BM129" s="4"/>
      <c r="BN129" s="4"/>
      <c r="BV129" s="4"/>
      <c r="BW129" s="4"/>
      <c r="BX129" s="2"/>
    </row>
    <row r="130" spans="8:76" x14ac:dyDescent="0.2">
      <c r="H130" s="2">
        <f t="shared" si="34"/>
        <v>0</v>
      </c>
      <c r="I130" s="2"/>
      <c r="AI130" s="2">
        <f t="shared" si="35"/>
        <v>0</v>
      </c>
      <c r="BL130" s="4"/>
      <c r="BM130" s="4"/>
      <c r="BN130" s="4"/>
      <c r="BV130" s="4"/>
      <c r="BW130" s="4"/>
      <c r="BX130" s="2"/>
    </row>
    <row r="131" spans="8:76" x14ac:dyDescent="0.2">
      <c r="H131" s="2">
        <f t="shared" si="34"/>
        <v>0</v>
      </c>
      <c r="I131" s="2"/>
      <c r="AI131" s="2">
        <f t="shared" si="35"/>
        <v>0</v>
      </c>
      <c r="BL131" s="4"/>
      <c r="BM131" s="4"/>
      <c r="BN131" s="4"/>
      <c r="BV131" s="4"/>
      <c r="BW131" s="4"/>
      <c r="BX131" s="2"/>
    </row>
    <row r="132" spans="8:76" x14ac:dyDescent="0.2">
      <c r="H132" s="2">
        <f t="shared" ref="H132:H147" si="36">S5</f>
        <v>0.11773392299180435</v>
      </c>
      <c r="I132" s="2"/>
      <c r="AI132" s="2">
        <f t="shared" ref="AI132:AI147" si="37">AS5</f>
        <v>0.34965034965034963</v>
      </c>
      <c r="BL132" s="4"/>
      <c r="BM132" s="4"/>
      <c r="BN132" s="4"/>
      <c r="BV132" s="4"/>
      <c r="BW132" s="4"/>
      <c r="BX132" s="2"/>
    </row>
    <row r="133" spans="8:76" x14ac:dyDescent="0.2">
      <c r="H133" s="2">
        <f t="shared" si="36"/>
        <v>0.23164211609477106</v>
      </c>
      <c r="I133" s="2"/>
      <c r="AI133" s="2">
        <f t="shared" si="37"/>
        <v>0.31284504968715493</v>
      </c>
      <c r="BL133" s="4"/>
      <c r="BM133" s="4"/>
      <c r="BN133" s="4"/>
      <c r="BV133" s="4"/>
      <c r="BW133" s="4"/>
      <c r="BX133" s="2"/>
    </row>
    <row r="134" spans="8:76" x14ac:dyDescent="0.2">
      <c r="H134" s="2">
        <f t="shared" si="36"/>
        <v>0.61065709039190064</v>
      </c>
      <c r="I134" s="2"/>
      <c r="AI134" s="2">
        <f t="shared" si="37"/>
        <v>0.93853514906146485</v>
      </c>
      <c r="BL134" s="4"/>
      <c r="BM134" s="4"/>
      <c r="BN134" s="4"/>
      <c r="BV134" s="4"/>
      <c r="BW134" s="4"/>
      <c r="BX134" s="2"/>
    </row>
    <row r="135" spans="8:76" x14ac:dyDescent="0.2">
      <c r="H135" s="2">
        <f t="shared" si="36"/>
        <v>0.82149765180814838</v>
      </c>
      <c r="I135" s="2"/>
      <c r="AI135" s="2">
        <f t="shared" si="37"/>
        <v>0.49687154950312845</v>
      </c>
      <c r="BL135" s="4"/>
      <c r="BM135" s="4"/>
      <c r="BN135" s="4"/>
      <c r="BV135" s="4"/>
      <c r="BW135" s="4"/>
      <c r="BX135" s="2"/>
    </row>
    <row r="136" spans="8:76" x14ac:dyDescent="0.2">
      <c r="H136" s="2">
        <f t="shared" si="36"/>
        <v>0.22677252361853595</v>
      </c>
      <c r="I136" s="2"/>
      <c r="AI136" s="2">
        <f t="shared" si="37"/>
        <v>0.27603974972396023</v>
      </c>
      <c r="BL136" s="4"/>
      <c r="BM136" s="4"/>
      <c r="BN136" s="4"/>
      <c r="BV136" s="4"/>
      <c r="BW136" s="4"/>
      <c r="BX136" s="2"/>
    </row>
    <row r="137" spans="8:76" x14ac:dyDescent="0.2">
      <c r="H137" s="2">
        <f t="shared" si="36"/>
        <v>0.56673462282761233</v>
      </c>
      <c r="I137" s="2"/>
      <c r="AI137" s="2">
        <f t="shared" si="37"/>
        <v>0.31284504968715493</v>
      </c>
      <c r="BL137" s="4"/>
      <c r="BM137" s="4"/>
      <c r="BN137" s="4"/>
      <c r="BV137" s="4"/>
      <c r="BW137" s="4"/>
      <c r="BX137" s="2"/>
    </row>
    <row r="138" spans="8:76" x14ac:dyDescent="0.2">
      <c r="H138" s="2">
        <f t="shared" si="36"/>
        <v>0.98214235103134984</v>
      </c>
      <c r="I138" s="2"/>
      <c r="AI138" s="2">
        <f t="shared" si="37"/>
        <v>0.60728744939271251</v>
      </c>
      <c r="BL138" s="4"/>
      <c r="BM138" s="4"/>
      <c r="BN138" s="4"/>
      <c r="BV138" s="4"/>
      <c r="BW138" s="4"/>
      <c r="BX138" s="2"/>
    </row>
    <row r="139" spans="8:76" x14ac:dyDescent="0.2">
      <c r="H139" s="2">
        <f t="shared" si="36"/>
        <v>2.991605335040131</v>
      </c>
      <c r="I139" s="2"/>
      <c r="AI139" s="2">
        <f t="shared" si="37"/>
        <v>1.7114464482885536</v>
      </c>
      <c r="BL139" s="4"/>
      <c r="BM139" s="4"/>
      <c r="BN139" s="4"/>
      <c r="BV139" s="4"/>
      <c r="BW139" s="4"/>
      <c r="BX139" s="2"/>
    </row>
    <row r="140" spans="8:76" x14ac:dyDescent="0.2">
      <c r="H140" s="2">
        <f t="shared" si="36"/>
        <v>0.22312379871037505</v>
      </c>
      <c r="I140" s="2"/>
      <c r="AI140" s="2">
        <f t="shared" si="37"/>
        <v>0.12881854987118144</v>
      </c>
      <c r="BL140" s="4"/>
      <c r="BM140" s="4"/>
      <c r="BN140" s="4"/>
      <c r="BV140" s="4"/>
      <c r="BW140" s="4"/>
      <c r="BX140" s="2"/>
    </row>
    <row r="141" spans="8:76" x14ac:dyDescent="0.2">
      <c r="H141" s="2">
        <f t="shared" si="36"/>
        <v>0.50327183992323576</v>
      </c>
      <c r="I141" s="2"/>
      <c r="AI141" s="2">
        <f t="shared" si="37"/>
        <v>0.49687154950312845</v>
      </c>
      <c r="BL141" s="4"/>
      <c r="BM141" s="4"/>
      <c r="BN141" s="4"/>
      <c r="BV141" s="4"/>
      <c r="BW141" s="4"/>
      <c r="BX141" s="2"/>
    </row>
    <row r="142" spans="8:76" x14ac:dyDescent="0.2">
      <c r="H142" s="2">
        <f t="shared" si="36"/>
        <v>1.7653244172076632</v>
      </c>
      <c r="I142" s="2"/>
      <c r="AI142" s="2">
        <f t="shared" si="37"/>
        <v>1.0857563489142437</v>
      </c>
      <c r="BL142" s="4"/>
      <c r="BM142" s="4"/>
      <c r="BN142" s="4"/>
      <c r="BV142" s="4"/>
      <c r="BW142" s="4"/>
      <c r="BX142" s="2"/>
    </row>
    <row r="143" spans="8:76" x14ac:dyDescent="0.2">
      <c r="H143" s="2">
        <f t="shared" si="36"/>
        <v>2.9405120840890286</v>
      </c>
      <c r="I143" s="2"/>
      <c r="AI143" s="2">
        <f t="shared" si="37"/>
        <v>2.061096797938903</v>
      </c>
      <c r="BL143" s="4"/>
      <c r="BM143" s="4"/>
      <c r="BN143" s="4"/>
      <c r="BV143" s="4"/>
      <c r="BW143" s="4"/>
      <c r="BX143" s="2"/>
    </row>
    <row r="144" spans="8:76" x14ac:dyDescent="0.2">
      <c r="H144" s="2">
        <f t="shared" si="36"/>
        <v>8.9293524713843539E-2</v>
      </c>
      <c r="I144" s="2"/>
      <c r="AI144" s="2">
        <f t="shared" si="37"/>
        <v>0.44166359955833639</v>
      </c>
      <c r="BL144" s="4"/>
      <c r="BM144" s="4"/>
      <c r="BN144" s="4"/>
      <c r="BV144" s="4"/>
      <c r="BW144" s="4"/>
      <c r="BX144" s="2"/>
    </row>
    <row r="145" spans="8:76" x14ac:dyDescent="0.2">
      <c r="H145" s="2">
        <f t="shared" si="36"/>
        <v>8.3014705128443528E-2</v>
      </c>
      <c r="I145" s="2"/>
      <c r="AI145" s="2">
        <f t="shared" si="37"/>
        <v>0.29444239970555758</v>
      </c>
      <c r="BL145" s="4"/>
      <c r="BM145" s="4"/>
      <c r="BN145" s="4"/>
      <c r="BV145" s="4"/>
      <c r="BW145" s="4"/>
      <c r="BX145" s="2"/>
    </row>
    <row r="146" spans="8:76" x14ac:dyDescent="0.2">
      <c r="H146" s="2">
        <f t="shared" si="36"/>
        <v>8.9081068272318598E-2</v>
      </c>
      <c r="I146" s="2"/>
      <c r="AI146" s="2">
        <f t="shared" si="37"/>
        <v>0.82811924917188073</v>
      </c>
      <c r="BL146" s="4"/>
      <c r="BM146" s="4"/>
      <c r="BN146" s="4"/>
      <c r="BV146" s="4"/>
      <c r="BW146" s="4"/>
      <c r="BX146" s="2"/>
    </row>
    <row r="147" spans="8:76" x14ac:dyDescent="0.2">
      <c r="H147" s="2">
        <f t="shared" si="36"/>
        <v>7.7560857438014802E-2</v>
      </c>
      <c r="I147" s="2"/>
      <c r="AI147" s="2">
        <f t="shared" si="37"/>
        <v>0.55207949944792045</v>
      </c>
      <c r="BL147" s="4"/>
      <c r="BM147" s="4"/>
      <c r="BN147" s="4"/>
      <c r="BV147" s="4"/>
      <c r="BW147" s="4"/>
      <c r="BX147" s="2"/>
    </row>
    <row r="148" spans="8:76" x14ac:dyDescent="0.2">
      <c r="H148" s="2">
        <f t="shared" ref="H148:H163" si="38">T5</f>
        <v>1.1514282492149841</v>
      </c>
      <c r="I148" s="2"/>
      <c r="AI148" s="2">
        <f t="shared" ref="AI148:AI163" si="39">AT5</f>
        <v>0.1104158998895841</v>
      </c>
      <c r="BL148" s="4"/>
      <c r="BM148" s="4"/>
      <c r="BN148" s="4"/>
      <c r="BV148" s="4"/>
      <c r="BW148" s="4"/>
      <c r="BX148" s="2"/>
    </row>
    <row r="149" spans="8:76" x14ac:dyDescent="0.2">
      <c r="H149" s="2">
        <f t="shared" si="38"/>
        <v>88.268310477984699</v>
      </c>
      <c r="I149" s="2"/>
      <c r="AI149" s="2">
        <f t="shared" si="39"/>
        <v>77.990430622009569</v>
      </c>
      <c r="BL149" s="4"/>
      <c r="BM149" s="4"/>
      <c r="BN149" s="4"/>
      <c r="BV149" s="4"/>
      <c r="BW149" s="4"/>
      <c r="BX149" s="2"/>
    </row>
    <row r="150" spans="8:76" x14ac:dyDescent="0.2">
      <c r="H150" s="2">
        <f t="shared" si="38"/>
        <v>22.17367445344631</v>
      </c>
      <c r="I150" s="2"/>
      <c r="AI150" s="2">
        <f t="shared" si="39"/>
        <v>15.07177033492823</v>
      </c>
      <c r="BL150" s="4"/>
      <c r="BM150" s="4"/>
      <c r="BN150" s="4"/>
      <c r="BV150" s="4"/>
      <c r="BW150" s="4"/>
      <c r="BX150" s="2"/>
    </row>
    <row r="151" spans="8:76" x14ac:dyDescent="0.2">
      <c r="H151" s="2">
        <f t="shared" si="38"/>
        <v>0.90075424976310903</v>
      </c>
      <c r="I151" s="2"/>
      <c r="AI151" s="2">
        <f t="shared" si="39"/>
        <v>0.51527419948472575</v>
      </c>
      <c r="BL151" s="4"/>
      <c r="BM151" s="4"/>
      <c r="BN151" s="4"/>
      <c r="BV151" s="4"/>
      <c r="BW151" s="4"/>
      <c r="BX151" s="2"/>
    </row>
    <row r="152" spans="8:76" x14ac:dyDescent="0.2">
      <c r="H152" s="2">
        <f t="shared" si="38"/>
        <v>0.24366974961780014</v>
      </c>
      <c r="I152" s="2"/>
      <c r="AI152" s="2">
        <f t="shared" si="39"/>
        <v>0.14722119985277879</v>
      </c>
      <c r="BL152" s="4"/>
      <c r="BM152" s="4"/>
      <c r="BN152" s="4"/>
      <c r="BV152" s="4"/>
      <c r="BW152" s="4"/>
      <c r="BX152" s="2"/>
    </row>
    <row r="153" spans="8:76" x14ac:dyDescent="0.2">
      <c r="H153" s="2">
        <f t="shared" si="38"/>
        <v>79.007428434763639</v>
      </c>
      <c r="I153" s="2"/>
      <c r="AI153" s="2">
        <f t="shared" si="39"/>
        <v>53.606919396393081</v>
      </c>
      <c r="BL153" s="4"/>
      <c r="BM153" s="4"/>
      <c r="BN153" s="4"/>
      <c r="BV153" s="4"/>
      <c r="BW153" s="4"/>
      <c r="BX153" s="2"/>
    </row>
    <row r="154" spans="8:76" x14ac:dyDescent="0.2">
      <c r="H154" s="2">
        <f t="shared" si="38"/>
        <v>16.876296895023671</v>
      </c>
      <c r="I154" s="2"/>
      <c r="AI154" s="2">
        <f t="shared" si="39"/>
        <v>8.2075818917924188</v>
      </c>
      <c r="BL154" s="4"/>
      <c r="BM154" s="4"/>
      <c r="BN154" s="4"/>
      <c r="BV154" s="4"/>
      <c r="BW154" s="4"/>
      <c r="BX154" s="2"/>
    </row>
    <row r="155" spans="8:76" x14ac:dyDescent="0.2">
      <c r="H155" s="2">
        <f t="shared" si="38"/>
        <v>2.6276104255822599</v>
      </c>
      <c r="I155" s="2"/>
      <c r="AI155" s="2">
        <f t="shared" si="39"/>
        <v>1.5090172984909827</v>
      </c>
      <c r="BL155" s="4"/>
      <c r="BM155" s="4"/>
      <c r="BN155" s="4"/>
      <c r="BV155" s="4"/>
      <c r="BW155" s="4"/>
      <c r="BX155" s="2"/>
    </row>
    <row r="156" spans="8:76" x14ac:dyDescent="0.2">
      <c r="H156" s="2">
        <f t="shared" si="38"/>
        <v>0.20336888217846144</v>
      </c>
      <c r="I156" s="2"/>
      <c r="AI156" s="2">
        <f t="shared" si="39"/>
        <v>0.23923444976076555</v>
      </c>
      <c r="BL156" s="4"/>
      <c r="BM156" s="4"/>
      <c r="BN156" s="4"/>
      <c r="BV156" s="4"/>
      <c r="BW156" s="4"/>
      <c r="BX156" s="2"/>
    </row>
    <row r="157" spans="8:76" x14ac:dyDescent="0.2">
      <c r="H157" s="2">
        <f t="shared" si="38"/>
        <v>88.121497525772526</v>
      </c>
      <c r="I157" s="2"/>
      <c r="AI157" s="2">
        <f t="shared" si="39"/>
        <v>72.524843577475153</v>
      </c>
      <c r="BL157" s="4"/>
      <c r="BM157" s="4"/>
      <c r="BN157" s="4"/>
      <c r="BV157" s="4"/>
      <c r="BW157" s="4"/>
      <c r="BX157" s="2"/>
    </row>
    <row r="158" spans="8:76" x14ac:dyDescent="0.2">
      <c r="H158" s="2">
        <f t="shared" si="38"/>
        <v>15.499858097642845</v>
      </c>
      <c r="I158" s="2"/>
      <c r="AI158" s="2">
        <f t="shared" si="39"/>
        <v>9.4773647405226349</v>
      </c>
      <c r="BL158" s="4"/>
      <c r="BM158" s="4"/>
      <c r="BN158" s="4"/>
      <c r="BV158" s="4"/>
      <c r="BW158" s="4"/>
      <c r="BX158" s="2"/>
    </row>
    <row r="159" spans="8:76" x14ac:dyDescent="0.2">
      <c r="H159" s="2">
        <f t="shared" si="38"/>
        <v>4.1767957388373542</v>
      </c>
      <c r="I159" s="2"/>
      <c r="AI159" s="2">
        <f t="shared" si="39"/>
        <v>2.9076186970923814</v>
      </c>
      <c r="BL159" s="4"/>
      <c r="BM159" s="4"/>
      <c r="BN159" s="4"/>
      <c r="BV159" s="4"/>
      <c r="BW159" s="4"/>
      <c r="BX159" s="2"/>
    </row>
    <row r="160" spans="8:76" x14ac:dyDescent="0.2">
      <c r="H160" s="2">
        <f t="shared" si="38"/>
        <v>0.28035545118309052</v>
      </c>
      <c r="I160" s="2"/>
      <c r="AI160" s="2">
        <f t="shared" si="39"/>
        <v>0.34965034965034963</v>
      </c>
      <c r="BL160" s="4"/>
      <c r="BM160" s="4"/>
      <c r="BN160" s="4"/>
      <c r="BV160" s="4"/>
      <c r="BW160" s="4"/>
      <c r="BX160" s="2"/>
    </row>
    <row r="161" spans="8:76" x14ac:dyDescent="0.2">
      <c r="H161" s="2">
        <f t="shared" si="38"/>
        <v>67.924754609939853</v>
      </c>
      <c r="I161" s="2"/>
      <c r="AI161" s="2">
        <f t="shared" si="39"/>
        <v>74.806772175193231</v>
      </c>
      <c r="BL161" s="4"/>
      <c r="BM161" s="4"/>
      <c r="BN161" s="4"/>
      <c r="BV161" s="4"/>
      <c r="BW161" s="4"/>
      <c r="BX161" s="2"/>
    </row>
    <row r="162" spans="8:76" x14ac:dyDescent="0.2">
      <c r="H162" s="2">
        <f t="shared" si="38"/>
        <v>6.171142018081575</v>
      </c>
      <c r="I162" s="2"/>
      <c r="AI162" s="2">
        <f t="shared" si="39"/>
        <v>7.6370997423629001</v>
      </c>
      <c r="BL162" s="4"/>
      <c r="BM162" s="4"/>
      <c r="BN162" s="4"/>
      <c r="BV162" s="4"/>
      <c r="BW162" s="4"/>
      <c r="BX162" s="2"/>
    </row>
    <row r="163" spans="8:76" x14ac:dyDescent="0.2">
      <c r="H163" s="2">
        <f t="shared" si="38"/>
        <v>0.13591951311271508</v>
      </c>
      <c r="I163" s="2"/>
      <c r="AI163" s="2">
        <f t="shared" si="39"/>
        <v>0.20242914979757085</v>
      </c>
      <c r="BL163" s="4"/>
      <c r="BM163" s="4"/>
      <c r="BN163" s="4"/>
      <c r="BV163" s="4"/>
      <c r="BW163" s="4"/>
      <c r="BX163" s="2"/>
    </row>
    <row r="164" spans="8:76" x14ac:dyDescent="0.2">
      <c r="H164" s="2">
        <f t="shared" ref="H164:H179" si="40">U5</f>
        <v>1.0198625792121419</v>
      </c>
      <c r="I164" s="2"/>
      <c r="AI164" s="2">
        <f t="shared" ref="AI164:AI179" si="41">AU5</f>
        <v>0.20242914979757085</v>
      </c>
      <c r="BL164" s="4"/>
      <c r="BM164" s="4"/>
      <c r="BN164" s="4"/>
      <c r="BV164" s="4"/>
      <c r="BW164" s="4"/>
      <c r="BX164" s="2"/>
    </row>
    <row r="165" spans="8:76" x14ac:dyDescent="0.2">
      <c r="H165" s="2">
        <f t="shared" si="40"/>
        <v>79.508771765681445</v>
      </c>
      <c r="I165" s="2"/>
      <c r="AI165" s="2">
        <f t="shared" si="41"/>
        <v>65.384615384615387</v>
      </c>
      <c r="BL165" s="4"/>
      <c r="BM165" s="4"/>
      <c r="BN165" s="4"/>
      <c r="BV165" s="4"/>
      <c r="BW165" s="4"/>
      <c r="BX165" s="2"/>
    </row>
    <row r="166" spans="8:76" x14ac:dyDescent="0.2">
      <c r="H166" s="2">
        <f t="shared" si="40"/>
        <v>14.501075638324718</v>
      </c>
      <c r="I166" s="2"/>
      <c r="AI166" s="2">
        <f t="shared" si="41"/>
        <v>8.943687891056312</v>
      </c>
      <c r="BL166" s="4"/>
      <c r="BM166" s="4"/>
      <c r="BN166" s="4"/>
      <c r="BV166" s="4"/>
      <c r="BW166" s="4"/>
      <c r="BX166" s="2"/>
    </row>
    <row r="167" spans="8:76" x14ac:dyDescent="0.2">
      <c r="H167" s="2">
        <f t="shared" si="40"/>
        <v>0.77710851181084284</v>
      </c>
      <c r="I167" s="2"/>
      <c r="AI167" s="2">
        <f t="shared" si="41"/>
        <v>0.23923444976076555</v>
      </c>
      <c r="BL167" s="4"/>
      <c r="BM167" s="4"/>
      <c r="BN167" s="4"/>
      <c r="BV167" s="4"/>
      <c r="BW167" s="4"/>
      <c r="BX167" s="2"/>
    </row>
    <row r="168" spans="8:76" x14ac:dyDescent="0.2">
      <c r="H168" s="2">
        <f t="shared" si="40"/>
        <v>0.29970008959871003</v>
      </c>
      <c r="I168" s="2"/>
      <c r="AI168" s="2">
        <f t="shared" si="41"/>
        <v>0.1104158998895841</v>
      </c>
      <c r="BL168" s="4"/>
      <c r="BM168" s="4"/>
      <c r="BN168" s="4"/>
      <c r="BV168" s="4"/>
      <c r="BW168" s="4"/>
      <c r="BX168" s="2"/>
    </row>
    <row r="169" spans="8:76" x14ac:dyDescent="0.2">
      <c r="H169" s="2">
        <f t="shared" si="40"/>
        <v>43.782502925947213</v>
      </c>
      <c r="I169" s="2"/>
      <c r="AI169" s="2">
        <f t="shared" si="41"/>
        <v>39.363268310636734</v>
      </c>
      <c r="BL169" s="4"/>
      <c r="BM169" s="4"/>
      <c r="BN169" s="4"/>
      <c r="BV169" s="4"/>
      <c r="BW169" s="4"/>
      <c r="BX169" s="2"/>
    </row>
    <row r="170" spans="8:76" x14ac:dyDescent="0.2">
      <c r="H170" s="2">
        <f t="shared" si="40"/>
        <v>10.672702281660939</v>
      </c>
      <c r="I170" s="2"/>
      <c r="AI170" s="2">
        <f t="shared" si="41"/>
        <v>9.1829223408170773</v>
      </c>
      <c r="BL170" s="4"/>
      <c r="BM170" s="4"/>
      <c r="BN170" s="4"/>
      <c r="BV170" s="4"/>
      <c r="BW170" s="4"/>
      <c r="BX170" s="2"/>
    </row>
    <row r="171" spans="8:76" x14ac:dyDescent="0.2">
      <c r="H171" s="2">
        <f t="shared" si="40"/>
        <v>4.9219358642878124</v>
      </c>
      <c r="I171" s="2"/>
      <c r="AI171" s="2">
        <f t="shared" si="41"/>
        <v>3.7173352962826649</v>
      </c>
      <c r="BL171" s="4"/>
      <c r="BM171" s="4"/>
      <c r="BN171" s="4"/>
      <c r="BV171" s="4"/>
      <c r="BW171" s="4"/>
      <c r="BX171" s="2"/>
    </row>
    <row r="172" spans="8:76" x14ac:dyDescent="0.2">
      <c r="H172" s="2">
        <f t="shared" si="40"/>
        <v>0.209653883691198</v>
      </c>
      <c r="I172" s="2"/>
      <c r="AI172" s="2">
        <f t="shared" si="41"/>
        <v>0.5336768494663231</v>
      </c>
      <c r="BL172" s="4"/>
      <c r="BM172" s="4"/>
      <c r="BN172" s="4"/>
      <c r="BV172" s="4"/>
      <c r="BW172" s="4"/>
      <c r="BX172" s="2"/>
    </row>
    <row r="173" spans="8:76" x14ac:dyDescent="0.2">
      <c r="H173" s="2">
        <f t="shared" si="40"/>
        <v>71.066119910266721</v>
      </c>
      <c r="I173" s="2"/>
      <c r="AI173" s="2">
        <f t="shared" si="41"/>
        <v>59.771807140228191</v>
      </c>
      <c r="BL173" s="4"/>
      <c r="BM173" s="4"/>
      <c r="BN173" s="4"/>
      <c r="BV173" s="4"/>
      <c r="BW173" s="4"/>
      <c r="BX173" s="2"/>
    </row>
    <row r="174" spans="8:76" x14ac:dyDescent="0.2">
      <c r="H174" s="2">
        <f t="shared" si="40"/>
        <v>14.420504686920939</v>
      </c>
      <c r="I174" s="2"/>
      <c r="AI174" s="2">
        <f t="shared" si="41"/>
        <v>10.434302539565698</v>
      </c>
      <c r="BL174" s="4"/>
      <c r="BM174" s="4"/>
      <c r="BN174" s="4"/>
      <c r="BV174" s="4"/>
      <c r="BW174" s="4"/>
      <c r="BX174" s="2"/>
    </row>
    <row r="175" spans="8:76" x14ac:dyDescent="0.2">
      <c r="H175" s="2">
        <f t="shared" si="40"/>
        <v>3.3103848709879014</v>
      </c>
      <c r="I175" s="2"/>
      <c r="AI175" s="2">
        <f t="shared" si="41"/>
        <v>1.7666543982333456</v>
      </c>
      <c r="BL175" s="4"/>
      <c r="BM175" s="4"/>
      <c r="BN175" s="4"/>
      <c r="BV175" s="4"/>
      <c r="BW175" s="4"/>
      <c r="BX175" s="2"/>
    </row>
    <row r="176" spans="8:76" x14ac:dyDescent="0.2">
      <c r="H176" s="2">
        <f t="shared" si="40"/>
        <v>0.15142845485868914</v>
      </c>
      <c r="I176" s="2"/>
      <c r="AI176" s="2">
        <f t="shared" si="41"/>
        <v>0.16562384983437614</v>
      </c>
      <c r="BL176" s="4"/>
      <c r="BM176" s="4"/>
      <c r="BN176" s="4"/>
      <c r="BV176" s="4"/>
      <c r="BW176" s="4"/>
      <c r="BX176" s="2"/>
    </row>
    <row r="177" spans="8:76" x14ac:dyDescent="0.2">
      <c r="H177" s="2">
        <f t="shared" si="40"/>
        <v>85.909006296397706</v>
      </c>
      <c r="I177" s="2"/>
      <c r="AI177" s="2">
        <f t="shared" si="41"/>
        <v>56.183290393816712</v>
      </c>
      <c r="BL177" s="4"/>
      <c r="BM177" s="4"/>
      <c r="BN177" s="4"/>
      <c r="BV177" s="4"/>
      <c r="BW177" s="4"/>
      <c r="BX177" s="2"/>
    </row>
    <row r="178" spans="8:76" x14ac:dyDescent="0.2">
      <c r="H178" s="2">
        <f t="shared" si="40"/>
        <v>2.4591563120298452</v>
      </c>
      <c r="I178" s="2"/>
      <c r="AI178" s="2">
        <f t="shared" si="41"/>
        <v>3.7357379462642619</v>
      </c>
      <c r="BL178" s="4"/>
      <c r="BM178" s="4"/>
      <c r="BN178" s="4"/>
      <c r="BV178" s="4"/>
      <c r="BW178" s="4"/>
      <c r="BX178" s="2"/>
    </row>
    <row r="179" spans="8:76" x14ac:dyDescent="0.2">
      <c r="H179" s="2">
        <f t="shared" si="40"/>
        <v>6.8202302582979699E-2</v>
      </c>
      <c r="I179" s="2"/>
      <c r="AI179" s="2">
        <f t="shared" si="41"/>
        <v>0.49687154950312845</v>
      </c>
      <c r="BL179" s="4"/>
      <c r="BM179" s="4"/>
      <c r="BN179" s="4"/>
      <c r="BV179" s="4"/>
      <c r="BW179" s="4"/>
      <c r="BX179" s="2"/>
    </row>
    <row r="180" spans="8:76" x14ac:dyDescent="0.2">
      <c r="H180" s="2">
        <f t="shared" ref="H180:H195" si="42">V5</f>
        <v>0.860010680629405</v>
      </c>
      <c r="I180" s="2"/>
      <c r="AI180" s="2">
        <f t="shared" ref="AI180:AI195" si="43">AV5</f>
        <v>7.3610599926389395E-2</v>
      </c>
      <c r="BL180" s="4"/>
      <c r="BM180" s="4"/>
      <c r="BN180" s="4"/>
      <c r="BV180" s="4"/>
      <c r="BW180" s="4"/>
      <c r="BX180" s="2"/>
    </row>
    <row r="181" spans="8:76" x14ac:dyDescent="0.2">
      <c r="H181" s="2">
        <f t="shared" si="42"/>
        <v>79.937934660694324</v>
      </c>
      <c r="I181" s="2"/>
      <c r="AI181" s="2">
        <f t="shared" si="43"/>
        <v>100</v>
      </c>
      <c r="BL181" s="4"/>
      <c r="BM181" s="4"/>
      <c r="BN181" s="4"/>
      <c r="BV181" s="4"/>
      <c r="BW181" s="4"/>
      <c r="BX181" s="2"/>
    </row>
    <row r="182" spans="8:76" x14ac:dyDescent="0.2">
      <c r="H182" s="2">
        <f t="shared" si="42"/>
        <v>17.067428084311445</v>
      </c>
      <c r="I182" s="2"/>
      <c r="AI182" s="2">
        <f t="shared" si="43"/>
        <v>9.2381302907618696</v>
      </c>
      <c r="BL182" s="4"/>
      <c r="BM182" s="4"/>
      <c r="BN182" s="4"/>
      <c r="BV182" s="4"/>
      <c r="BW182" s="4"/>
      <c r="BX182" s="2"/>
    </row>
    <row r="183" spans="8:76" x14ac:dyDescent="0.2">
      <c r="H183" s="2">
        <f t="shared" si="42"/>
        <v>0.94108060188248799</v>
      </c>
      <c r="I183" s="2"/>
      <c r="AI183" s="2">
        <f t="shared" si="43"/>
        <v>0.5336768494663231</v>
      </c>
      <c r="BL183" s="4"/>
      <c r="BM183" s="4"/>
      <c r="BN183" s="4"/>
      <c r="BV183" s="4"/>
      <c r="BW183" s="4"/>
      <c r="BX183" s="2"/>
    </row>
    <row r="184" spans="8:76" x14ac:dyDescent="0.2">
      <c r="H184" s="2">
        <f t="shared" si="42"/>
        <v>0.26852992883543136</v>
      </c>
      <c r="I184" s="2"/>
      <c r="AI184" s="2">
        <f t="shared" si="43"/>
        <v>0.25763709974236287</v>
      </c>
      <c r="BL184" s="4"/>
      <c r="BM184" s="4"/>
      <c r="BN184" s="4"/>
      <c r="BV184" s="4"/>
      <c r="BW184" s="4"/>
      <c r="BX184" s="2"/>
    </row>
    <row r="185" spans="8:76" x14ac:dyDescent="0.2">
      <c r="H185" s="2">
        <f t="shared" si="42"/>
        <v>51.702214193404146</v>
      </c>
      <c r="I185" s="2"/>
      <c r="AI185" s="2">
        <f t="shared" si="43"/>
        <v>39.326463010673535</v>
      </c>
      <c r="BL185" s="4"/>
      <c r="BM185" s="4"/>
      <c r="BN185" s="4"/>
      <c r="BV185" s="4"/>
      <c r="BW185" s="4"/>
      <c r="BX185" s="2"/>
    </row>
    <row r="186" spans="8:76" x14ac:dyDescent="0.2">
      <c r="H186" s="2">
        <f t="shared" si="42"/>
        <v>11.043447477284959</v>
      </c>
      <c r="I186" s="2"/>
      <c r="AI186" s="2">
        <f t="shared" si="43"/>
        <v>6.7905778432094221</v>
      </c>
      <c r="BL186" s="4"/>
      <c r="BM186" s="4"/>
      <c r="BN186" s="4"/>
      <c r="BV186" s="4"/>
      <c r="BW186" s="4"/>
      <c r="BX186" s="2"/>
    </row>
    <row r="187" spans="8:76" x14ac:dyDescent="0.2">
      <c r="H187" s="2">
        <f t="shared" si="42"/>
        <v>4.205246230057905</v>
      </c>
      <c r="I187" s="2"/>
      <c r="AI187" s="2">
        <f t="shared" si="43"/>
        <v>1.9322782480677219</v>
      </c>
      <c r="BL187" s="4"/>
      <c r="BM187" s="4"/>
      <c r="BN187" s="4"/>
      <c r="BV187" s="4"/>
      <c r="BW187" s="4"/>
      <c r="BX187" s="2"/>
    </row>
    <row r="188" spans="8:76" x14ac:dyDescent="0.2">
      <c r="H188" s="2">
        <f t="shared" si="42"/>
        <v>0.22518767930830058</v>
      </c>
      <c r="I188" s="2"/>
      <c r="AI188" s="2">
        <f t="shared" si="43"/>
        <v>0.34965034965034963</v>
      </c>
      <c r="BL188" s="4"/>
      <c r="BM188" s="4"/>
      <c r="BN188" s="4"/>
      <c r="BV188" s="4"/>
      <c r="BW188" s="4"/>
      <c r="BX188" s="2"/>
    </row>
    <row r="189" spans="8:76" x14ac:dyDescent="0.2">
      <c r="H189" s="2">
        <f t="shared" si="42"/>
        <v>45.845819706867317</v>
      </c>
      <c r="I189" s="2"/>
      <c r="AI189" s="2">
        <f t="shared" si="43"/>
        <v>29.959514170040485</v>
      </c>
      <c r="BL189" s="4"/>
      <c r="BM189" s="4"/>
      <c r="BN189" s="4"/>
      <c r="BV189" s="4"/>
      <c r="BW189" s="4"/>
      <c r="BX189" s="2"/>
    </row>
    <row r="190" spans="8:76" x14ac:dyDescent="0.2">
      <c r="H190" s="2">
        <f t="shared" si="42"/>
        <v>7.6923194156487016</v>
      </c>
      <c r="I190" s="2"/>
      <c r="AI190" s="2">
        <f t="shared" si="43"/>
        <v>3.5149061464850937</v>
      </c>
      <c r="BL190" s="4"/>
      <c r="BM190" s="4"/>
      <c r="BN190" s="4"/>
      <c r="BV190" s="4"/>
      <c r="BW190" s="4"/>
      <c r="BX190" s="2"/>
    </row>
    <row r="191" spans="8:76" x14ac:dyDescent="0.2">
      <c r="H191" s="2">
        <f t="shared" si="42"/>
        <v>3.1247142159650232</v>
      </c>
      <c r="I191" s="2"/>
      <c r="AI191" s="2">
        <f t="shared" si="43"/>
        <v>1.785057048214943</v>
      </c>
      <c r="BL191" s="4"/>
      <c r="BM191" s="4"/>
      <c r="BN191" s="4"/>
      <c r="BV191" s="4"/>
      <c r="BW191" s="4"/>
      <c r="BX191" s="2"/>
    </row>
    <row r="192" spans="8:76" x14ac:dyDescent="0.2">
      <c r="H192" s="2">
        <f t="shared" si="42"/>
        <v>7.374118331473134E-2</v>
      </c>
      <c r="I192" s="2"/>
      <c r="AI192" s="2">
        <f t="shared" si="43"/>
        <v>0.44166359955833639</v>
      </c>
      <c r="BL192" s="4"/>
      <c r="BM192" s="4"/>
      <c r="BN192" s="4"/>
      <c r="BV192" s="4"/>
      <c r="BW192" s="4"/>
      <c r="BX192" s="2"/>
    </row>
    <row r="193" spans="8:76" x14ac:dyDescent="0.2">
      <c r="H193" s="2">
        <f t="shared" si="42"/>
        <v>100</v>
      </c>
      <c r="I193" s="2"/>
      <c r="AI193" s="2">
        <f t="shared" si="43"/>
        <v>83.603238866396765</v>
      </c>
      <c r="BL193" s="4"/>
      <c r="BM193" s="4"/>
      <c r="BN193" s="4"/>
      <c r="BV193" s="4"/>
      <c r="BW193" s="4"/>
      <c r="BX193" s="2"/>
    </row>
    <row r="194" spans="8:76" x14ac:dyDescent="0.2">
      <c r="H194" s="2">
        <f t="shared" si="42"/>
        <v>2.8002206867315604</v>
      </c>
      <c r="I194" s="2"/>
      <c r="AI194" s="2">
        <f t="shared" si="43"/>
        <v>3.0180345969819653</v>
      </c>
      <c r="BL194" s="4"/>
      <c r="BM194" s="4"/>
      <c r="BN194" s="4"/>
      <c r="BV194" s="4"/>
      <c r="BW194" s="4"/>
      <c r="BX194" s="2"/>
    </row>
    <row r="195" spans="8:76" x14ac:dyDescent="0.2">
      <c r="H195" s="2">
        <f t="shared" si="42"/>
        <v>1.5693235092818734</v>
      </c>
      <c r="I195" s="2"/>
      <c r="AI195" s="2">
        <f t="shared" si="43"/>
        <v>1.5642252484357748</v>
      </c>
      <c r="BL195" s="4"/>
      <c r="BM195" s="4"/>
      <c r="BN195" s="4"/>
      <c r="BV195" s="4"/>
      <c r="BW195" s="4"/>
      <c r="BX195" s="2"/>
    </row>
    <row r="196" spans="8:76" x14ac:dyDescent="0.2">
      <c r="H196" s="2">
        <f t="shared" ref="H196:H211" si="44">W5</f>
        <v>0.12170090533996031</v>
      </c>
      <c r="I196" s="2"/>
      <c r="AI196" s="2">
        <f t="shared" ref="AI196:AI211" si="45">AW5</f>
        <v>9.5450206808781413E-2</v>
      </c>
      <c r="BL196" s="4"/>
      <c r="BM196" s="4"/>
      <c r="BN196" s="4"/>
      <c r="BV196" s="4"/>
      <c r="BW196" s="4"/>
      <c r="BX196" s="2"/>
    </row>
    <row r="197" spans="8:76" x14ac:dyDescent="0.2">
      <c r="H197" s="2">
        <f t="shared" si="44"/>
        <v>0.18957114756722021</v>
      </c>
      <c r="I197" s="2"/>
      <c r="AI197" s="2">
        <f t="shared" si="45"/>
        <v>0.15908367801463569</v>
      </c>
      <c r="BL197" s="4"/>
      <c r="BM197" s="4"/>
      <c r="BN197" s="4"/>
      <c r="BV197" s="4"/>
      <c r="BW197" s="4"/>
      <c r="BX197" s="2"/>
    </row>
    <row r="198" spans="8:76" x14ac:dyDescent="0.2">
      <c r="H198" s="2">
        <f t="shared" si="44"/>
        <v>0.87009542188839872</v>
      </c>
      <c r="I198" s="2"/>
      <c r="AI198" s="2">
        <f t="shared" si="45"/>
        <v>0.31816735602927138</v>
      </c>
      <c r="BL198" s="4"/>
      <c r="BM198" s="4"/>
      <c r="BN198" s="4"/>
      <c r="BV198" s="4"/>
      <c r="BW198" s="4"/>
      <c r="BX198" s="2"/>
    </row>
    <row r="199" spans="8:76" x14ac:dyDescent="0.2">
      <c r="H199" s="2">
        <f t="shared" si="44"/>
        <v>0.32354657897126166</v>
      </c>
      <c r="I199" s="2"/>
      <c r="AI199" s="2">
        <f t="shared" si="45"/>
        <v>9.5450206808781413E-2</v>
      </c>
      <c r="BL199" s="4"/>
      <c r="BM199" s="4"/>
      <c r="BN199" s="4"/>
      <c r="BV199" s="4"/>
      <c r="BW199" s="4"/>
      <c r="BX199" s="2"/>
    </row>
    <row r="200" spans="8:76" x14ac:dyDescent="0.2">
      <c r="H200" s="2">
        <f t="shared" si="44"/>
        <v>0.29602808627814248</v>
      </c>
      <c r="I200" s="2"/>
      <c r="AI200" s="2">
        <f t="shared" si="45"/>
        <v>0.18029483508325378</v>
      </c>
      <c r="BL200" s="4"/>
      <c r="BM200" s="4"/>
      <c r="BN200" s="4"/>
      <c r="BV200" s="4"/>
      <c r="BW200" s="4"/>
      <c r="BX200" s="2"/>
    </row>
    <row r="201" spans="8:76" x14ac:dyDescent="0.2">
      <c r="H201" s="2">
        <f t="shared" si="44"/>
        <v>1.0116718306514572</v>
      </c>
      <c r="I201" s="2"/>
      <c r="AI201" s="2">
        <f t="shared" si="45"/>
        <v>0.57270124085268848</v>
      </c>
      <c r="BL201" s="4"/>
      <c r="BM201" s="4"/>
      <c r="BN201" s="4"/>
      <c r="BV201" s="4"/>
      <c r="BW201" s="4"/>
      <c r="BX201" s="2"/>
    </row>
    <row r="202" spans="8:76" x14ac:dyDescent="0.2">
      <c r="H202" s="2">
        <f t="shared" si="44"/>
        <v>1.0943678551567728</v>
      </c>
      <c r="I202" s="2"/>
      <c r="AI202" s="2">
        <f t="shared" si="45"/>
        <v>0.48785661257821616</v>
      </c>
      <c r="BL202" s="4"/>
      <c r="BM202" s="4"/>
      <c r="BN202" s="4"/>
      <c r="BV202" s="4"/>
      <c r="BW202" s="4"/>
      <c r="BX202" s="2"/>
    </row>
    <row r="203" spans="8:76" x14ac:dyDescent="0.2">
      <c r="H203" s="2">
        <f t="shared" si="44"/>
        <v>0.66800292827994801</v>
      </c>
      <c r="I203" s="2"/>
      <c r="AI203" s="2">
        <f t="shared" si="45"/>
        <v>0.26513946335772615</v>
      </c>
      <c r="BL203" s="4"/>
      <c r="BM203" s="4"/>
      <c r="BN203" s="4"/>
      <c r="BV203" s="4"/>
      <c r="BW203" s="4"/>
      <c r="BX203" s="2"/>
    </row>
    <row r="204" spans="8:76" x14ac:dyDescent="0.2">
      <c r="H204" s="2">
        <f t="shared" si="44"/>
        <v>0.3133227593130723</v>
      </c>
      <c r="I204" s="2"/>
      <c r="AI204" s="2">
        <f t="shared" si="45"/>
        <v>0.15908367801463569</v>
      </c>
      <c r="BL204" s="4"/>
      <c r="BM204" s="4"/>
      <c r="BN204" s="4"/>
      <c r="BV204" s="4"/>
      <c r="BW204" s="4"/>
      <c r="BX204" s="2"/>
    </row>
    <row r="205" spans="8:76" x14ac:dyDescent="0.2">
      <c r="H205" s="2">
        <f t="shared" si="44"/>
        <v>0.79049501187812854</v>
      </c>
      <c r="I205" s="2"/>
      <c r="AI205" s="2">
        <f t="shared" si="45"/>
        <v>0.29695619896065328</v>
      </c>
      <c r="BL205" s="4"/>
      <c r="BM205" s="4"/>
      <c r="BN205" s="4"/>
      <c r="BV205" s="4"/>
      <c r="BW205" s="4"/>
      <c r="BX205" s="2"/>
    </row>
    <row r="206" spans="8:76" x14ac:dyDescent="0.2">
      <c r="H206" s="2">
        <f t="shared" si="44"/>
        <v>1.9890572432229272</v>
      </c>
      <c r="I206" s="2"/>
      <c r="AI206" s="2">
        <f t="shared" si="45"/>
        <v>0.98631880369074132</v>
      </c>
      <c r="BL206" s="4"/>
      <c r="BM206" s="4"/>
      <c r="BN206" s="4"/>
      <c r="BV206" s="4"/>
      <c r="BW206" s="4"/>
      <c r="BX206" s="2"/>
    </row>
    <row r="207" spans="8:76" x14ac:dyDescent="0.2">
      <c r="H207" s="2">
        <f t="shared" si="44"/>
        <v>3.510371558550951E-2</v>
      </c>
      <c r="I207" s="2"/>
      <c r="AI207" s="2">
        <f t="shared" si="45"/>
        <v>0.53027892671545229</v>
      </c>
      <c r="BL207" s="4"/>
      <c r="BM207" s="4"/>
      <c r="BN207" s="4"/>
      <c r="BV207" s="4"/>
      <c r="BW207" s="4"/>
      <c r="BX207" s="2"/>
    </row>
    <row r="208" spans="8:76" x14ac:dyDescent="0.2">
      <c r="H208" s="2">
        <f t="shared" si="44"/>
        <v>0.57257688014913755</v>
      </c>
      <c r="I208" s="2"/>
      <c r="AI208" s="2">
        <f t="shared" si="45"/>
        <v>0.18029483508325378</v>
      </c>
      <c r="BL208" s="4"/>
      <c r="BM208" s="4"/>
      <c r="BN208" s="4"/>
      <c r="BV208" s="4"/>
      <c r="BW208" s="4"/>
      <c r="BX208" s="2"/>
    </row>
    <row r="209" spans="8:76" x14ac:dyDescent="0.2">
      <c r="H209" s="2">
        <f t="shared" si="44"/>
        <v>1.6428955420004525</v>
      </c>
      <c r="I209" s="2"/>
      <c r="AI209" s="2">
        <f t="shared" si="45"/>
        <v>0.72117934033301512</v>
      </c>
      <c r="BL209" s="4"/>
      <c r="BM209" s="4"/>
      <c r="BN209" s="4"/>
      <c r="BV209" s="4"/>
      <c r="BW209" s="4"/>
      <c r="BX209" s="2"/>
    </row>
    <row r="210" spans="8:76" x14ac:dyDescent="0.2">
      <c r="H210" s="2">
        <f t="shared" si="44"/>
        <v>0.69451866299199361</v>
      </c>
      <c r="I210" s="2"/>
      <c r="AI210" s="2">
        <f t="shared" si="45"/>
        <v>0.27574504189203519</v>
      </c>
      <c r="BL210" s="4"/>
      <c r="BM210" s="4"/>
      <c r="BN210" s="4"/>
      <c r="BV210" s="4"/>
      <c r="BW210" s="4"/>
      <c r="BX210" s="2"/>
    </row>
    <row r="211" spans="8:76" x14ac:dyDescent="0.2">
      <c r="H211" s="2">
        <f t="shared" si="44"/>
        <v>100</v>
      </c>
      <c r="I211" s="2"/>
      <c r="AI211" s="2">
        <f t="shared" si="45"/>
        <v>100</v>
      </c>
      <c r="BL211" s="4"/>
      <c r="BM211" s="4"/>
      <c r="BN211" s="4"/>
      <c r="BV211" s="4"/>
      <c r="BW211" s="4"/>
      <c r="BX211" s="2"/>
    </row>
    <row r="212" spans="8:76" x14ac:dyDescent="0.2">
      <c r="H212" s="2">
        <f t="shared" ref="H212:H227" si="46">X5</f>
        <v>9.900023909890654E-2</v>
      </c>
      <c r="I212" s="2"/>
      <c r="AI212" s="2">
        <f t="shared" ref="AI212:AI227" si="47">AX5</f>
        <v>4.2422314137236183E-2</v>
      </c>
      <c r="BL212" s="4"/>
      <c r="BM212" s="4"/>
      <c r="BN212" s="4"/>
      <c r="BV212" s="4"/>
      <c r="BW212" s="4"/>
      <c r="BX212" s="2"/>
    </row>
    <row r="213" spans="8:76" x14ac:dyDescent="0.2">
      <c r="H213" s="2">
        <f t="shared" si="46"/>
        <v>30.670042454542418</v>
      </c>
      <c r="I213" s="2"/>
      <c r="AI213" s="2">
        <f t="shared" si="47"/>
        <v>23.183794675999575</v>
      </c>
      <c r="BL213" s="4"/>
      <c r="BM213" s="4"/>
      <c r="BN213" s="4"/>
      <c r="BV213" s="4"/>
      <c r="BW213" s="4"/>
      <c r="BX213" s="2"/>
    </row>
    <row r="214" spans="8:76" x14ac:dyDescent="0.2">
      <c r="H214" s="2">
        <f t="shared" si="46"/>
        <v>19.13386024828738</v>
      </c>
      <c r="I214" s="2"/>
      <c r="AI214" s="2">
        <f t="shared" si="47"/>
        <v>15.515961395694134</v>
      </c>
      <c r="BL214" s="4"/>
      <c r="BM214" s="4"/>
      <c r="BN214" s="4"/>
      <c r="BV214" s="4"/>
      <c r="BW214" s="4"/>
      <c r="BX214" s="2"/>
    </row>
    <row r="215" spans="8:76" x14ac:dyDescent="0.2">
      <c r="H215" s="2">
        <f t="shared" si="46"/>
        <v>1.2501583859409641E-2</v>
      </c>
      <c r="I215" s="2"/>
      <c r="AI215" s="2">
        <f t="shared" si="47"/>
        <v>0.11666136387739952</v>
      </c>
      <c r="BL215" s="4"/>
      <c r="BM215" s="4"/>
      <c r="BN215" s="4"/>
      <c r="BV215" s="4"/>
      <c r="BW215" s="4"/>
      <c r="BX215" s="2"/>
    </row>
    <row r="216" spans="8:76" x14ac:dyDescent="0.2">
      <c r="H216" s="2">
        <f t="shared" si="46"/>
        <v>0.18992009518329114</v>
      </c>
      <c r="I216" s="2"/>
      <c r="AI216" s="2">
        <f t="shared" si="47"/>
        <v>0.10605578534309047</v>
      </c>
      <c r="BL216" s="4"/>
      <c r="BM216" s="4"/>
      <c r="BN216" s="4"/>
      <c r="BV216" s="4"/>
      <c r="BW216" s="4"/>
      <c r="BX216" s="2"/>
    </row>
    <row r="217" spans="8:76" x14ac:dyDescent="0.2">
      <c r="H217" s="2">
        <f t="shared" si="46"/>
        <v>33.936868062863525</v>
      </c>
      <c r="I217" s="2"/>
      <c r="AI217" s="2">
        <f t="shared" si="47"/>
        <v>25.283699225792766</v>
      </c>
      <c r="BL217" s="4"/>
      <c r="BM217" s="4"/>
      <c r="BN217" s="4"/>
      <c r="BV217" s="4"/>
      <c r="BW217" s="4"/>
      <c r="BX217" s="2"/>
    </row>
    <row r="218" spans="8:76" x14ac:dyDescent="0.2">
      <c r="H218" s="2">
        <f t="shared" si="46"/>
        <v>13.680335816351057</v>
      </c>
      <c r="I218" s="2"/>
      <c r="AI218" s="2">
        <f t="shared" si="47"/>
        <v>5.2921836886202138</v>
      </c>
      <c r="BL218" s="4"/>
      <c r="BM218" s="4"/>
      <c r="BN218" s="4"/>
      <c r="BV218" s="4"/>
      <c r="BW218" s="4"/>
      <c r="BX218" s="2"/>
    </row>
    <row r="219" spans="8:76" x14ac:dyDescent="0.2">
      <c r="H219" s="2">
        <f t="shared" si="46"/>
        <v>0.63851706201756719</v>
      </c>
      <c r="I219" s="2"/>
      <c r="AI219" s="2">
        <f t="shared" si="47"/>
        <v>0.57270124085268848</v>
      </c>
      <c r="BL219" s="4"/>
      <c r="BM219" s="4"/>
      <c r="BN219" s="4"/>
      <c r="BV219" s="4"/>
      <c r="BW219" s="4"/>
      <c r="BX219" s="2"/>
    </row>
    <row r="220" spans="8:76" x14ac:dyDescent="0.2">
      <c r="H220" s="2">
        <f t="shared" si="46"/>
        <v>0.35376820646451845</v>
      </c>
      <c r="I220" s="2"/>
      <c r="AI220" s="2">
        <f t="shared" si="47"/>
        <v>8.4844628274472367E-2</v>
      </c>
      <c r="BL220" s="4"/>
      <c r="BM220" s="4"/>
      <c r="BN220" s="4"/>
      <c r="BV220" s="4"/>
      <c r="BW220" s="4"/>
      <c r="BX220" s="2"/>
    </row>
    <row r="221" spans="8:76" x14ac:dyDescent="0.2">
      <c r="H221" s="2">
        <f t="shared" si="46"/>
        <v>38.536258835151529</v>
      </c>
      <c r="I221" s="2"/>
      <c r="AI221" s="2">
        <f t="shared" si="47"/>
        <v>38.519461236610454</v>
      </c>
      <c r="BL221" s="4"/>
      <c r="BM221" s="4"/>
      <c r="BN221" s="4"/>
      <c r="BV221" s="4"/>
      <c r="BW221" s="4"/>
      <c r="BX221" s="2"/>
    </row>
    <row r="222" spans="8:76" x14ac:dyDescent="0.2">
      <c r="H222" s="2">
        <f t="shared" si="46"/>
        <v>14.968204038330546</v>
      </c>
      <c r="I222" s="2"/>
      <c r="AI222" s="2">
        <f t="shared" si="47"/>
        <v>6.9360483614381163</v>
      </c>
      <c r="BL222" s="4"/>
      <c r="BM222" s="4"/>
      <c r="BN222" s="4"/>
      <c r="BV222" s="4"/>
      <c r="BW222" s="4"/>
      <c r="BX222" s="2"/>
    </row>
    <row r="223" spans="8:76" x14ac:dyDescent="0.2">
      <c r="H223" s="2">
        <f t="shared" si="46"/>
        <v>0.63531904348944923</v>
      </c>
      <c r="I223" s="2"/>
      <c r="AI223" s="2">
        <f t="shared" si="47"/>
        <v>0.34998409163219851</v>
      </c>
      <c r="BL223" s="4"/>
      <c r="BM223" s="4"/>
      <c r="BN223" s="4"/>
      <c r="BV223" s="4"/>
      <c r="BW223" s="4"/>
      <c r="BX223" s="2"/>
    </row>
    <row r="224" spans="8:76" x14ac:dyDescent="0.2">
      <c r="H224" s="2">
        <f t="shared" si="46"/>
        <v>0.66306804890478865</v>
      </c>
      <c r="I224" s="2"/>
      <c r="AI224" s="2">
        <f t="shared" si="47"/>
        <v>0.2545338848234171</v>
      </c>
      <c r="BL224" s="4"/>
      <c r="BM224" s="4"/>
      <c r="BN224" s="4"/>
      <c r="BV224" s="4"/>
      <c r="BW224" s="4"/>
      <c r="BX224" s="2"/>
    </row>
    <row r="225" spans="8:76" x14ac:dyDescent="0.2">
      <c r="H225" s="2">
        <f t="shared" si="46"/>
        <v>78.873122056695095</v>
      </c>
      <c r="I225" s="2"/>
      <c r="AI225" s="2">
        <f t="shared" si="47"/>
        <v>80.188779297910699</v>
      </c>
      <c r="BL225" s="4"/>
      <c r="BM225" s="4"/>
      <c r="BN225" s="4"/>
      <c r="BV225" s="4"/>
      <c r="BW225" s="4"/>
      <c r="BX225" s="2"/>
    </row>
    <row r="226" spans="8:76" x14ac:dyDescent="0.2">
      <c r="H226" s="2">
        <f t="shared" si="46"/>
        <v>22.960450900463332</v>
      </c>
      <c r="I226" s="2"/>
      <c r="AI226" s="2">
        <f t="shared" si="47"/>
        <v>14.052391557959487</v>
      </c>
      <c r="BL226" s="4"/>
      <c r="BM226" s="4"/>
      <c r="BN226" s="4"/>
      <c r="BV226" s="4"/>
      <c r="BW226" s="4"/>
      <c r="BX226" s="2"/>
    </row>
    <row r="227" spans="8:76" x14ac:dyDescent="0.2">
      <c r="H227" s="2">
        <f t="shared" si="46"/>
        <v>81.174837469494193</v>
      </c>
      <c r="I227" s="2"/>
      <c r="AI227" s="2">
        <f t="shared" si="47"/>
        <v>99.554565701559014</v>
      </c>
      <c r="BL227" s="4"/>
      <c r="BM227" s="4"/>
      <c r="BN227" s="4"/>
      <c r="BV227" s="4"/>
      <c r="BW227" s="4"/>
      <c r="BX227" s="2"/>
    </row>
    <row r="228" spans="8:76" x14ac:dyDescent="0.2">
      <c r="H228" s="2">
        <f t="shared" ref="H228:H243" si="48">Y5</f>
        <v>0.20687024290857153</v>
      </c>
      <c r="I228" s="2"/>
      <c r="AI228" s="2">
        <f t="shared" ref="AI228:AI243" si="49">AY5</f>
        <v>0.10605578534309047</v>
      </c>
      <c r="BL228" s="4"/>
      <c r="BM228" s="4"/>
      <c r="BN228" s="4"/>
      <c r="BV228" s="4"/>
      <c r="BW228" s="4"/>
      <c r="BX228" s="2"/>
    </row>
    <row r="229" spans="8:76" x14ac:dyDescent="0.2">
      <c r="H229" s="2">
        <f t="shared" si="48"/>
        <v>32.175842075170159</v>
      </c>
      <c r="I229" s="2"/>
      <c r="AI229" s="2">
        <f t="shared" si="49"/>
        <v>33.959062466857567</v>
      </c>
      <c r="BL229" s="4"/>
      <c r="BM229" s="4"/>
      <c r="BN229" s="4"/>
      <c r="BV229" s="4"/>
      <c r="BW229" s="4"/>
      <c r="BX229" s="2"/>
    </row>
    <row r="230" spans="8:76" x14ac:dyDescent="0.2">
      <c r="H230" s="2">
        <f t="shared" si="48"/>
        <v>13.831837539088854</v>
      </c>
      <c r="I230" s="2"/>
      <c r="AI230" s="2">
        <f t="shared" si="49"/>
        <v>9.8207657227701777</v>
      </c>
      <c r="BL230" s="4"/>
      <c r="BM230" s="4"/>
      <c r="BN230" s="4"/>
      <c r="BV230" s="4"/>
      <c r="BW230" s="4"/>
      <c r="BX230" s="2"/>
    </row>
    <row r="231" spans="8:76" x14ac:dyDescent="0.2">
      <c r="H231" s="2">
        <f t="shared" si="48"/>
        <v>0.16557516013589599</v>
      </c>
      <c r="I231" s="2"/>
      <c r="AI231" s="2">
        <f t="shared" si="49"/>
        <v>0.12726694241170855</v>
      </c>
      <c r="BL231" s="4"/>
      <c r="BM231" s="4"/>
      <c r="BN231" s="4"/>
      <c r="BV231" s="4"/>
      <c r="BW231" s="4"/>
      <c r="BX231" s="2"/>
    </row>
    <row r="232" spans="8:76" x14ac:dyDescent="0.2">
      <c r="H232" s="2">
        <f t="shared" si="48"/>
        <v>0.40724715801963451</v>
      </c>
      <c r="I232" s="2"/>
      <c r="AI232" s="2">
        <f t="shared" si="49"/>
        <v>7.4239049740163321E-2</v>
      </c>
      <c r="BL232" s="4"/>
      <c r="BM232" s="4"/>
      <c r="BN232" s="4"/>
      <c r="BV232" s="4"/>
      <c r="BW232" s="4"/>
      <c r="BX232" s="2"/>
    </row>
    <row r="233" spans="8:76" x14ac:dyDescent="0.2">
      <c r="H233" s="2">
        <f t="shared" si="48"/>
        <v>33.413429364122656</v>
      </c>
      <c r="I233" s="2"/>
      <c r="AI233" s="2">
        <f t="shared" si="49"/>
        <v>31.307667833280306</v>
      </c>
      <c r="BL233" s="4"/>
      <c r="BM233" s="4"/>
      <c r="BN233" s="4"/>
      <c r="BV233" s="4"/>
      <c r="BW233" s="4"/>
      <c r="BX233" s="2"/>
    </row>
    <row r="234" spans="8:76" x14ac:dyDescent="0.2">
      <c r="H234" s="2">
        <f t="shared" si="48"/>
        <v>10.3676882036495</v>
      </c>
      <c r="I234" s="2"/>
      <c r="AI234" s="2">
        <f t="shared" si="49"/>
        <v>6.0345741860218478</v>
      </c>
      <c r="BL234" s="4"/>
      <c r="BM234" s="4"/>
      <c r="BN234" s="4"/>
      <c r="BV234" s="4"/>
      <c r="BW234" s="4"/>
      <c r="BX234" s="2"/>
    </row>
    <row r="235" spans="8:76" x14ac:dyDescent="0.2">
      <c r="H235" s="2">
        <f t="shared" si="48"/>
        <v>0.67812669325535102</v>
      </c>
      <c r="I235" s="2"/>
      <c r="AI235" s="2">
        <f t="shared" si="49"/>
        <v>0.68936260473008804</v>
      </c>
      <c r="BL235" s="4"/>
      <c r="BM235" s="4"/>
      <c r="BN235" s="4"/>
      <c r="BV235" s="4"/>
      <c r="BW235" s="4"/>
      <c r="BX235" s="2"/>
    </row>
    <row r="236" spans="8:76" x14ac:dyDescent="0.2">
      <c r="H236" s="2">
        <f t="shared" si="48"/>
        <v>0.46276037052863728</v>
      </c>
      <c r="I236" s="2"/>
      <c r="AI236" s="2">
        <f t="shared" si="49"/>
        <v>0.18029483508325378</v>
      </c>
      <c r="BL236" s="4"/>
      <c r="BM236" s="4"/>
      <c r="BN236" s="4"/>
      <c r="BV236" s="4"/>
      <c r="BW236" s="4"/>
      <c r="BX236" s="2"/>
    </row>
    <row r="237" spans="8:76" x14ac:dyDescent="0.2">
      <c r="H237" s="2">
        <f t="shared" si="48"/>
        <v>41.676200042218383</v>
      </c>
      <c r="I237" s="2"/>
      <c r="AI237" s="2">
        <f t="shared" si="49"/>
        <v>44.53282426556369</v>
      </c>
      <c r="BL237" s="4"/>
      <c r="BM237" s="4"/>
      <c r="BN237" s="4"/>
      <c r="BV237" s="4"/>
      <c r="BW237" s="4"/>
      <c r="BX237" s="2"/>
    </row>
    <row r="238" spans="8:76" x14ac:dyDescent="0.2">
      <c r="H238" s="2">
        <f t="shared" si="48"/>
        <v>12.400878130199869</v>
      </c>
      <c r="I238" s="2"/>
      <c r="AI238" s="2">
        <f t="shared" si="49"/>
        <v>9.1314031180400885</v>
      </c>
      <c r="BL238" s="4"/>
      <c r="BM238" s="4"/>
      <c r="BN238" s="4"/>
      <c r="BV238" s="4"/>
      <c r="BW238" s="4"/>
      <c r="BX238" s="2"/>
    </row>
    <row r="239" spans="8:76" x14ac:dyDescent="0.2">
      <c r="H239" s="2">
        <f t="shared" si="48"/>
        <v>0.46957293357094737</v>
      </c>
      <c r="I239" s="2"/>
      <c r="AI239" s="2">
        <f t="shared" si="49"/>
        <v>0.38180082723512565</v>
      </c>
      <c r="BL239" s="4"/>
      <c r="BM239" s="4"/>
      <c r="BN239" s="4"/>
      <c r="BV239" s="4"/>
      <c r="BW239" s="4"/>
      <c r="BX239" s="2"/>
    </row>
    <row r="240" spans="8:76" x14ac:dyDescent="0.2">
      <c r="H240" s="2">
        <f t="shared" si="48"/>
        <v>2.3447579975936379</v>
      </c>
      <c r="I240" s="2"/>
      <c r="AI240" s="2">
        <f t="shared" si="49"/>
        <v>0.60451797645561567</v>
      </c>
      <c r="BL240" s="4"/>
      <c r="BM240" s="4"/>
      <c r="BN240" s="4"/>
      <c r="BV240" s="4"/>
      <c r="BW240" s="4"/>
      <c r="BX240" s="2"/>
    </row>
    <row r="241" spans="8:76" x14ac:dyDescent="0.2">
      <c r="H241" s="2">
        <f t="shared" si="48"/>
        <v>55.317192947687694</v>
      </c>
      <c r="I241" s="2"/>
      <c r="AI241" s="2">
        <f t="shared" si="49"/>
        <v>69.742284441616292</v>
      </c>
      <c r="BL241" s="4"/>
      <c r="BM241" s="4"/>
      <c r="BN241" s="4"/>
      <c r="BV241" s="4"/>
      <c r="BW241" s="4"/>
      <c r="BX241" s="2"/>
    </row>
    <row r="242" spans="8:76" x14ac:dyDescent="0.2">
      <c r="H242" s="2">
        <f t="shared" si="48"/>
        <v>13.286863866440221</v>
      </c>
      <c r="I242" s="2"/>
      <c r="AI242" s="2">
        <f t="shared" si="49"/>
        <v>6.5330363771343727</v>
      </c>
      <c r="BL242" s="4"/>
      <c r="BM242" s="4"/>
      <c r="BN242" s="4"/>
      <c r="BV242" s="4"/>
      <c r="BW242" s="4"/>
      <c r="BX242" s="2"/>
    </row>
    <row r="243" spans="8:76" x14ac:dyDescent="0.2">
      <c r="H243" s="2">
        <f t="shared" si="48"/>
        <v>62.552669306712666</v>
      </c>
      <c r="I243" s="2"/>
      <c r="AI243" s="2">
        <f t="shared" si="49"/>
        <v>73.878460069996819</v>
      </c>
      <c r="BL243" s="4"/>
      <c r="BM243" s="4"/>
      <c r="BN243" s="4"/>
      <c r="BV243" s="4"/>
      <c r="BW243" s="4"/>
      <c r="BX243" s="2"/>
    </row>
    <row r="244" spans="8:76" x14ac:dyDescent="0.2">
      <c r="H244" s="2">
        <f t="shared" ref="H244:H259" si="50">Z5</f>
        <v>0.38579178562745803</v>
      </c>
      <c r="I244" s="2"/>
      <c r="AI244" s="2">
        <f t="shared" ref="AI244:AI259" si="51">AZ5</f>
        <v>0.28635062042634424</v>
      </c>
      <c r="BL244" s="4"/>
      <c r="BM244" s="4"/>
      <c r="BN244" s="4"/>
      <c r="BV244" s="4"/>
      <c r="BW244" s="4"/>
      <c r="BX244" s="2"/>
    </row>
    <row r="245" spans="8:76" x14ac:dyDescent="0.2">
      <c r="H245" s="2">
        <f t="shared" si="50"/>
        <v>36.995171420433479</v>
      </c>
      <c r="I245" s="2"/>
      <c r="AI245" s="2">
        <f t="shared" si="51"/>
        <v>24.127691165553081</v>
      </c>
      <c r="BL245" s="4"/>
      <c r="BM245" s="4"/>
      <c r="BN245" s="4"/>
      <c r="BV245" s="4"/>
      <c r="BW245" s="4"/>
      <c r="BX245" s="2"/>
    </row>
    <row r="246" spans="8:76" x14ac:dyDescent="0.2">
      <c r="H246" s="2">
        <f t="shared" si="50"/>
        <v>16.192659288364414</v>
      </c>
      <c r="I246" s="2"/>
      <c r="AI246" s="2">
        <f t="shared" si="51"/>
        <v>11.188885353696044</v>
      </c>
      <c r="BL246" s="4"/>
      <c r="BM246" s="4"/>
      <c r="BN246" s="4"/>
      <c r="BV246" s="4"/>
      <c r="BW246" s="4"/>
      <c r="BX246" s="2"/>
    </row>
    <row r="247" spans="8:76" x14ac:dyDescent="0.2">
      <c r="H247" s="2">
        <f t="shared" si="50"/>
        <v>0.33888521059713478</v>
      </c>
      <c r="I247" s="2"/>
      <c r="AI247" s="2">
        <f t="shared" si="51"/>
        <v>7.4239049740163321E-2</v>
      </c>
      <c r="BL247" s="4"/>
      <c r="BM247" s="4"/>
      <c r="BN247" s="4"/>
      <c r="BV247" s="4"/>
      <c r="BW247" s="4"/>
      <c r="BX247" s="2"/>
    </row>
    <row r="248" spans="8:76" x14ac:dyDescent="0.2">
      <c r="H248" s="2">
        <f t="shared" si="50"/>
        <v>1.341753196542929</v>
      </c>
      <c r="I248" s="2"/>
      <c r="AI248" s="2">
        <f t="shared" si="51"/>
        <v>0.46664545550959807</v>
      </c>
      <c r="BL248" s="4"/>
      <c r="BM248" s="4"/>
      <c r="BN248" s="4"/>
      <c r="BV248" s="4"/>
      <c r="BW248" s="4"/>
      <c r="BX248" s="2"/>
    </row>
    <row r="249" spans="8:76" x14ac:dyDescent="0.2">
      <c r="H249" s="2">
        <f t="shared" si="50"/>
        <v>28.227724369575444</v>
      </c>
      <c r="I249" s="2"/>
      <c r="AI249" s="2">
        <f t="shared" si="51"/>
        <v>25.633683317424964</v>
      </c>
      <c r="BL249" s="4"/>
      <c r="BM249" s="4"/>
      <c r="BN249" s="4"/>
      <c r="BV249" s="4"/>
      <c r="BW249" s="4"/>
      <c r="BX249" s="2"/>
    </row>
    <row r="250" spans="8:76" x14ac:dyDescent="0.2">
      <c r="H250" s="2">
        <f t="shared" si="50"/>
        <v>9.6656524489234226</v>
      </c>
      <c r="I250" s="2"/>
      <c r="AI250" s="2">
        <f t="shared" si="51"/>
        <v>4.825538233110616</v>
      </c>
      <c r="BL250" s="4"/>
      <c r="BM250" s="4"/>
      <c r="BN250" s="4"/>
      <c r="BV250" s="4"/>
      <c r="BW250" s="4"/>
      <c r="BX250" s="2"/>
    </row>
    <row r="251" spans="8:76" x14ac:dyDescent="0.2">
      <c r="H251" s="2">
        <f t="shared" si="50"/>
        <v>0.70142105413349021</v>
      </c>
      <c r="I251" s="2"/>
      <c r="AI251" s="2">
        <f t="shared" si="51"/>
        <v>0.27574504189203519</v>
      </c>
      <c r="BL251" s="4"/>
      <c r="BM251" s="4"/>
      <c r="BN251" s="4"/>
      <c r="BV251" s="4"/>
      <c r="BW251" s="4"/>
      <c r="BX251" s="2"/>
    </row>
    <row r="252" spans="8:76" x14ac:dyDescent="0.2">
      <c r="H252" s="2">
        <f t="shared" si="50"/>
        <v>0.95151091229054086</v>
      </c>
      <c r="I252" s="2"/>
      <c r="AI252" s="2">
        <f t="shared" si="51"/>
        <v>0.57270124085268848</v>
      </c>
      <c r="BL252" s="4"/>
      <c r="BM252" s="4"/>
      <c r="BN252" s="4"/>
      <c r="BV252" s="4"/>
      <c r="BW252" s="4"/>
      <c r="BX252" s="2"/>
    </row>
    <row r="253" spans="8:76" x14ac:dyDescent="0.2">
      <c r="H253" s="2">
        <f t="shared" si="50"/>
        <v>27.91319432060931</v>
      </c>
      <c r="I253" s="2"/>
      <c r="AI253" s="2">
        <f t="shared" si="51"/>
        <v>20.330894050270441</v>
      </c>
      <c r="BL253" s="4"/>
      <c r="BM253" s="4"/>
      <c r="BN253" s="4"/>
      <c r="BV253" s="4"/>
      <c r="BW253" s="4"/>
      <c r="BX253" s="2"/>
    </row>
    <row r="254" spans="8:76" x14ac:dyDescent="0.2">
      <c r="H254" s="2">
        <f t="shared" si="50"/>
        <v>6.7850482809380388</v>
      </c>
      <c r="I254" s="2"/>
      <c r="AI254" s="2">
        <f t="shared" si="51"/>
        <v>3.0013787252094604</v>
      </c>
      <c r="BL254" s="4"/>
      <c r="BM254" s="4"/>
      <c r="BN254" s="4"/>
      <c r="BV254" s="4"/>
      <c r="BW254" s="4"/>
      <c r="BX254" s="2"/>
    </row>
    <row r="255" spans="8:76" x14ac:dyDescent="0.2">
      <c r="H255" s="2">
        <f t="shared" si="50"/>
        <v>0.60474473705907827</v>
      </c>
      <c r="I255" s="2"/>
      <c r="AI255" s="2">
        <f t="shared" si="51"/>
        <v>0.36058967016650756</v>
      </c>
      <c r="BL255" s="4"/>
      <c r="BM255" s="4"/>
      <c r="BN255" s="4"/>
      <c r="BV255" s="4"/>
      <c r="BW255" s="4"/>
      <c r="BX255" s="2"/>
    </row>
    <row r="256" spans="8:76" x14ac:dyDescent="0.2">
      <c r="H256" s="2">
        <f t="shared" si="50"/>
        <v>1.0737914161658679</v>
      </c>
      <c r="I256" s="2"/>
      <c r="AI256" s="2">
        <f t="shared" si="51"/>
        <v>0.10605578534309047</v>
      </c>
      <c r="BL256" s="4"/>
      <c r="BM256" s="4"/>
      <c r="BN256" s="4"/>
      <c r="BV256" s="4"/>
      <c r="BW256" s="4"/>
      <c r="BX256" s="2"/>
    </row>
    <row r="257" spans="8:76" x14ac:dyDescent="0.2">
      <c r="H257" s="2">
        <f t="shared" si="50"/>
        <v>50.881036553467865</v>
      </c>
      <c r="I257" s="2"/>
      <c r="AI257" s="2">
        <f t="shared" si="51"/>
        <v>40.534521158129174</v>
      </c>
      <c r="BL257" s="4"/>
      <c r="BM257" s="4"/>
      <c r="BN257" s="4"/>
      <c r="BV257" s="4"/>
      <c r="BW257" s="4"/>
      <c r="BX257" s="2"/>
    </row>
    <row r="258" spans="8:76" x14ac:dyDescent="0.2">
      <c r="H258" s="2">
        <f t="shared" si="50"/>
        <v>7.4832291664353301</v>
      </c>
      <c r="I258" s="2"/>
      <c r="AI258" s="2">
        <f t="shared" si="51"/>
        <v>2.7362392618517339</v>
      </c>
      <c r="BL258" s="4"/>
      <c r="BM258" s="4"/>
      <c r="BN258" s="4"/>
      <c r="BV258" s="4"/>
      <c r="BW258" s="4"/>
      <c r="BX258" s="2"/>
    </row>
    <row r="259" spans="8:76" x14ac:dyDescent="0.2">
      <c r="H259" s="2">
        <f t="shared" si="50"/>
        <v>74.653878963267047</v>
      </c>
      <c r="I259" s="2"/>
      <c r="AI259" s="2">
        <f t="shared" si="51"/>
        <v>89.691377664651611</v>
      </c>
      <c r="BL259" s="4"/>
      <c r="BM259" s="4"/>
      <c r="BN259" s="4"/>
      <c r="BV259" s="4"/>
      <c r="BW259" s="4"/>
      <c r="BX259" s="2"/>
    </row>
    <row r="260" spans="8:76" x14ac:dyDescent="0.2">
      <c r="H260" s="2">
        <f t="shared" ref="H260:H275" si="52">AA5</f>
        <v>2.0369649191880033</v>
      </c>
      <c r="I260" s="2"/>
      <c r="AI260" s="2">
        <f t="shared" ref="AI260:AI275" si="53">BA5</f>
        <v>0</v>
      </c>
      <c r="BL260" s="4"/>
      <c r="BM260" s="4"/>
      <c r="BN260" s="4"/>
      <c r="BV260" s="4"/>
      <c r="BW260" s="4"/>
      <c r="BX260" s="2"/>
    </row>
    <row r="261" spans="8:76" x14ac:dyDescent="0.2">
      <c r="H261" s="2">
        <f t="shared" si="52"/>
        <v>2.0545578807851483</v>
      </c>
      <c r="I261" s="2"/>
      <c r="AI261" s="2">
        <f t="shared" si="53"/>
        <v>1.9230769230769231</v>
      </c>
      <c r="BL261" s="4"/>
      <c r="BM261" s="4"/>
      <c r="BN261" s="4"/>
      <c r="BV261" s="4"/>
      <c r="BW261" s="4"/>
      <c r="BX261" s="2"/>
    </row>
    <row r="262" spans="8:76" x14ac:dyDescent="0.2">
      <c r="H262" s="2">
        <f t="shared" si="52"/>
        <v>1.9001496522173835</v>
      </c>
      <c r="I262" s="2"/>
      <c r="AI262" s="2">
        <f t="shared" si="53"/>
        <v>1.9230769230769231</v>
      </c>
      <c r="BL262" s="4"/>
      <c r="BM262" s="4"/>
      <c r="BN262" s="4"/>
      <c r="BV262" s="4"/>
      <c r="BW262" s="4"/>
      <c r="BX262" s="2"/>
    </row>
    <row r="263" spans="8:76" x14ac:dyDescent="0.2">
      <c r="H263" s="2">
        <f t="shared" si="52"/>
        <v>1.8081434128680069</v>
      </c>
      <c r="I263" s="2"/>
      <c r="AI263" s="2">
        <f t="shared" si="53"/>
        <v>2.3076923076923075</v>
      </c>
      <c r="BL263" s="4"/>
      <c r="BM263" s="4"/>
      <c r="BN263" s="4"/>
      <c r="BV263" s="4"/>
      <c r="BW263" s="4"/>
      <c r="BX263" s="2"/>
    </row>
    <row r="264" spans="8:76" x14ac:dyDescent="0.2">
      <c r="H264" s="2">
        <f t="shared" si="52"/>
        <v>1.8590375893750732E-2</v>
      </c>
      <c r="I264" s="2"/>
      <c r="AI264" s="2">
        <f t="shared" si="53"/>
        <v>4.615384615384615</v>
      </c>
      <c r="BL264" s="4"/>
      <c r="BM264" s="4"/>
      <c r="BN264" s="4"/>
      <c r="BV264" s="4"/>
      <c r="BW264" s="4"/>
      <c r="BX264" s="2"/>
    </row>
    <row r="265" spans="8:76" x14ac:dyDescent="0.2">
      <c r="H265" s="2">
        <f t="shared" si="52"/>
        <v>6.8486336646359738E-2</v>
      </c>
      <c r="I265" s="2"/>
      <c r="AI265" s="2">
        <f t="shared" si="53"/>
        <v>1.1538461538461537</v>
      </c>
      <c r="BL265" s="4"/>
      <c r="BM265" s="4"/>
      <c r="BN265" s="4"/>
      <c r="BV265" s="4"/>
      <c r="BW265" s="4"/>
      <c r="BX265" s="2"/>
    </row>
    <row r="266" spans="8:76" x14ac:dyDescent="0.2">
      <c r="H266" s="2">
        <f t="shared" si="52"/>
        <v>3.651738512353972E-2</v>
      </c>
      <c r="I266" s="2"/>
      <c r="AI266" s="2">
        <f t="shared" si="53"/>
        <v>1.9230769230769231</v>
      </c>
      <c r="BL266" s="4"/>
      <c r="BM266" s="4"/>
      <c r="BN266" s="4"/>
      <c r="BV266" s="4"/>
      <c r="BW266" s="4"/>
      <c r="BX266" s="2"/>
    </row>
    <row r="267" spans="8:76" x14ac:dyDescent="0.2">
      <c r="H267" s="2">
        <f t="shared" si="52"/>
        <v>0.11614005876689698</v>
      </c>
      <c r="I267" s="2"/>
      <c r="AI267" s="2">
        <f t="shared" si="53"/>
        <v>3.4615384615384617</v>
      </c>
      <c r="BL267" s="4"/>
      <c r="BM267" s="4"/>
      <c r="BN267" s="4"/>
      <c r="BV267" s="4"/>
      <c r="BW267" s="4"/>
      <c r="BX267" s="2"/>
    </row>
    <row r="268" spans="8:76" x14ac:dyDescent="0.2">
      <c r="H268" s="2">
        <f t="shared" si="52"/>
        <v>2.0656614381560058E-2</v>
      </c>
      <c r="I268" s="2"/>
      <c r="AI268" s="2">
        <f t="shared" si="53"/>
        <v>3.8461538461538463</v>
      </c>
      <c r="BL268" s="4"/>
      <c r="BM268" s="4"/>
      <c r="BN268" s="4"/>
      <c r="BV268" s="4"/>
      <c r="BW268" s="4"/>
      <c r="BX268" s="2"/>
    </row>
    <row r="269" spans="8:76" x14ac:dyDescent="0.2">
      <c r="H269" s="2">
        <f t="shared" si="52"/>
        <v>9.9773808557766575E-2</v>
      </c>
      <c r="I269" s="2"/>
      <c r="AI269" s="2">
        <f t="shared" si="53"/>
        <v>3.0769230769230771</v>
      </c>
      <c r="BL269" s="4"/>
      <c r="BM269" s="4"/>
      <c r="BN269" s="4"/>
      <c r="BV269" s="4"/>
      <c r="BW269" s="4"/>
      <c r="BX269" s="2"/>
    </row>
    <row r="270" spans="8:76" x14ac:dyDescent="0.2">
      <c r="H270" s="2">
        <f t="shared" si="52"/>
        <v>0.10416483583638639</v>
      </c>
      <c r="I270" s="2"/>
      <c r="AI270" s="2">
        <f t="shared" si="53"/>
        <v>0.76923076923076927</v>
      </c>
      <c r="BL270" s="4"/>
      <c r="BM270" s="4"/>
      <c r="BN270" s="4"/>
      <c r="BV270" s="4"/>
      <c r="BW270" s="4"/>
      <c r="BX270" s="2"/>
    </row>
    <row r="271" spans="8:76" x14ac:dyDescent="0.2">
      <c r="H271" s="2">
        <f t="shared" si="52"/>
        <v>9.0176591219428143E-2</v>
      </c>
      <c r="I271" s="2"/>
      <c r="AI271" s="2">
        <f t="shared" si="53"/>
        <v>4.615384615384615</v>
      </c>
      <c r="BL271" s="4"/>
      <c r="BM271" s="4"/>
      <c r="BN271" s="4"/>
      <c r="BV271" s="4"/>
      <c r="BW271" s="4"/>
      <c r="BX271" s="2"/>
    </row>
    <row r="272" spans="8:76" x14ac:dyDescent="0.2">
      <c r="H272" s="2">
        <f t="shared" si="52"/>
        <v>2.5915460222144079E-2</v>
      </c>
      <c r="I272" s="2"/>
      <c r="AI272" s="2">
        <f t="shared" si="53"/>
        <v>1.9230769230769231</v>
      </c>
      <c r="BL272" s="4"/>
      <c r="BM272" s="4"/>
      <c r="BN272" s="4"/>
      <c r="BV272" s="4"/>
      <c r="BW272" s="4"/>
      <c r="BX272" s="2"/>
    </row>
    <row r="273" spans="8:76" x14ac:dyDescent="0.2">
      <c r="H273" s="2">
        <f t="shared" si="52"/>
        <v>1.4526809867148343</v>
      </c>
      <c r="I273" s="2"/>
      <c r="AI273" s="2">
        <f t="shared" si="53"/>
        <v>0.38461538461538464</v>
      </c>
      <c r="BL273" s="4"/>
      <c r="BM273" s="4"/>
      <c r="BN273" s="4"/>
      <c r="BV273" s="4"/>
      <c r="BW273" s="4"/>
      <c r="BX273" s="2"/>
    </row>
    <row r="274" spans="8:76" x14ac:dyDescent="0.2">
      <c r="H274" s="2">
        <f t="shared" si="52"/>
        <v>0.20724722269808785</v>
      </c>
      <c r="I274" s="2"/>
      <c r="AI274" s="2">
        <f t="shared" si="53"/>
        <v>0.76923076923076927</v>
      </c>
      <c r="BL274" s="4"/>
      <c r="BM274" s="4"/>
      <c r="BN274" s="4"/>
      <c r="BV274" s="4"/>
      <c r="BW274" s="4"/>
      <c r="BX274" s="2"/>
    </row>
    <row r="275" spans="8:76" x14ac:dyDescent="0.2">
      <c r="H275" s="2">
        <f t="shared" si="52"/>
        <v>43.495227819403496</v>
      </c>
      <c r="I275" s="2"/>
      <c r="AI275" s="2">
        <f t="shared" si="53"/>
        <v>36.153846153846153</v>
      </c>
      <c r="BL275" s="4"/>
      <c r="BM275" s="4"/>
      <c r="BN275" s="4"/>
      <c r="BV275" s="4"/>
      <c r="BW275" s="4"/>
      <c r="BX275" s="2"/>
    </row>
    <row r="276" spans="8:76" x14ac:dyDescent="0.2">
      <c r="H276" s="2">
        <f t="shared" ref="H276:H291" si="54">AB5</f>
        <v>3.0073948512343955</v>
      </c>
      <c r="I276" s="2"/>
      <c r="AI276" s="2">
        <f t="shared" ref="AI276:AI291" si="55">BB5</f>
        <v>1.1538461538461537</v>
      </c>
      <c r="BL276" s="4"/>
      <c r="BM276" s="4"/>
      <c r="BN276" s="4"/>
      <c r="BV276" s="4"/>
      <c r="BW276" s="4"/>
      <c r="BX276" s="2"/>
    </row>
    <row r="277" spans="8:76" x14ac:dyDescent="0.2">
      <c r="H277" s="2">
        <f t="shared" si="54"/>
        <v>2.9067561093629308</v>
      </c>
      <c r="I277" s="2"/>
      <c r="AI277" s="2">
        <f t="shared" si="55"/>
        <v>3.4615384615384617</v>
      </c>
      <c r="BL277" s="4"/>
      <c r="BM277" s="4"/>
      <c r="BN277" s="4"/>
      <c r="BV277" s="4"/>
      <c r="BW277" s="4"/>
      <c r="BX277" s="2"/>
    </row>
    <row r="278" spans="8:76" x14ac:dyDescent="0.2">
      <c r="H278" s="2">
        <f t="shared" si="54"/>
        <v>2.4675768422761002</v>
      </c>
      <c r="I278" s="2"/>
      <c r="AI278" s="2">
        <f t="shared" si="55"/>
        <v>2.6923076923076925</v>
      </c>
      <c r="BL278" s="4"/>
      <c r="BM278" s="4"/>
      <c r="BN278" s="4"/>
      <c r="BV278" s="4"/>
      <c r="BW278" s="4"/>
      <c r="BX278" s="2"/>
    </row>
    <row r="279" spans="8:76" x14ac:dyDescent="0.2">
      <c r="H279" s="2">
        <f t="shared" si="54"/>
        <v>2.6725986569570046</v>
      </c>
      <c r="I279" s="2"/>
      <c r="AI279" s="2">
        <f t="shared" si="55"/>
        <v>0.76923076923076927</v>
      </c>
      <c r="BL279" s="4"/>
      <c r="BM279" s="4"/>
      <c r="BN279" s="4"/>
      <c r="BV279" s="4"/>
      <c r="BW279" s="4"/>
      <c r="BX279" s="2"/>
    </row>
    <row r="280" spans="8:76" x14ac:dyDescent="0.2">
      <c r="H280" s="2">
        <f t="shared" si="54"/>
        <v>8.0332524862725303E-3</v>
      </c>
      <c r="I280" s="2"/>
      <c r="AI280" s="2">
        <f t="shared" si="55"/>
        <v>4.615384615384615</v>
      </c>
      <c r="BL280" s="4"/>
      <c r="BM280" s="4"/>
      <c r="BN280" s="4"/>
      <c r="BV280" s="4"/>
      <c r="BW280" s="4"/>
      <c r="BX280" s="2"/>
    </row>
    <row r="281" spans="8:76" x14ac:dyDescent="0.2">
      <c r="H281" s="2">
        <f t="shared" si="54"/>
        <v>3.4094630933668348</v>
      </c>
      <c r="I281" s="2"/>
      <c r="AI281" s="2">
        <f t="shared" si="55"/>
        <v>5</v>
      </c>
      <c r="BL281" s="4"/>
      <c r="BM281" s="4"/>
      <c r="BN281" s="4"/>
      <c r="BV281" s="4"/>
      <c r="BW281" s="4"/>
      <c r="BX281" s="2"/>
    </row>
    <row r="282" spans="8:76" x14ac:dyDescent="0.2">
      <c r="H282" s="2">
        <f t="shared" si="54"/>
        <v>1.6440567792815131</v>
      </c>
      <c r="I282" s="2"/>
      <c r="AI282" s="2">
        <f t="shared" si="55"/>
        <v>1.1538461538461537</v>
      </c>
      <c r="BL282" s="4"/>
      <c r="BM282" s="4"/>
      <c r="BN282" s="4"/>
      <c r="BV282" s="4"/>
      <c r="BW282" s="4"/>
      <c r="BX282" s="2"/>
    </row>
    <row r="283" spans="8:76" x14ac:dyDescent="0.2">
      <c r="H283" s="2">
        <f t="shared" si="54"/>
        <v>8.6777368032451022E-2</v>
      </c>
      <c r="I283" s="2"/>
      <c r="AI283" s="2">
        <f t="shared" si="55"/>
        <v>0.38461538461538464</v>
      </c>
      <c r="BL283" s="4"/>
      <c r="BM283" s="4"/>
      <c r="BN283" s="4"/>
      <c r="BV283" s="4"/>
      <c r="BW283" s="4"/>
      <c r="BX283" s="2"/>
    </row>
    <row r="284" spans="8:76" x14ac:dyDescent="0.2">
      <c r="H284" s="2">
        <f t="shared" si="54"/>
        <v>3.1152346117587899E-2</v>
      </c>
      <c r="I284" s="2"/>
      <c r="AI284" s="2">
        <f t="shared" si="55"/>
        <v>0</v>
      </c>
      <c r="BL284" s="4"/>
      <c r="BM284" s="4"/>
      <c r="BN284" s="4"/>
      <c r="BV284" s="4"/>
      <c r="BW284" s="4"/>
      <c r="BX284" s="2"/>
    </row>
    <row r="285" spans="8:76" x14ac:dyDescent="0.2">
      <c r="H285" s="2">
        <f t="shared" si="54"/>
        <v>3.2072374048394026</v>
      </c>
      <c r="I285" s="2"/>
      <c r="AI285" s="2">
        <f t="shared" si="55"/>
        <v>8.0769230769230766</v>
      </c>
      <c r="BL285" s="4"/>
      <c r="BM285" s="4"/>
      <c r="BN285" s="4"/>
      <c r="BV285" s="4"/>
      <c r="BW285" s="4"/>
      <c r="BX285" s="2"/>
    </row>
    <row r="286" spans="8:76" x14ac:dyDescent="0.2">
      <c r="H286" s="2">
        <f t="shared" si="54"/>
        <v>2.2743697185179839</v>
      </c>
      <c r="I286" s="2"/>
      <c r="AI286" s="2">
        <f t="shared" si="55"/>
        <v>6.9230769230769234</v>
      </c>
      <c r="BL286" s="4"/>
      <c r="BM286" s="4"/>
      <c r="BN286" s="4"/>
      <c r="BV286" s="4"/>
      <c r="BW286" s="4"/>
      <c r="BX286" s="2"/>
    </row>
    <row r="287" spans="8:76" x14ac:dyDescent="0.2">
      <c r="H287" s="2">
        <f t="shared" si="54"/>
        <v>6.7662838703601846E-2</v>
      </c>
      <c r="I287" s="2"/>
      <c r="AI287" s="2">
        <f t="shared" si="55"/>
        <v>1.9230769230769231</v>
      </c>
      <c r="BL287" s="4"/>
      <c r="BM287" s="4"/>
      <c r="BN287" s="4"/>
      <c r="BV287" s="4"/>
      <c r="BW287" s="4"/>
      <c r="BX287" s="2"/>
    </row>
    <row r="288" spans="8:76" x14ac:dyDescent="0.2">
      <c r="H288" s="2">
        <f t="shared" si="54"/>
        <v>4.0699472340186796E-2</v>
      </c>
      <c r="I288" s="2"/>
      <c r="AI288" s="2">
        <f t="shared" si="55"/>
        <v>0</v>
      </c>
      <c r="BL288" s="4"/>
      <c r="BM288" s="4"/>
      <c r="BN288" s="4"/>
      <c r="BV288" s="4"/>
      <c r="BW288" s="4"/>
      <c r="BX288" s="2"/>
    </row>
    <row r="289" spans="8:76" x14ac:dyDescent="0.2">
      <c r="H289" s="2">
        <f t="shared" si="54"/>
        <v>100</v>
      </c>
      <c r="I289" s="2"/>
      <c r="AI289" s="2">
        <f t="shared" si="55"/>
        <v>100</v>
      </c>
      <c r="BL289" s="4"/>
      <c r="BM289" s="4"/>
      <c r="BN289" s="4"/>
      <c r="BV289" s="4"/>
      <c r="BW289" s="4"/>
      <c r="BX289" s="2"/>
    </row>
    <row r="290" spans="8:76" x14ac:dyDescent="0.2">
      <c r="H290" s="2">
        <f t="shared" si="54"/>
        <v>16.788325484055498</v>
      </c>
      <c r="I290" s="2"/>
      <c r="AI290" s="2">
        <f t="shared" si="55"/>
        <v>17.692307692307693</v>
      </c>
      <c r="BL290" s="4"/>
      <c r="BM290" s="4"/>
      <c r="BN290" s="4"/>
      <c r="BV290" s="4"/>
      <c r="BW290" s="4"/>
      <c r="BX290" s="2"/>
    </row>
    <row r="291" spans="8:76" x14ac:dyDescent="0.2">
      <c r="H291" s="2">
        <f t="shared" si="54"/>
        <v>41.655438763110098</v>
      </c>
      <c r="I291" s="2"/>
      <c r="AI291" s="2">
        <f t="shared" si="55"/>
        <v>28.46153846153846</v>
      </c>
      <c r="BL291" s="4"/>
      <c r="BM291" s="4"/>
      <c r="BN291" s="4"/>
      <c r="BV291" s="4"/>
      <c r="BW291" s="4"/>
      <c r="BX291" s="2"/>
    </row>
    <row r="292" spans="8:76" x14ac:dyDescent="0.2">
      <c r="H292" s="2">
        <f t="shared" ref="H292:H307" si="56">AC5</f>
        <v>2.6323360592918519</v>
      </c>
      <c r="I292" s="2"/>
      <c r="AI292" s="2">
        <f t="shared" ref="AI292:AI307" si="57">BC5</f>
        <v>1.9230769230769231</v>
      </c>
      <c r="BL292" s="4"/>
      <c r="BM292" s="4"/>
      <c r="BN292" s="4"/>
      <c r="BV292" s="4"/>
      <c r="BW292" s="4"/>
      <c r="BX292" s="2"/>
    </row>
    <row r="293" spans="8:76" x14ac:dyDescent="0.2">
      <c r="H293" s="2">
        <f t="shared" si="56"/>
        <v>2.3797052438385422</v>
      </c>
      <c r="I293" s="2"/>
      <c r="AI293" s="2">
        <f t="shared" si="57"/>
        <v>1.1538461538461537</v>
      </c>
      <c r="BL293" s="4"/>
      <c r="BM293" s="4"/>
      <c r="BN293" s="4"/>
      <c r="BV293" s="4"/>
      <c r="BW293" s="4"/>
      <c r="BX293" s="2"/>
    </row>
    <row r="294" spans="8:76" x14ac:dyDescent="0.2">
      <c r="H294" s="2">
        <f t="shared" si="56"/>
        <v>2.1814861232582068</v>
      </c>
      <c r="I294" s="2"/>
      <c r="AI294" s="2">
        <f t="shared" si="57"/>
        <v>0.38461538461538464</v>
      </c>
      <c r="BL294" s="4"/>
      <c r="BM294" s="4"/>
      <c r="BN294" s="4"/>
      <c r="BV294" s="4"/>
      <c r="BW294" s="4"/>
      <c r="BX294" s="2"/>
    </row>
    <row r="295" spans="8:76" x14ac:dyDescent="0.2">
      <c r="H295" s="2">
        <f t="shared" si="56"/>
        <v>2.2476451865944154</v>
      </c>
      <c r="I295" s="2"/>
      <c r="AI295" s="2">
        <f t="shared" si="57"/>
        <v>1.9230769230769231</v>
      </c>
      <c r="BL295" s="4"/>
      <c r="BM295" s="4"/>
      <c r="BN295" s="4"/>
      <c r="BV295" s="4"/>
      <c r="BW295" s="4"/>
      <c r="BX295" s="2"/>
    </row>
    <row r="296" spans="8:76" x14ac:dyDescent="0.2">
      <c r="H296" s="2">
        <f t="shared" si="56"/>
        <v>3.4856684308757629E-2</v>
      </c>
      <c r="I296" s="2"/>
      <c r="AI296" s="2">
        <f t="shared" si="57"/>
        <v>3.4615384615384617</v>
      </c>
      <c r="BL296" s="4"/>
      <c r="BM296" s="4"/>
      <c r="BN296" s="4"/>
      <c r="BV296" s="4"/>
      <c r="BW296" s="4"/>
      <c r="BX296" s="2"/>
    </row>
    <row r="297" spans="8:76" x14ac:dyDescent="0.2">
      <c r="H297" s="2">
        <f t="shared" si="56"/>
        <v>1.5194921161592938</v>
      </c>
      <c r="I297" s="2"/>
      <c r="AI297" s="2">
        <f t="shared" si="57"/>
        <v>0</v>
      </c>
      <c r="BL297" s="4"/>
      <c r="BM297" s="4"/>
      <c r="BN297" s="4"/>
      <c r="BV297" s="4"/>
      <c r="BW297" s="4"/>
      <c r="BX297" s="2"/>
    </row>
    <row r="298" spans="8:76" x14ac:dyDescent="0.2">
      <c r="H298" s="2">
        <f t="shared" si="56"/>
        <v>1.3583473939095214</v>
      </c>
      <c r="I298" s="2"/>
      <c r="AI298" s="2">
        <f t="shared" si="57"/>
        <v>1.1538461538461537</v>
      </c>
      <c r="BL298" s="4"/>
      <c r="BM298" s="4"/>
      <c r="BN298" s="4"/>
      <c r="BV298" s="4"/>
      <c r="BW298" s="4"/>
      <c r="BX298" s="2"/>
    </row>
    <row r="299" spans="8:76" x14ac:dyDescent="0.2">
      <c r="H299" s="2">
        <f t="shared" si="56"/>
        <v>9.7481238372599754E-2</v>
      </c>
      <c r="I299" s="2"/>
      <c r="AI299" s="2">
        <f t="shared" si="57"/>
        <v>3.8461538461538463</v>
      </c>
      <c r="BL299" s="4"/>
      <c r="BM299" s="4"/>
      <c r="BN299" s="4"/>
      <c r="BV299" s="4"/>
      <c r="BW299" s="4"/>
      <c r="BX299" s="2"/>
    </row>
    <row r="300" spans="8:76" x14ac:dyDescent="0.2">
      <c r="H300" s="2">
        <f t="shared" si="56"/>
        <v>3.010139443647996E-2</v>
      </c>
      <c r="I300" s="2"/>
      <c r="AI300" s="2">
        <f t="shared" si="57"/>
        <v>2.3076923076923075</v>
      </c>
      <c r="BL300" s="4"/>
      <c r="BM300" s="4"/>
      <c r="BN300" s="4"/>
      <c r="BV300" s="4"/>
      <c r="BW300" s="4"/>
      <c r="BX300" s="2"/>
    </row>
    <row r="301" spans="8:76" x14ac:dyDescent="0.2">
      <c r="H301" s="2">
        <f t="shared" si="56"/>
        <v>2.2212086986227946</v>
      </c>
      <c r="I301" s="2"/>
      <c r="AI301" s="2">
        <f t="shared" si="57"/>
        <v>4.2307692307692308</v>
      </c>
      <c r="BL301" s="4"/>
      <c r="BM301" s="4"/>
      <c r="BN301" s="4"/>
      <c r="BV301" s="4"/>
      <c r="BW301" s="4"/>
      <c r="BX301" s="2"/>
    </row>
    <row r="302" spans="8:76" x14ac:dyDescent="0.2">
      <c r="H302" s="2">
        <f t="shared" si="56"/>
        <v>1.8055493342389806</v>
      </c>
      <c r="I302" s="2"/>
      <c r="AI302" s="2">
        <f t="shared" si="57"/>
        <v>2.6923076923076925</v>
      </c>
      <c r="BL302" s="4"/>
      <c r="BM302" s="4"/>
      <c r="BN302" s="4"/>
      <c r="BV302" s="4"/>
      <c r="BW302" s="4"/>
      <c r="BX302" s="2"/>
    </row>
    <row r="303" spans="8:76" x14ac:dyDescent="0.2">
      <c r="H303" s="2">
        <f t="shared" si="56"/>
        <v>6.6087974024751014E-2</v>
      </c>
      <c r="I303" s="2"/>
      <c r="AI303" s="2">
        <f t="shared" si="57"/>
        <v>0.38461538461538464</v>
      </c>
      <c r="BL303" s="4"/>
      <c r="BM303" s="4"/>
      <c r="BN303" s="4"/>
      <c r="BV303" s="4"/>
      <c r="BW303" s="4"/>
      <c r="BX303" s="2"/>
    </row>
    <row r="304" spans="8:76" x14ac:dyDescent="0.2">
      <c r="H304" s="2">
        <f t="shared" si="56"/>
        <v>0.13166245400383297</v>
      </c>
      <c r="I304" s="2"/>
      <c r="AI304" s="2">
        <f t="shared" si="57"/>
        <v>0.38461538461538464</v>
      </c>
      <c r="BL304" s="4"/>
      <c r="BM304" s="4"/>
      <c r="BN304" s="4"/>
      <c r="BV304" s="4"/>
      <c r="BW304" s="4"/>
      <c r="BX304" s="2"/>
    </row>
    <row r="305" spans="8:76" x14ac:dyDescent="0.2">
      <c r="H305" s="2">
        <f t="shared" si="56"/>
        <v>63.673251644741782</v>
      </c>
      <c r="I305" s="2"/>
      <c r="AI305" s="2">
        <f t="shared" si="57"/>
        <v>55.769230769230766</v>
      </c>
      <c r="BL305" s="4"/>
      <c r="BM305" s="4"/>
      <c r="BN305" s="4"/>
      <c r="BV305" s="4"/>
      <c r="BW305" s="4"/>
      <c r="BX305" s="2"/>
    </row>
    <row r="306" spans="8:76" x14ac:dyDescent="0.2">
      <c r="H306" s="2">
        <f t="shared" si="56"/>
        <v>2.2203561879058009</v>
      </c>
      <c r="I306" s="2"/>
      <c r="AI306" s="2">
        <f t="shared" si="57"/>
        <v>0</v>
      </c>
      <c r="BL306" s="4"/>
      <c r="BM306" s="4"/>
      <c r="BN306" s="4"/>
      <c r="BV306" s="4"/>
      <c r="BW306" s="4"/>
      <c r="BX306" s="2"/>
    </row>
    <row r="307" spans="8:76" x14ac:dyDescent="0.2">
      <c r="H307" s="2">
        <f t="shared" si="56"/>
        <v>44.875583726799043</v>
      </c>
      <c r="I307" s="2"/>
      <c r="AI307" s="2">
        <f t="shared" si="57"/>
        <v>38.07692307692308</v>
      </c>
      <c r="BL307" s="4"/>
      <c r="BM307" s="4"/>
      <c r="BN307" s="4"/>
      <c r="BV307" s="4"/>
      <c r="BW307" s="4"/>
      <c r="BX307" s="2"/>
    </row>
    <row r="308" spans="8:76" x14ac:dyDescent="0.2">
      <c r="H308" s="2">
        <f t="shared" ref="H308:H323" si="58">AD5</f>
        <v>2.664156741112083</v>
      </c>
      <c r="I308" s="2"/>
      <c r="AI308" s="2">
        <f t="shared" ref="AI308:AI323" si="59">BD5</f>
        <v>1.9230769230769231</v>
      </c>
      <c r="BL308" s="4"/>
      <c r="BM308" s="4"/>
      <c r="BN308" s="4"/>
      <c r="BV308" s="4"/>
      <c r="BW308" s="4"/>
      <c r="BX308" s="2"/>
    </row>
    <row r="309" spans="8:76" x14ac:dyDescent="0.2">
      <c r="H309" s="2">
        <f t="shared" si="58"/>
        <v>2.2225480949847776</v>
      </c>
      <c r="I309" s="2"/>
      <c r="AI309" s="2">
        <f t="shared" si="59"/>
        <v>6.1538461538461542</v>
      </c>
      <c r="BL309" s="4"/>
      <c r="BM309" s="4"/>
      <c r="BN309" s="4"/>
      <c r="BV309" s="4"/>
      <c r="BW309" s="4"/>
      <c r="BX309" s="2"/>
    </row>
    <row r="310" spans="8:76" x14ac:dyDescent="0.2">
      <c r="H310" s="2">
        <f t="shared" si="58"/>
        <v>2.0959705704676805</v>
      </c>
      <c r="I310" s="2"/>
      <c r="AI310" s="2">
        <f t="shared" si="59"/>
        <v>0</v>
      </c>
      <c r="BL310" s="4"/>
      <c r="BM310" s="4"/>
      <c r="BN310" s="4"/>
      <c r="BV310" s="4"/>
      <c r="BW310" s="4"/>
      <c r="BX310" s="2"/>
    </row>
    <row r="311" spans="8:76" x14ac:dyDescent="0.2">
      <c r="H311" s="2">
        <f t="shared" si="58"/>
        <v>2.2697470699201849</v>
      </c>
      <c r="I311" s="2"/>
      <c r="AI311" s="2">
        <f t="shared" si="59"/>
        <v>0.76923076923076927</v>
      </c>
      <c r="BL311" s="4"/>
      <c r="BM311" s="4"/>
      <c r="BN311" s="4"/>
      <c r="BV311" s="4"/>
      <c r="BW311" s="4"/>
      <c r="BX311" s="2"/>
    </row>
    <row r="312" spans="8:76" x14ac:dyDescent="0.2">
      <c r="H312" s="2">
        <f t="shared" si="58"/>
        <v>0.14806877710555499</v>
      </c>
      <c r="I312" s="2"/>
      <c r="AI312" s="2">
        <f t="shared" si="59"/>
        <v>0</v>
      </c>
      <c r="BL312" s="4"/>
      <c r="BM312" s="4"/>
      <c r="BN312" s="4"/>
      <c r="BV312" s="4"/>
      <c r="BW312" s="4"/>
      <c r="BX312" s="2"/>
    </row>
    <row r="313" spans="8:76" x14ac:dyDescent="0.2">
      <c r="H313" s="2">
        <f t="shared" si="58"/>
        <v>1.4503997170853784</v>
      </c>
      <c r="I313" s="2"/>
      <c r="AI313" s="2">
        <f t="shared" si="59"/>
        <v>3.0769230769230771</v>
      </c>
      <c r="BL313" s="4"/>
      <c r="BM313" s="4"/>
      <c r="BN313" s="4"/>
      <c r="BV313" s="4"/>
      <c r="BW313" s="4"/>
      <c r="BX313" s="2"/>
    </row>
    <row r="314" spans="8:76" x14ac:dyDescent="0.2">
      <c r="H314" s="2">
        <f t="shared" si="58"/>
        <v>1.2153156992569485</v>
      </c>
      <c r="I314" s="2"/>
      <c r="AI314" s="2">
        <f t="shared" si="59"/>
        <v>3.4615384615384617</v>
      </c>
      <c r="BL314" s="4"/>
      <c r="BM314" s="4"/>
      <c r="BN314" s="4"/>
      <c r="BV314" s="4"/>
      <c r="BW314" s="4"/>
      <c r="BX314" s="2"/>
    </row>
    <row r="315" spans="8:76" x14ac:dyDescent="0.2">
      <c r="H315" s="2">
        <f t="shared" si="58"/>
        <v>8.9901691176249604E-2</v>
      </c>
      <c r="I315" s="2"/>
      <c r="AI315" s="2">
        <f t="shared" si="59"/>
        <v>2.3076923076923075</v>
      </c>
      <c r="BL315" s="4"/>
      <c r="BM315" s="4"/>
      <c r="BN315" s="4"/>
      <c r="BV315" s="4"/>
      <c r="BW315" s="4"/>
      <c r="BX315" s="2"/>
    </row>
    <row r="316" spans="8:76" x14ac:dyDescent="0.2">
      <c r="H316" s="2">
        <f t="shared" si="58"/>
        <v>7.2920001482697019E-2</v>
      </c>
      <c r="I316" s="2"/>
      <c r="AI316" s="2">
        <f t="shared" si="59"/>
        <v>1.5384615384615385</v>
      </c>
      <c r="BL316" s="4"/>
      <c r="BM316" s="4"/>
      <c r="BN316" s="4"/>
      <c r="BV316" s="4"/>
      <c r="BW316" s="4"/>
      <c r="BX316" s="2"/>
    </row>
    <row r="317" spans="8:76" x14ac:dyDescent="0.2">
      <c r="H317" s="2">
        <f t="shared" si="58"/>
        <v>1.3915162079823198</v>
      </c>
      <c r="I317" s="2"/>
      <c r="AI317" s="2">
        <f t="shared" si="59"/>
        <v>3.0769230769230771</v>
      </c>
      <c r="BL317" s="4"/>
      <c r="BM317" s="4"/>
      <c r="BN317" s="4"/>
      <c r="BV317" s="4"/>
      <c r="BW317" s="4"/>
      <c r="BX317" s="2"/>
    </row>
    <row r="318" spans="8:76" x14ac:dyDescent="0.2">
      <c r="H318" s="2">
        <f t="shared" si="58"/>
        <v>0.84789327787244995</v>
      </c>
      <c r="I318" s="2"/>
      <c r="AI318" s="2">
        <f t="shared" si="59"/>
        <v>3.4615384615384617</v>
      </c>
      <c r="BL318" s="4"/>
      <c r="BM318" s="4"/>
      <c r="BN318" s="4"/>
      <c r="BV318" s="4"/>
      <c r="BW318" s="4"/>
      <c r="BX318" s="2"/>
    </row>
    <row r="319" spans="8:76" x14ac:dyDescent="0.2">
      <c r="H319" s="2">
        <f t="shared" si="58"/>
        <v>7.1735446777688616E-2</v>
      </c>
      <c r="I319" s="2"/>
      <c r="AI319" s="2">
        <f t="shared" si="59"/>
        <v>0.76923076923076927</v>
      </c>
      <c r="BL319" s="4"/>
      <c r="BM319" s="4"/>
      <c r="BN319" s="4"/>
      <c r="BV319" s="4"/>
      <c r="BW319" s="4"/>
      <c r="BX319" s="2"/>
    </row>
    <row r="320" spans="8:76" x14ac:dyDescent="0.2">
      <c r="H320" s="2">
        <f t="shared" si="58"/>
        <v>9.0830260243382727E-2</v>
      </c>
      <c r="I320" s="2"/>
      <c r="AI320" s="2">
        <f t="shared" si="59"/>
        <v>1.9230769230769231</v>
      </c>
      <c r="BL320" s="4"/>
      <c r="BM320" s="4"/>
      <c r="BN320" s="4"/>
      <c r="BV320" s="4"/>
      <c r="BW320" s="4"/>
      <c r="BX320" s="2"/>
    </row>
    <row r="321" spans="8:76" x14ac:dyDescent="0.2">
      <c r="H321" s="2">
        <f t="shared" si="58"/>
        <v>59.594983274576457</v>
      </c>
      <c r="I321" s="2"/>
      <c r="AI321" s="2">
        <f t="shared" si="59"/>
        <v>70</v>
      </c>
      <c r="BL321" s="4"/>
      <c r="BM321" s="4"/>
      <c r="BN321" s="4"/>
      <c r="BV321" s="4"/>
      <c r="BW321" s="4"/>
      <c r="BX321" s="2"/>
    </row>
    <row r="322" spans="8:76" x14ac:dyDescent="0.2">
      <c r="H322" s="2">
        <f t="shared" si="58"/>
        <v>0.7718540024304209</v>
      </c>
      <c r="I322" s="2"/>
      <c r="AI322" s="2">
        <f t="shared" si="59"/>
        <v>1.5384615384615385</v>
      </c>
      <c r="BL322" s="4"/>
      <c r="BM322" s="4"/>
      <c r="BN322" s="4"/>
      <c r="BV322" s="4"/>
      <c r="BW322" s="4"/>
      <c r="BX322" s="2"/>
    </row>
    <row r="323" spans="8:76" x14ac:dyDescent="0.2">
      <c r="H323" s="2">
        <f t="shared" si="58"/>
        <v>50.662294714084922</v>
      </c>
      <c r="I323" s="2"/>
      <c r="AI323" s="2">
        <f t="shared" si="59"/>
        <v>20</v>
      </c>
      <c r="BL323" s="4"/>
      <c r="BM323" s="4"/>
      <c r="BN323" s="4"/>
      <c r="BV323" s="4"/>
      <c r="BW323" s="4"/>
      <c r="BX323" s="2"/>
    </row>
    <row r="324" spans="8:76" x14ac:dyDescent="0.2">
      <c r="H324" s="2">
        <f t="shared" ref="H324:H339" si="60">AE5</f>
        <v>0.18034823249413387</v>
      </c>
      <c r="I324" s="2"/>
      <c r="J324" s="2"/>
      <c r="AI324" s="2">
        <f t="shared" ref="AI324:AI339" si="61">BE5</f>
        <v>4.5549193128578865E-2</v>
      </c>
      <c r="BL324" s="4"/>
      <c r="BM324" s="4"/>
      <c r="BN324" s="4"/>
      <c r="BV324" s="4"/>
      <c r="BW324" s="4"/>
      <c r="BX324" s="2"/>
    </row>
    <row r="325" spans="8:76" x14ac:dyDescent="0.2">
      <c r="H325" s="2">
        <f t="shared" si="60"/>
        <v>0.20631388234284043</v>
      </c>
      <c r="I325" s="2"/>
      <c r="J325" s="2"/>
      <c r="AI325" s="2">
        <f t="shared" si="61"/>
        <v>3.2535137948984903E-2</v>
      </c>
      <c r="BL325" s="4"/>
      <c r="BM325" s="4"/>
      <c r="BN325" s="4"/>
      <c r="BV325" s="4"/>
      <c r="BW325" s="4"/>
      <c r="BX325" s="2"/>
    </row>
    <row r="326" spans="8:76" x14ac:dyDescent="0.2">
      <c r="H326" s="2">
        <f t="shared" si="60"/>
        <v>0.38067473982399269</v>
      </c>
      <c r="I326" s="2"/>
      <c r="J326" s="2"/>
      <c r="AI326" s="2">
        <f t="shared" si="61"/>
        <v>8.4591358667360755E-2</v>
      </c>
      <c r="BL326" s="4"/>
      <c r="BM326" s="4"/>
      <c r="BN326" s="4"/>
      <c r="BV326" s="4"/>
      <c r="BW326" s="4"/>
      <c r="BX326" s="2"/>
    </row>
    <row r="327" spans="8:76" x14ac:dyDescent="0.2">
      <c r="H327" s="2">
        <f t="shared" si="60"/>
        <v>0.22839209592189197</v>
      </c>
      <c r="I327" s="2"/>
      <c r="J327" s="2"/>
      <c r="AI327" s="2">
        <f t="shared" si="61"/>
        <v>5.8563248308172826E-2</v>
      </c>
      <c r="BL327" s="4"/>
      <c r="BM327" s="4"/>
      <c r="BN327" s="4"/>
      <c r="BV327" s="4"/>
      <c r="BW327" s="4"/>
      <c r="BX327" s="2"/>
    </row>
    <row r="328" spans="8:76" x14ac:dyDescent="0.2">
      <c r="H328" s="2">
        <f t="shared" si="60"/>
        <v>0.27203987897709986</v>
      </c>
      <c r="I328" s="2"/>
      <c r="J328" s="2"/>
      <c r="AI328" s="2">
        <f t="shared" si="61"/>
        <v>0.19521082769390943</v>
      </c>
      <c r="BL328" s="4"/>
      <c r="BM328" s="4"/>
      <c r="BN328" s="4"/>
      <c r="BV328" s="4"/>
      <c r="BW328" s="4"/>
      <c r="BX328" s="2"/>
    </row>
    <row r="329" spans="8:76" x14ac:dyDescent="0.2">
      <c r="H329" s="2">
        <f t="shared" si="60"/>
        <v>0.50457321171212832</v>
      </c>
      <c r="I329" s="2"/>
      <c r="J329" s="2"/>
      <c r="AI329" s="2">
        <f t="shared" si="61"/>
        <v>0.26028110359187923</v>
      </c>
      <c r="BL329" s="4"/>
      <c r="BM329" s="4"/>
      <c r="BN329" s="4"/>
      <c r="BV329" s="4"/>
      <c r="BW329" s="4"/>
      <c r="BX329" s="2"/>
    </row>
    <row r="330" spans="8:76" x14ac:dyDescent="0.2">
      <c r="H330" s="2">
        <f t="shared" si="60"/>
        <v>0.50378921140315469</v>
      </c>
      <c r="I330" s="2"/>
      <c r="J330" s="2"/>
      <c r="AI330" s="2">
        <f t="shared" si="61"/>
        <v>0.12363352420614264</v>
      </c>
      <c r="BL330" s="4"/>
      <c r="BM330" s="4"/>
      <c r="BN330" s="4"/>
      <c r="BV330" s="4"/>
      <c r="BW330" s="4"/>
      <c r="BX330" s="2"/>
    </row>
    <row r="331" spans="8:76" x14ac:dyDescent="0.2">
      <c r="H331" s="2">
        <f t="shared" si="60"/>
        <v>0.47142767196805435</v>
      </c>
      <c r="I331" s="2"/>
      <c r="J331" s="2"/>
      <c r="AI331" s="2">
        <f t="shared" si="61"/>
        <v>0.25377407600208224</v>
      </c>
      <c r="BL331" s="4"/>
      <c r="BM331" s="4"/>
      <c r="BN331" s="4"/>
      <c r="BV331" s="4"/>
      <c r="BW331" s="4"/>
      <c r="BX331" s="2"/>
    </row>
    <row r="332" spans="8:76" x14ac:dyDescent="0.2">
      <c r="H332" s="2">
        <f t="shared" si="60"/>
        <v>0.32359824253345199</v>
      </c>
      <c r="I332" s="2"/>
      <c r="J332" s="2"/>
      <c r="AI332" s="2">
        <f t="shared" si="61"/>
        <v>0.22123893805309736</v>
      </c>
      <c r="BL332" s="4"/>
      <c r="BM332" s="4"/>
      <c r="BN332" s="4"/>
      <c r="BV332" s="4"/>
      <c r="BW332" s="4"/>
      <c r="BX332" s="2"/>
    </row>
    <row r="333" spans="8:76" x14ac:dyDescent="0.2">
      <c r="H333" s="2">
        <f t="shared" si="60"/>
        <v>0.82926928645946196</v>
      </c>
      <c r="I333" s="2"/>
      <c r="J333" s="2"/>
      <c r="AI333" s="2">
        <f t="shared" si="61"/>
        <v>0.22123893805309736</v>
      </c>
      <c r="BL333" s="4"/>
      <c r="BM333" s="4"/>
      <c r="BN333" s="4"/>
      <c r="BV333" s="4"/>
      <c r="BW333" s="4"/>
      <c r="BX333" s="2"/>
    </row>
    <row r="334" spans="8:76" x14ac:dyDescent="0.2">
      <c r="H334" s="2">
        <f t="shared" si="60"/>
        <v>0.90466207064323045</v>
      </c>
      <c r="I334" s="2"/>
      <c r="J334" s="2"/>
      <c r="AI334" s="2">
        <f t="shared" si="61"/>
        <v>0.22774596564289432</v>
      </c>
      <c r="BL334" s="4"/>
      <c r="BM334" s="4"/>
      <c r="BN334" s="4"/>
      <c r="BV334" s="4"/>
      <c r="BW334" s="4"/>
      <c r="BX334" s="2"/>
    </row>
    <row r="335" spans="8:76" x14ac:dyDescent="0.2">
      <c r="H335" s="2">
        <f t="shared" si="60"/>
        <v>0.52869979269119627</v>
      </c>
      <c r="I335" s="2"/>
      <c r="J335" s="2"/>
      <c r="AI335" s="2">
        <f t="shared" si="61"/>
        <v>7.8084331077563768E-2</v>
      </c>
      <c r="BL335" s="4"/>
      <c r="BM335" s="4"/>
      <c r="BN335" s="4"/>
      <c r="BV335" s="4"/>
      <c r="BW335" s="4"/>
      <c r="BX335" s="2"/>
    </row>
    <row r="336" spans="8:76" x14ac:dyDescent="0.2">
      <c r="H336" s="2">
        <f t="shared" si="60"/>
        <v>0.14792631402563006</v>
      </c>
      <c r="I336" s="2"/>
      <c r="J336" s="2"/>
      <c r="AI336" s="2">
        <f t="shared" si="61"/>
        <v>0.11061946902654868</v>
      </c>
      <c r="BL336" s="4"/>
      <c r="BM336" s="4"/>
      <c r="BN336" s="4"/>
      <c r="BV336" s="4"/>
      <c r="BW336" s="4"/>
      <c r="BX336" s="2"/>
    </row>
    <row r="337" spans="8:76" x14ac:dyDescent="0.2">
      <c r="H337" s="2">
        <f t="shared" si="60"/>
        <v>1.8891521768855635</v>
      </c>
      <c r="I337" s="2"/>
      <c r="J337" s="2"/>
      <c r="AI337" s="2">
        <f t="shared" si="61"/>
        <v>0.75481520041644978</v>
      </c>
      <c r="BL337" s="4"/>
      <c r="BM337" s="4"/>
      <c r="BN337" s="4"/>
      <c r="BV337" s="4"/>
      <c r="BW337" s="4"/>
      <c r="BX337" s="2"/>
    </row>
    <row r="338" spans="8:76" x14ac:dyDescent="0.2">
      <c r="H338" s="2">
        <f t="shared" si="60"/>
        <v>0.34416964576257347</v>
      </c>
      <c r="I338" s="2"/>
      <c r="J338" s="2"/>
      <c r="AI338" s="2">
        <f t="shared" si="61"/>
        <v>0.11712649661634565</v>
      </c>
      <c r="BL338" s="4"/>
      <c r="BM338" s="4"/>
      <c r="BN338" s="4"/>
      <c r="BV338" s="4"/>
      <c r="BW338" s="4"/>
      <c r="BX338" s="2"/>
    </row>
    <row r="339" spans="8:76" x14ac:dyDescent="0.2">
      <c r="H339" s="2">
        <f t="shared" si="60"/>
        <v>100</v>
      </c>
      <c r="I339" s="2"/>
      <c r="J339" s="2"/>
      <c r="AI339" s="2">
        <f t="shared" si="61"/>
        <v>100</v>
      </c>
      <c r="BL339" s="4"/>
      <c r="BM339" s="4"/>
      <c r="BN339" s="4"/>
      <c r="BV339" s="4"/>
      <c r="BW339" s="4"/>
      <c r="BX339" s="2"/>
    </row>
    <row r="340" spans="8:76" x14ac:dyDescent="0.2">
      <c r="H340" s="2">
        <f t="shared" ref="H340:H355" si="62">AF5</f>
        <v>0.17545335872471404</v>
      </c>
      <c r="I340" s="2"/>
      <c r="J340" s="2"/>
      <c r="AI340" s="2">
        <f t="shared" ref="AI340:AI355" si="63">BF5</f>
        <v>1.9521082769390942E-2</v>
      </c>
      <c r="BL340" s="4"/>
      <c r="BM340" s="4"/>
      <c r="BN340" s="4"/>
      <c r="BV340" s="4"/>
      <c r="BW340" s="4"/>
      <c r="BX340" s="2"/>
    </row>
    <row r="341" spans="8:76" x14ac:dyDescent="0.2">
      <c r="H341" s="2">
        <f t="shared" si="62"/>
        <v>10.470033820243573</v>
      </c>
      <c r="I341" s="2"/>
      <c r="J341" s="2"/>
      <c r="AI341" s="2">
        <f t="shared" si="63"/>
        <v>3.3576262363352423</v>
      </c>
      <c r="BL341" s="4"/>
      <c r="BM341" s="4"/>
      <c r="BN341" s="4"/>
      <c r="BV341" s="4"/>
      <c r="BW341" s="4"/>
      <c r="BX341" s="2"/>
    </row>
    <row r="342" spans="8:76" x14ac:dyDescent="0.2">
      <c r="H342" s="2">
        <f t="shared" si="62"/>
        <v>9.306907186542368</v>
      </c>
      <c r="I342" s="2"/>
      <c r="J342" s="2"/>
      <c r="AI342" s="2">
        <f t="shared" si="63"/>
        <v>3.0973451327433628</v>
      </c>
      <c r="BL342" s="4"/>
      <c r="BM342" s="4"/>
      <c r="BN342" s="4"/>
      <c r="BV342" s="4"/>
      <c r="BW342" s="4"/>
      <c r="BX342" s="2"/>
    </row>
    <row r="343" spans="8:76" x14ac:dyDescent="0.2">
      <c r="H343" s="2">
        <f t="shared" si="62"/>
        <v>0.18956571195821928</v>
      </c>
      <c r="I343" s="2"/>
      <c r="J343" s="2"/>
      <c r="AI343" s="2">
        <f t="shared" si="63"/>
        <v>7.1577303487766794E-2</v>
      </c>
      <c r="BL343" s="4"/>
      <c r="BM343" s="4"/>
      <c r="BN343" s="4"/>
      <c r="BV343" s="4"/>
      <c r="BW343" s="4"/>
      <c r="BX343" s="2"/>
    </row>
    <row r="344" spans="8:76" x14ac:dyDescent="0.2">
      <c r="H344" s="2">
        <f t="shared" si="62"/>
        <v>0.27147734571771209</v>
      </c>
      <c r="I344" s="2"/>
      <c r="J344" s="2"/>
      <c r="AI344" s="2">
        <f t="shared" si="63"/>
        <v>6.5070275897969806E-3</v>
      </c>
      <c r="BL344" s="4"/>
      <c r="BM344" s="4"/>
      <c r="BN344" s="4"/>
      <c r="BV344" s="4"/>
      <c r="BW344" s="4"/>
      <c r="BX344" s="2"/>
    </row>
    <row r="345" spans="8:76" x14ac:dyDescent="0.2">
      <c r="H345" s="2">
        <f t="shared" si="62"/>
        <v>12.19149997805089</v>
      </c>
      <c r="I345" s="2"/>
      <c r="J345" s="2"/>
      <c r="AI345" s="2">
        <f t="shared" si="63"/>
        <v>3.9888079125455493</v>
      </c>
      <c r="BL345" s="4"/>
      <c r="BM345" s="4"/>
      <c r="BN345" s="4"/>
      <c r="BV345" s="4"/>
      <c r="BW345" s="4"/>
      <c r="BX345" s="2"/>
    </row>
    <row r="346" spans="8:76" x14ac:dyDescent="0.2">
      <c r="H346" s="2">
        <f t="shared" si="62"/>
        <v>7.7444457944289793</v>
      </c>
      <c r="I346" s="2"/>
      <c r="J346" s="2"/>
      <c r="AI346" s="2">
        <f t="shared" si="63"/>
        <v>2.5702758979698075</v>
      </c>
      <c r="BL346" s="4"/>
      <c r="BM346" s="4"/>
      <c r="BN346" s="4"/>
      <c r="BV346" s="4"/>
      <c r="BW346" s="4"/>
      <c r="BX346" s="2"/>
    </row>
    <row r="347" spans="8:76" x14ac:dyDescent="0.2">
      <c r="H347" s="2">
        <f t="shared" si="62"/>
        <v>0.51901481030820484</v>
      </c>
      <c r="I347" s="2"/>
      <c r="J347" s="2"/>
      <c r="AI347" s="2">
        <f t="shared" si="63"/>
        <v>0.17568974492451847</v>
      </c>
      <c r="BL347" s="4"/>
      <c r="BM347" s="4"/>
      <c r="BN347" s="4"/>
      <c r="BV347" s="4"/>
      <c r="BW347" s="4"/>
      <c r="BX347" s="2"/>
    </row>
    <row r="348" spans="8:76" x14ac:dyDescent="0.2">
      <c r="H348" s="2">
        <f t="shared" si="62"/>
        <v>0.29924555887843307</v>
      </c>
      <c r="I348" s="2"/>
      <c r="J348" s="2"/>
      <c r="AI348" s="2">
        <f t="shared" si="63"/>
        <v>7.8084331077563768E-2</v>
      </c>
      <c r="BL348" s="4"/>
      <c r="BM348" s="4"/>
      <c r="BN348" s="4"/>
      <c r="BV348" s="4"/>
      <c r="BW348" s="4"/>
      <c r="BX348" s="2"/>
    </row>
    <row r="349" spans="8:76" x14ac:dyDescent="0.2">
      <c r="H349" s="2">
        <f t="shared" si="62"/>
        <v>12.495334459358654</v>
      </c>
      <c r="I349" s="2"/>
      <c r="J349" s="2"/>
      <c r="AI349" s="2">
        <f t="shared" si="63"/>
        <v>3.9627798021863612</v>
      </c>
      <c r="BL349" s="4"/>
      <c r="BM349" s="4"/>
      <c r="BN349" s="4"/>
      <c r="BV349" s="4"/>
      <c r="BW349" s="4"/>
      <c r="BX349" s="2"/>
    </row>
    <row r="350" spans="8:76" x14ac:dyDescent="0.2">
      <c r="H350" s="2">
        <f t="shared" si="62"/>
        <v>8.0198427940195813</v>
      </c>
      <c r="I350" s="2"/>
      <c r="J350" s="2"/>
      <c r="AI350" s="2">
        <f t="shared" si="63"/>
        <v>3.2209786569495056</v>
      </c>
      <c r="BL350" s="4"/>
      <c r="BM350" s="4"/>
      <c r="BN350" s="4"/>
      <c r="BV350" s="4"/>
      <c r="BW350" s="4"/>
      <c r="BX350" s="2"/>
    </row>
    <row r="351" spans="8:76" x14ac:dyDescent="0.2">
      <c r="H351" s="2">
        <f t="shared" si="62"/>
        <v>0.40073471757440005</v>
      </c>
      <c r="I351" s="2"/>
      <c r="J351" s="2"/>
      <c r="AI351" s="2">
        <f t="shared" si="63"/>
        <v>0.22123893805309736</v>
      </c>
      <c r="BL351" s="4"/>
      <c r="BM351" s="4"/>
      <c r="BN351" s="4"/>
      <c r="BV351" s="4"/>
      <c r="BW351" s="4"/>
      <c r="BX351" s="2"/>
    </row>
    <row r="352" spans="8:76" x14ac:dyDescent="0.2">
      <c r="H352" s="2">
        <f t="shared" si="62"/>
        <v>0.20465293741627544</v>
      </c>
      <c r="I352" s="2"/>
      <c r="J352" s="2"/>
      <c r="AI352" s="2">
        <f t="shared" si="63"/>
        <v>7.1577303487766794E-2</v>
      </c>
      <c r="BL352" s="4"/>
      <c r="BM352" s="4"/>
      <c r="BN352" s="4"/>
      <c r="BV352" s="4"/>
      <c r="BW352" s="4"/>
      <c r="BX352" s="2"/>
    </row>
    <row r="353" spans="8:76" x14ac:dyDescent="0.2">
      <c r="H353" s="2">
        <f t="shared" si="62"/>
        <v>72.28206889900639</v>
      </c>
      <c r="I353" s="2"/>
      <c r="J353" s="2"/>
      <c r="AI353" s="2">
        <f t="shared" si="63"/>
        <v>59.311556480999478</v>
      </c>
      <c r="BL353" s="4"/>
      <c r="BM353" s="4"/>
      <c r="BN353" s="4"/>
      <c r="BV353" s="4"/>
      <c r="BW353" s="4"/>
      <c r="BX353" s="2"/>
    </row>
    <row r="354" spans="8:76" x14ac:dyDescent="0.2">
      <c r="H354" s="2">
        <f t="shared" si="62"/>
        <v>19.579107539315153</v>
      </c>
      <c r="I354" s="2"/>
      <c r="J354" s="2"/>
      <c r="AI354" s="2">
        <f t="shared" si="63"/>
        <v>14.315460697553357</v>
      </c>
      <c r="BL354" s="4"/>
      <c r="BM354" s="4"/>
      <c r="BN354" s="4"/>
      <c r="BV354" s="4"/>
      <c r="BW354" s="4"/>
      <c r="BX354" s="2"/>
    </row>
    <row r="355" spans="8:76" x14ac:dyDescent="0.2">
      <c r="H355" s="2">
        <f t="shared" si="62"/>
        <v>70.68049614779855</v>
      </c>
      <c r="I355" s="2"/>
      <c r="J355" s="2"/>
      <c r="AI355" s="2">
        <f t="shared" si="63"/>
        <v>70.210827693909422</v>
      </c>
      <c r="BL355" s="4"/>
      <c r="BM355" s="4"/>
      <c r="BN355" s="4"/>
      <c r="BV355" s="4"/>
      <c r="BW355" s="4"/>
      <c r="BX355" s="2"/>
    </row>
    <row r="356" spans="8:76" x14ac:dyDescent="0.2">
      <c r="H356" s="2">
        <f t="shared" ref="H356:H371" si="64">AG5</f>
        <v>0.19428408425379323</v>
      </c>
      <c r="I356" s="2"/>
      <c r="J356" s="2"/>
      <c r="AI356" s="2">
        <f t="shared" ref="AI356:AI371" si="65">BG5</f>
        <v>3.2535137948984903E-2</v>
      </c>
      <c r="BL356" s="4"/>
      <c r="BM356" s="4"/>
      <c r="BN356" s="4"/>
      <c r="BV356" s="4"/>
      <c r="BW356" s="4"/>
      <c r="BX356" s="2"/>
    </row>
    <row r="357" spans="8:76" x14ac:dyDescent="0.2">
      <c r="H357" s="2">
        <f t="shared" si="64"/>
        <v>12.387538067430524</v>
      </c>
      <c r="I357" s="2"/>
      <c r="J357" s="2"/>
      <c r="AI357" s="2">
        <f t="shared" si="65"/>
        <v>6.7738157209786571</v>
      </c>
      <c r="BL357" s="4"/>
      <c r="BM357" s="4"/>
      <c r="BN357" s="4"/>
      <c r="BV357" s="4"/>
      <c r="BW357" s="4"/>
      <c r="BX357" s="2"/>
    </row>
    <row r="358" spans="8:76" x14ac:dyDescent="0.2">
      <c r="H358" s="2">
        <f t="shared" si="64"/>
        <v>7.8341161919261637</v>
      </c>
      <c r="I358" s="2"/>
      <c r="J358" s="2"/>
      <c r="AI358" s="2">
        <f t="shared" si="65"/>
        <v>3.5333159812597605</v>
      </c>
      <c r="BL358" s="4"/>
      <c r="BM358" s="4"/>
      <c r="BN358" s="4"/>
      <c r="BV358" s="4"/>
      <c r="BW358" s="4"/>
      <c r="BX358" s="2"/>
    </row>
    <row r="359" spans="8:76" x14ac:dyDescent="0.2">
      <c r="H359" s="2">
        <f t="shared" si="64"/>
        <v>0.16578425336202249</v>
      </c>
      <c r="I359" s="2"/>
      <c r="J359" s="2"/>
      <c r="AI359" s="2">
        <f t="shared" si="65"/>
        <v>0</v>
      </c>
      <c r="BL359" s="4"/>
      <c r="BM359" s="4"/>
      <c r="BN359" s="4"/>
      <c r="BV359" s="4"/>
      <c r="BW359" s="4"/>
      <c r="BX359" s="2"/>
    </row>
    <row r="360" spans="8:76" x14ac:dyDescent="0.2">
      <c r="H360" s="2">
        <f t="shared" si="64"/>
        <v>0.36943740206203535</v>
      </c>
      <c r="I360" s="2"/>
      <c r="J360" s="2"/>
      <c r="AI360" s="2">
        <f t="shared" si="65"/>
        <v>0.13014055179593961</v>
      </c>
      <c r="BL360" s="4"/>
      <c r="BM360" s="4"/>
      <c r="BN360" s="4"/>
      <c r="BV360" s="4"/>
      <c r="BW360" s="4"/>
      <c r="BX360" s="2"/>
    </row>
    <row r="361" spans="8:76" x14ac:dyDescent="0.2">
      <c r="H361" s="2">
        <f t="shared" si="64"/>
        <v>9.7434076157729752</v>
      </c>
      <c r="I361" s="2"/>
      <c r="J361" s="2"/>
      <c r="AI361" s="2">
        <f t="shared" si="65"/>
        <v>3.2144716293597084</v>
      </c>
      <c r="BL361" s="4"/>
      <c r="BM361" s="4"/>
      <c r="BN361" s="4"/>
      <c r="BV361" s="4"/>
      <c r="BW361" s="4"/>
      <c r="BX361" s="2"/>
    </row>
    <row r="362" spans="8:76" x14ac:dyDescent="0.2">
      <c r="H362" s="2">
        <f t="shared" si="64"/>
        <v>6.4377166113034008</v>
      </c>
      <c r="I362" s="2"/>
      <c r="J362" s="2"/>
      <c r="AI362" s="2">
        <f t="shared" si="65"/>
        <v>1.9651223321186881</v>
      </c>
      <c r="BL362" s="4"/>
      <c r="BM362" s="4"/>
      <c r="BN362" s="4"/>
      <c r="BV362" s="4"/>
      <c r="BW362" s="4"/>
      <c r="BX362" s="2"/>
    </row>
    <row r="363" spans="8:76" x14ac:dyDescent="0.2">
      <c r="H363" s="2">
        <f t="shared" si="64"/>
        <v>0.51962161379937799</v>
      </c>
      <c r="I363" s="2"/>
      <c r="J363" s="2"/>
      <c r="AI363" s="2">
        <f t="shared" si="65"/>
        <v>0.14315460697553359</v>
      </c>
      <c r="BL363" s="4"/>
      <c r="BM363" s="4"/>
      <c r="BN363" s="4"/>
      <c r="BV363" s="4"/>
      <c r="BW363" s="4"/>
      <c r="BX363" s="2"/>
    </row>
    <row r="364" spans="8:76" x14ac:dyDescent="0.2">
      <c r="H364" s="2">
        <f t="shared" si="64"/>
        <v>0.31128219451636852</v>
      </c>
      <c r="I364" s="2"/>
      <c r="J364" s="2"/>
      <c r="AI364" s="2">
        <f t="shared" si="65"/>
        <v>3.2535137948984903E-2</v>
      </c>
      <c r="BL364" s="4"/>
      <c r="BM364" s="4"/>
      <c r="BN364" s="4"/>
      <c r="BV364" s="4"/>
      <c r="BW364" s="4"/>
      <c r="BX364" s="2"/>
    </row>
    <row r="365" spans="8:76" x14ac:dyDescent="0.2">
      <c r="H365" s="2">
        <f t="shared" si="64"/>
        <v>13.068594905826979</v>
      </c>
      <c r="I365" s="2"/>
      <c r="J365" s="2"/>
      <c r="AI365" s="2">
        <f t="shared" si="65"/>
        <v>5.0754815200416452</v>
      </c>
      <c r="BL365" s="4"/>
      <c r="BM365" s="4"/>
      <c r="BN365" s="4"/>
      <c r="BV365" s="4"/>
      <c r="BW365" s="4"/>
      <c r="BX365" s="2"/>
    </row>
    <row r="366" spans="8:76" x14ac:dyDescent="0.2">
      <c r="H366" s="2">
        <f t="shared" si="64"/>
        <v>7.0852335340427821</v>
      </c>
      <c r="I366" s="2"/>
      <c r="J366" s="2"/>
      <c r="AI366" s="2">
        <f t="shared" si="65"/>
        <v>2.5897969807391985</v>
      </c>
      <c r="BL366" s="4"/>
      <c r="BM366" s="4"/>
      <c r="BN366" s="4"/>
      <c r="BV366" s="4"/>
      <c r="BW366" s="4"/>
      <c r="BX366" s="2"/>
    </row>
    <row r="367" spans="8:76" x14ac:dyDescent="0.2">
      <c r="H367" s="2">
        <f t="shared" si="64"/>
        <v>0.42445371110532892</v>
      </c>
      <c r="I367" s="2"/>
      <c r="J367" s="2"/>
      <c r="AI367" s="2">
        <f t="shared" si="65"/>
        <v>0.1366475793857366</v>
      </c>
      <c r="BL367" s="4"/>
      <c r="BM367" s="4"/>
      <c r="BN367" s="4"/>
      <c r="BV367" s="4"/>
      <c r="BW367" s="4"/>
      <c r="BX367" s="2"/>
    </row>
    <row r="368" spans="8:76" x14ac:dyDescent="0.2">
      <c r="H368" s="2">
        <f t="shared" si="64"/>
        <v>0.2409607855758657</v>
      </c>
      <c r="I368" s="2"/>
      <c r="J368" s="2"/>
      <c r="AI368" s="2">
        <f t="shared" si="65"/>
        <v>0.12363352420614264</v>
      </c>
      <c r="BL368" s="4"/>
      <c r="BM368" s="4"/>
      <c r="BN368" s="4"/>
      <c r="BV368" s="4"/>
      <c r="BW368" s="4"/>
      <c r="BX368" s="2"/>
    </row>
    <row r="369" spans="8:76" x14ac:dyDescent="0.2">
      <c r="H369" s="2">
        <f t="shared" si="64"/>
        <v>54.688186429427958</v>
      </c>
      <c r="I369" s="2"/>
      <c r="J369" s="2"/>
      <c r="AI369" s="2">
        <f t="shared" si="65"/>
        <v>50.461998958875583</v>
      </c>
      <c r="BL369" s="4"/>
      <c r="BM369" s="4"/>
      <c r="BN369" s="4"/>
      <c r="BV369" s="4"/>
      <c r="BW369" s="4"/>
      <c r="BX369" s="2"/>
    </row>
    <row r="370" spans="8:76" x14ac:dyDescent="0.2">
      <c r="H370" s="2">
        <f t="shared" si="64"/>
        <v>6.7869702643910834</v>
      </c>
      <c r="I370" s="2"/>
      <c r="J370" s="2"/>
      <c r="AI370" s="2">
        <f t="shared" si="65"/>
        <v>2.4726704841228528</v>
      </c>
      <c r="BL370" s="4"/>
      <c r="BM370" s="4"/>
      <c r="BN370" s="4"/>
      <c r="BV370" s="4"/>
      <c r="BW370" s="4"/>
      <c r="BX370" s="2"/>
    </row>
    <row r="371" spans="8:76" x14ac:dyDescent="0.2">
      <c r="H371" s="2">
        <f t="shared" si="64"/>
        <v>54.242778760027733</v>
      </c>
      <c r="I371" s="2"/>
      <c r="J371" s="2"/>
      <c r="AI371" s="2">
        <f t="shared" si="65"/>
        <v>51.952108276939093</v>
      </c>
      <c r="BL371" s="4"/>
      <c r="BM371" s="4"/>
      <c r="BN371" s="4"/>
      <c r="BV371" s="4"/>
      <c r="BW371" s="4"/>
      <c r="BX371" s="2"/>
    </row>
    <row r="372" spans="8:76" x14ac:dyDescent="0.2">
      <c r="H372" s="2">
        <f t="shared" ref="H372:H387" si="66">AH5</f>
        <v>0.20808677764611919</v>
      </c>
      <c r="I372" s="2"/>
      <c r="J372" s="2"/>
      <c r="AI372" s="2">
        <f t="shared" ref="AI372:AI387" si="67">BH5</f>
        <v>2.6028110359187923E-2</v>
      </c>
      <c r="BL372" s="4"/>
      <c r="BM372" s="4"/>
      <c r="BN372" s="4"/>
      <c r="BV372" s="4"/>
      <c r="BW372" s="4"/>
      <c r="BX372" s="2"/>
    </row>
    <row r="373" spans="8:76" x14ac:dyDescent="0.2">
      <c r="H373" s="2">
        <f t="shared" si="66"/>
        <v>13.087292241207406</v>
      </c>
      <c r="I373" s="2"/>
      <c r="J373" s="2"/>
      <c r="AI373" s="2">
        <f t="shared" si="67"/>
        <v>5.0559604372722537</v>
      </c>
      <c r="BL373" s="4"/>
      <c r="BM373" s="4"/>
      <c r="BN373" s="4"/>
      <c r="BV373" s="4"/>
      <c r="BW373" s="4"/>
      <c r="BX373" s="2"/>
    </row>
    <row r="374" spans="8:76" x14ac:dyDescent="0.2">
      <c r="H374" s="2">
        <f t="shared" si="66"/>
        <v>8.2830901645796065</v>
      </c>
      <c r="I374" s="2"/>
      <c r="J374" s="2"/>
      <c r="AI374" s="2">
        <f t="shared" si="67"/>
        <v>3.6504424778761062</v>
      </c>
      <c r="BL374" s="4"/>
      <c r="BM374" s="4"/>
      <c r="BN374" s="4"/>
      <c r="BV374" s="4"/>
      <c r="BW374" s="4"/>
      <c r="BX374" s="2"/>
    </row>
    <row r="375" spans="8:76" x14ac:dyDescent="0.2">
      <c r="H375" s="2">
        <f t="shared" si="66"/>
        <v>0.19715956328797762</v>
      </c>
      <c r="I375" s="2"/>
      <c r="J375" s="2"/>
      <c r="AI375" s="2">
        <f t="shared" si="67"/>
        <v>8.4591358667360755E-2</v>
      </c>
      <c r="BL375" s="4"/>
      <c r="BM375" s="4"/>
      <c r="BN375" s="4"/>
      <c r="BV375" s="4"/>
      <c r="BW375" s="4"/>
      <c r="BX375" s="2"/>
    </row>
    <row r="376" spans="8:76" x14ac:dyDescent="0.2">
      <c r="H376" s="2">
        <f t="shared" si="66"/>
        <v>0.81561643968938324</v>
      </c>
      <c r="I376" s="2"/>
      <c r="J376" s="2"/>
      <c r="AI376" s="2">
        <f t="shared" si="67"/>
        <v>0.33185840707964603</v>
      </c>
      <c r="BL376" s="4"/>
      <c r="BM376" s="4"/>
      <c r="BN376" s="4"/>
      <c r="BV376" s="4"/>
      <c r="BW376" s="4"/>
      <c r="BX376" s="2"/>
    </row>
    <row r="377" spans="8:76" x14ac:dyDescent="0.2">
      <c r="H377" s="2">
        <f t="shared" si="66"/>
        <v>8.0747450666542981</v>
      </c>
      <c r="I377" s="2"/>
      <c r="J377" s="2"/>
      <c r="AI377" s="2">
        <f t="shared" si="67"/>
        <v>1.9781363872982822</v>
      </c>
      <c r="BL377" s="4"/>
      <c r="BM377" s="4"/>
      <c r="BN377" s="4"/>
      <c r="BV377" s="4"/>
      <c r="BW377" s="4"/>
      <c r="BX377" s="2"/>
    </row>
    <row r="378" spans="8:76" x14ac:dyDescent="0.2">
      <c r="H378" s="2">
        <f t="shared" si="66"/>
        <v>5.9345307266716461</v>
      </c>
      <c r="I378" s="2"/>
      <c r="J378" s="2"/>
      <c r="AI378" s="2">
        <f t="shared" si="67"/>
        <v>1.7048412285268089</v>
      </c>
      <c r="BL378" s="4"/>
      <c r="BM378" s="4"/>
      <c r="BN378" s="4"/>
      <c r="BV378" s="4"/>
      <c r="BW378" s="4"/>
      <c r="BX378" s="2"/>
    </row>
    <row r="379" spans="8:76" x14ac:dyDescent="0.2">
      <c r="H379" s="2">
        <f t="shared" si="66"/>
        <v>0.49652031748157999</v>
      </c>
      <c r="I379" s="2"/>
      <c r="J379" s="2"/>
      <c r="AI379" s="2">
        <f t="shared" si="67"/>
        <v>0.14966163456533055</v>
      </c>
      <c r="BL379" s="4"/>
      <c r="BM379" s="4"/>
      <c r="BN379" s="4"/>
      <c r="BV379" s="4"/>
      <c r="BW379" s="4"/>
      <c r="BX379" s="2"/>
    </row>
    <row r="380" spans="8:76" x14ac:dyDescent="0.2">
      <c r="H380" s="2">
        <f t="shared" si="66"/>
        <v>0.49292214429709835</v>
      </c>
      <c r="I380" s="2"/>
      <c r="J380" s="2"/>
      <c r="AI380" s="2">
        <f t="shared" si="67"/>
        <v>0.15616866215512754</v>
      </c>
      <c r="BL380" s="4"/>
      <c r="BM380" s="4"/>
      <c r="BN380" s="4"/>
      <c r="BV380" s="4"/>
      <c r="BW380" s="4"/>
      <c r="BX380" s="2"/>
    </row>
    <row r="381" spans="8:76" x14ac:dyDescent="0.2">
      <c r="H381" s="2">
        <f t="shared" si="66"/>
        <v>8.2037774947416278</v>
      </c>
      <c r="I381" s="2"/>
      <c r="J381" s="2"/>
      <c r="AI381" s="2">
        <f t="shared" si="67"/>
        <v>2.1603331598125974</v>
      </c>
      <c r="BL381" s="4"/>
      <c r="BM381" s="4"/>
      <c r="BN381" s="4"/>
      <c r="BV381" s="4"/>
      <c r="BW381" s="4"/>
      <c r="BX381" s="2"/>
    </row>
    <row r="382" spans="8:76" x14ac:dyDescent="0.2">
      <c r="H382" s="2">
        <f t="shared" si="66"/>
        <v>3.379142504222358</v>
      </c>
      <c r="I382" s="2"/>
      <c r="J382" s="2"/>
      <c r="AI382" s="2">
        <f t="shared" si="67"/>
        <v>1.1582509109838626</v>
      </c>
      <c r="BL382" s="4"/>
      <c r="BM382" s="4"/>
      <c r="BN382" s="4"/>
      <c r="BV382" s="4"/>
      <c r="BW382" s="4"/>
      <c r="BX382" s="2"/>
    </row>
    <row r="383" spans="8:76" x14ac:dyDescent="0.2">
      <c r="H383" s="2">
        <f t="shared" si="66"/>
        <v>0.43528496799771582</v>
      </c>
      <c r="I383" s="2"/>
      <c r="J383" s="2"/>
      <c r="AI383" s="2">
        <f t="shared" si="67"/>
        <v>0.20822488287350338</v>
      </c>
      <c r="BL383" s="4"/>
      <c r="BM383" s="4"/>
      <c r="BN383" s="4"/>
      <c r="BV383" s="4"/>
      <c r="BW383" s="4"/>
      <c r="BX383" s="2"/>
    </row>
    <row r="384" spans="8:76" x14ac:dyDescent="0.2">
      <c r="H384" s="2">
        <f t="shared" si="66"/>
        <v>0.27482589042244049</v>
      </c>
      <c r="I384" s="2"/>
      <c r="J384" s="2"/>
      <c r="AI384" s="2">
        <f t="shared" si="67"/>
        <v>0.20822488287350338</v>
      </c>
      <c r="BL384" s="4"/>
      <c r="BM384" s="4"/>
      <c r="BN384" s="4"/>
      <c r="BV384" s="4"/>
      <c r="BW384" s="4"/>
      <c r="BX384" s="2"/>
    </row>
    <row r="385" spans="8:76" x14ac:dyDescent="0.2">
      <c r="H385" s="2">
        <f t="shared" si="66"/>
        <v>54.871612370156448</v>
      </c>
      <c r="I385" s="2"/>
      <c r="J385" s="2"/>
      <c r="AI385" s="2">
        <f t="shared" si="67"/>
        <v>39.966163456533053</v>
      </c>
      <c r="BL385" s="4"/>
      <c r="BM385" s="4"/>
      <c r="BN385" s="4"/>
      <c r="BV385" s="4"/>
      <c r="BW385" s="4"/>
      <c r="BX385" s="2"/>
    </row>
    <row r="386" spans="8:76" x14ac:dyDescent="0.2">
      <c r="H386" s="2">
        <f t="shared" si="66"/>
        <v>2.6127408871805211</v>
      </c>
      <c r="I386" s="2"/>
      <c r="J386" s="2"/>
      <c r="AI386" s="2">
        <f t="shared" si="67"/>
        <v>1.1647579385736595</v>
      </c>
      <c r="BL386" s="4"/>
      <c r="BM386" s="4"/>
      <c r="BN386" s="4"/>
      <c r="BV386" s="4"/>
      <c r="BW386" s="4"/>
      <c r="BX386" s="2"/>
    </row>
    <row r="387" spans="8:76" x14ac:dyDescent="0.2">
      <c r="H387" s="2">
        <f t="shared" si="66"/>
        <v>61.636244246438743</v>
      </c>
      <c r="I387" s="2"/>
      <c r="J387" s="2"/>
      <c r="AI387" s="2">
        <f t="shared" si="67"/>
        <v>50.950026028110358</v>
      </c>
      <c r="BL387" s="4"/>
      <c r="BM387" s="4"/>
      <c r="BN387" s="4"/>
      <c r="BV387" s="4"/>
      <c r="BW387" s="4"/>
      <c r="BX387" s="2"/>
    </row>
    <row r="388" spans="8:76" x14ac:dyDescent="0.2">
      <c r="H388" s="2"/>
      <c r="I388" s="2"/>
      <c r="AI388" s="2"/>
      <c r="BL388" s="4"/>
      <c r="BM388" s="4"/>
      <c r="BN388" s="4"/>
      <c r="BV388" s="4"/>
      <c r="BW388" s="4"/>
      <c r="BX388" s="2"/>
    </row>
    <row r="389" spans="8:76" x14ac:dyDescent="0.2">
      <c r="H389" s="2"/>
      <c r="I389" s="2"/>
      <c r="AI389" s="2"/>
      <c r="BL389" s="4"/>
      <c r="BM389" s="4"/>
      <c r="BN389" s="4"/>
      <c r="BV389" s="4"/>
      <c r="BW389" s="4"/>
      <c r="BX389" s="2"/>
    </row>
    <row r="390" spans="8:76" x14ac:dyDescent="0.2">
      <c r="H390" s="2"/>
      <c r="I390" s="2"/>
      <c r="AI390" s="2"/>
      <c r="BL390" s="4"/>
      <c r="BM390" s="4"/>
      <c r="BN390" s="4"/>
      <c r="BV390" s="4"/>
      <c r="BW390" s="4"/>
      <c r="BX390" s="2"/>
    </row>
    <row r="391" spans="8:76" x14ac:dyDescent="0.2">
      <c r="H391" s="2"/>
      <c r="I391" s="2"/>
      <c r="AI391" s="2"/>
      <c r="BL391" s="4"/>
      <c r="BM391" s="4"/>
      <c r="BN391" s="4"/>
      <c r="BV391" s="4"/>
      <c r="BW391" s="4"/>
      <c r="BX391" s="2"/>
    </row>
    <row r="392" spans="8:76" x14ac:dyDescent="0.2">
      <c r="I392" s="2"/>
      <c r="BN392" s="4"/>
      <c r="BX392" s="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0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 6a</vt:lpstr>
      <vt:lpstr>Extended Data Fig 6b</vt:lpstr>
      <vt:lpstr>Extended Data Fig 6c</vt:lpstr>
      <vt:lpstr>Extended Data Fig 6d</vt:lpstr>
      <vt:lpstr>Extended Data Fig 6e</vt:lpstr>
      <vt:lpstr>Extended Data Fig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2024-09-12T15:20:28Z</dcterms:created>
  <dcterms:modified xsi:type="dcterms:W3CDTF">2024-09-12T15:22:26Z</dcterms:modified>
</cp:coreProperties>
</file>