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1.xml" ContentType="application/vnd.openxmlformats-officedocument.themeOverrid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2.xml" ContentType="application/vnd.openxmlformats-officedocument.themeOverride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3.xml" ContentType="application/vnd.openxmlformats-officedocument.themeOverride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theme/themeOverride4.xml" ContentType="application/vnd.openxmlformats-officedocument.themeOverride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theme/themeOverride5.xml" ContentType="application/vnd.openxmlformats-officedocument.themeOverride+xml"/>
  <Override PartName="/xl/drawings/drawing6.xml" ContentType="application/vnd.openxmlformats-officedocument.drawingml.chartshapes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theme/themeOverride6.xml" ContentType="application/vnd.openxmlformats-officedocument.themeOverride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theme/themeOverride7.xml" ContentType="application/vnd.openxmlformats-officedocument.themeOverride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theme/themeOverride8.xml" ContentType="application/vnd.openxmlformats-officedocument.themeOverride+xml"/>
  <Override PartName="/xl/drawings/drawing11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theme/themeOverride9.xml" ContentType="application/vnd.openxmlformats-officedocument.themeOverride+xml"/>
  <Override PartName="/xl/drawings/drawing12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theme/themeOverride10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jcrh-my.sharepoint.com/personal/dblair_stjude_org/Documents/Manuscripts/Maowei Projects/Non-directed analysis/Paper Draft and SI/Final fold/Copy Editing/"/>
    </mc:Choice>
  </mc:AlternateContent>
  <xr:revisionPtr revIDLastSave="0" documentId="8_{CBB6A272-8B4E-F74B-A8FD-9F61D34FAD6F}" xr6:coauthVersionLast="47" xr6:coauthVersionMax="47" xr10:uidLastSave="{00000000-0000-0000-0000-000000000000}"/>
  <bookViews>
    <workbookView xWindow="1900" yWindow="1820" windowWidth="30780" windowHeight="17680" firstSheet="2" activeTab="8" xr2:uid="{EC2026D1-79B8-7B44-9C6B-735B08A116D5}"/>
  </bookViews>
  <sheets>
    <sheet name="Extended Data Fig 9a" sheetId="1" r:id="rId1"/>
    <sheet name="Extended Data Fig 9b" sheetId="2" r:id="rId2"/>
    <sheet name="Extended Data Fig 9c" sheetId="3" r:id="rId3"/>
    <sheet name="Extended Data Fig 9d" sheetId="4" r:id="rId4"/>
    <sheet name="Extended Data Fig 9e" sheetId="5" r:id="rId5"/>
    <sheet name="Extended Data Fig 9f" sheetId="6" r:id="rId6"/>
    <sheet name="Extended Data Fig 9g" sheetId="7" r:id="rId7"/>
    <sheet name="Extended Data Fig 9h" sheetId="8" r:id="rId8"/>
    <sheet name="Extended Data Fig 9i" sheetId="9" r:id="rId9"/>
  </sheets>
  <externalReferences>
    <externalReference r:id="rId10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387" i="9" l="1"/>
  <c r="H387" i="9"/>
  <c r="AI386" i="9"/>
  <c r="H386" i="9"/>
  <c r="AI385" i="9"/>
  <c r="H385" i="9"/>
  <c r="AI384" i="9"/>
  <c r="H384" i="9"/>
  <c r="AI383" i="9"/>
  <c r="H383" i="9"/>
  <c r="AI382" i="9"/>
  <c r="H382" i="9"/>
  <c r="AI381" i="9"/>
  <c r="H381" i="9"/>
  <c r="AI380" i="9"/>
  <c r="H380" i="9"/>
  <c r="AI379" i="9"/>
  <c r="H379" i="9"/>
  <c r="AI378" i="9"/>
  <c r="H378" i="9"/>
  <c r="AI377" i="9"/>
  <c r="H377" i="9"/>
  <c r="AI376" i="9"/>
  <c r="H376" i="9"/>
  <c r="AI375" i="9"/>
  <c r="H375" i="9"/>
  <c r="AI374" i="9"/>
  <c r="H374" i="9"/>
  <c r="AI373" i="9"/>
  <c r="H373" i="9"/>
  <c r="AI372" i="9"/>
  <c r="H372" i="9"/>
  <c r="AI371" i="9"/>
  <c r="H371" i="9"/>
  <c r="AI370" i="9"/>
  <c r="H370" i="9"/>
  <c r="AI369" i="9"/>
  <c r="H369" i="9"/>
  <c r="AI368" i="9"/>
  <c r="H368" i="9"/>
  <c r="AI367" i="9"/>
  <c r="H367" i="9"/>
  <c r="AI366" i="9"/>
  <c r="H366" i="9"/>
  <c r="AI365" i="9"/>
  <c r="H365" i="9"/>
  <c r="AI364" i="9"/>
  <c r="H364" i="9"/>
  <c r="AI363" i="9"/>
  <c r="H363" i="9"/>
  <c r="AI362" i="9"/>
  <c r="H362" i="9"/>
  <c r="AI361" i="9"/>
  <c r="H361" i="9"/>
  <c r="AI360" i="9"/>
  <c r="H360" i="9"/>
  <c r="AI359" i="9"/>
  <c r="H359" i="9"/>
  <c r="AI358" i="9"/>
  <c r="H358" i="9"/>
  <c r="AI357" i="9"/>
  <c r="H357" i="9"/>
  <c r="AI356" i="9"/>
  <c r="H356" i="9"/>
  <c r="AI355" i="9"/>
  <c r="H355" i="9"/>
  <c r="AI354" i="9"/>
  <c r="H354" i="9"/>
  <c r="AI353" i="9"/>
  <c r="H353" i="9"/>
  <c r="AI352" i="9"/>
  <c r="H352" i="9"/>
  <c r="AI351" i="9"/>
  <c r="H351" i="9"/>
  <c r="AI350" i="9"/>
  <c r="H350" i="9"/>
  <c r="AI349" i="9"/>
  <c r="H349" i="9"/>
  <c r="AI348" i="9"/>
  <c r="H348" i="9"/>
  <c r="AI347" i="9"/>
  <c r="H347" i="9"/>
  <c r="AI346" i="9"/>
  <c r="H346" i="9"/>
  <c r="AI345" i="9"/>
  <c r="H345" i="9"/>
  <c r="AI344" i="9"/>
  <c r="H344" i="9"/>
  <c r="AI343" i="9"/>
  <c r="H343" i="9"/>
  <c r="AI342" i="9"/>
  <c r="H342" i="9"/>
  <c r="AI341" i="9"/>
  <c r="H341" i="9"/>
  <c r="AI340" i="9"/>
  <c r="H340" i="9"/>
  <c r="AI339" i="9"/>
  <c r="H339" i="9"/>
  <c r="AI338" i="9"/>
  <c r="H338" i="9"/>
  <c r="AI337" i="9"/>
  <c r="H337" i="9"/>
  <c r="AI336" i="9"/>
  <c r="H336" i="9"/>
  <c r="AI335" i="9"/>
  <c r="H335" i="9"/>
  <c r="AI334" i="9"/>
  <c r="H334" i="9"/>
  <c r="AI333" i="9"/>
  <c r="H333" i="9"/>
  <c r="AI332" i="9"/>
  <c r="H332" i="9"/>
  <c r="AI331" i="9"/>
  <c r="H331" i="9"/>
  <c r="AI330" i="9"/>
  <c r="H330" i="9"/>
  <c r="AI329" i="9"/>
  <c r="H329" i="9"/>
  <c r="AI328" i="9"/>
  <c r="H328" i="9"/>
  <c r="AI327" i="9"/>
  <c r="H327" i="9"/>
  <c r="AI326" i="9"/>
  <c r="H326" i="9"/>
  <c r="AI325" i="9"/>
  <c r="H325" i="9"/>
  <c r="AI324" i="9"/>
  <c r="H324" i="9"/>
  <c r="AI323" i="9"/>
  <c r="H323" i="9"/>
  <c r="AI322" i="9"/>
  <c r="H322" i="9"/>
  <c r="AI321" i="9"/>
  <c r="H321" i="9"/>
  <c r="AI320" i="9"/>
  <c r="H320" i="9"/>
  <c r="AI319" i="9"/>
  <c r="H319" i="9"/>
  <c r="AI318" i="9"/>
  <c r="H318" i="9"/>
  <c r="AI317" i="9"/>
  <c r="H317" i="9"/>
  <c r="AI316" i="9"/>
  <c r="H316" i="9"/>
  <c r="AI315" i="9"/>
  <c r="H315" i="9"/>
  <c r="AI314" i="9"/>
  <c r="H314" i="9"/>
  <c r="AI313" i="9"/>
  <c r="H313" i="9"/>
  <c r="AI312" i="9"/>
  <c r="H312" i="9"/>
  <c r="AI311" i="9"/>
  <c r="H311" i="9"/>
  <c r="AI310" i="9"/>
  <c r="H310" i="9"/>
  <c r="AI309" i="9"/>
  <c r="H309" i="9"/>
  <c r="AI308" i="9"/>
  <c r="H308" i="9"/>
  <c r="AI307" i="9"/>
  <c r="H307" i="9"/>
  <c r="AI306" i="9"/>
  <c r="H306" i="9"/>
  <c r="AI305" i="9"/>
  <c r="H305" i="9"/>
  <c r="AI304" i="9"/>
  <c r="H304" i="9"/>
  <c r="AI303" i="9"/>
  <c r="H303" i="9"/>
  <c r="AI302" i="9"/>
  <c r="H302" i="9"/>
  <c r="AI301" i="9"/>
  <c r="H301" i="9"/>
  <c r="AI300" i="9"/>
  <c r="H300" i="9"/>
  <c r="AI299" i="9"/>
  <c r="H299" i="9"/>
  <c r="AI298" i="9"/>
  <c r="H298" i="9"/>
  <c r="AI297" i="9"/>
  <c r="H297" i="9"/>
  <c r="AI296" i="9"/>
  <c r="H296" i="9"/>
  <c r="AI295" i="9"/>
  <c r="H295" i="9"/>
  <c r="AI294" i="9"/>
  <c r="H294" i="9"/>
  <c r="AI293" i="9"/>
  <c r="H293" i="9"/>
  <c r="AI292" i="9"/>
  <c r="H292" i="9"/>
  <c r="AI291" i="9"/>
  <c r="H291" i="9"/>
  <c r="AI290" i="9"/>
  <c r="H290" i="9"/>
  <c r="AI289" i="9"/>
  <c r="H289" i="9"/>
  <c r="AI288" i="9"/>
  <c r="H288" i="9"/>
  <c r="AI287" i="9"/>
  <c r="H287" i="9"/>
  <c r="AI286" i="9"/>
  <c r="H286" i="9"/>
  <c r="AI285" i="9"/>
  <c r="H285" i="9"/>
  <c r="AI284" i="9"/>
  <c r="H284" i="9"/>
  <c r="AI283" i="9"/>
  <c r="H283" i="9"/>
  <c r="AI282" i="9"/>
  <c r="H282" i="9"/>
  <c r="AI281" i="9"/>
  <c r="H281" i="9"/>
  <c r="AI280" i="9"/>
  <c r="H280" i="9"/>
  <c r="AI279" i="9"/>
  <c r="H279" i="9"/>
  <c r="AI278" i="9"/>
  <c r="H278" i="9"/>
  <c r="AI277" i="9"/>
  <c r="H277" i="9"/>
  <c r="AI276" i="9"/>
  <c r="H276" i="9"/>
  <c r="AI275" i="9"/>
  <c r="H275" i="9"/>
  <c r="AI274" i="9"/>
  <c r="H274" i="9"/>
  <c r="AI273" i="9"/>
  <c r="H273" i="9"/>
  <c r="AI272" i="9"/>
  <c r="H272" i="9"/>
  <c r="AI271" i="9"/>
  <c r="H271" i="9"/>
  <c r="AI270" i="9"/>
  <c r="H270" i="9"/>
  <c r="AI269" i="9"/>
  <c r="H269" i="9"/>
  <c r="AI268" i="9"/>
  <c r="H268" i="9"/>
  <c r="AI267" i="9"/>
  <c r="H267" i="9"/>
  <c r="AI266" i="9"/>
  <c r="H266" i="9"/>
  <c r="AI265" i="9"/>
  <c r="H265" i="9"/>
  <c r="AI264" i="9"/>
  <c r="H264" i="9"/>
  <c r="AI263" i="9"/>
  <c r="H263" i="9"/>
  <c r="AI262" i="9"/>
  <c r="H262" i="9"/>
  <c r="AI261" i="9"/>
  <c r="H261" i="9"/>
  <c r="AI260" i="9"/>
  <c r="H260" i="9"/>
  <c r="AI259" i="9"/>
  <c r="H259" i="9"/>
  <c r="AI258" i="9"/>
  <c r="H258" i="9"/>
  <c r="AI257" i="9"/>
  <c r="H257" i="9"/>
  <c r="AI256" i="9"/>
  <c r="H256" i="9"/>
  <c r="AI255" i="9"/>
  <c r="H255" i="9"/>
  <c r="AI254" i="9"/>
  <c r="H254" i="9"/>
  <c r="AI253" i="9"/>
  <c r="H253" i="9"/>
  <c r="AI252" i="9"/>
  <c r="H252" i="9"/>
  <c r="AI251" i="9"/>
  <c r="H251" i="9"/>
  <c r="AI250" i="9"/>
  <c r="H250" i="9"/>
  <c r="AI249" i="9"/>
  <c r="H249" i="9"/>
  <c r="AI248" i="9"/>
  <c r="H248" i="9"/>
  <c r="AI247" i="9"/>
  <c r="H247" i="9"/>
  <c r="AI246" i="9"/>
  <c r="H246" i="9"/>
  <c r="AI245" i="9"/>
  <c r="H245" i="9"/>
  <c r="AI244" i="9"/>
  <c r="H244" i="9"/>
  <c r="AI243" i="9"/>
  <c r="H243" i="9"/>
  <c r="AI242" i="9"/>
  <c r="H242" i="9"/>
  <c r="AI241" i="9"/>
  <c r="H241" i="9"/>
  <c r="AI240" i="9"/>
  <c r="H240" i="9"/>
  <c r="AI239" i="9"/>
  <c r="H239" i="9"/>
  <c r="AI238" i="9"/>
  <c r="H238" i="9"/>
  <c r="AI237" i="9"/>
  <c r="H237" i="9"/>
  <c r="AI236" i="9"/>
  <c r="H236" i="9"/>
  <c r="AI235" i="9"/>
  <c r="H235" i="9"/>
  <c r="AI234" i="9"/>
  <c r="H234" i="9"/>
  <c r="AI233" i="9"/>
  <c r="H233" i="9"/>
  <c r="AI232" i="9"/>
  <c r="H232" i="9"/>
  <c r="AI231" i="9"/>
  <c r="H231" i="9"/>
  <c r="AI230" i="9"/>
  <c r="H230" i="9"/>
  <c r="AI229" i="9"/>
  <c r="H229" i="9"/>
  <c r="AI228" i="9"/>
  <c r="H228" i="9"/>
  <c r="AI227" i="9"/>
  <c r="H227" i="9"/>
  <c r="AI226" i="9"/>
  <c r="H226" i="9"/>
  <c r="AI225" i="9"/>
  <c r="H225" i="9"/>
  <c r="AI224" i="9"/>
  <c r="H224" i="9"/>
  <c r="AI223" i="9"/>
  <c r="H223" i="9"/>
  <c r="AI222" i="9"/>
  <c r="H222" i="9"/>
  <c r="AI221" i="9"/>
  <c r="H221" i="9"/>
  <c r="AI220" i="9"/>
  <c r="H220" i="9"/>
  <c r="AI219" i="9"/>
  <c r="H219" i="9"/>
  <c r="AI218" i="9"/>
  <c r="H218" i="9"/>
  <c r="AI217" i="9"/>
  <c r="H217" i="9"/>
  <c r="AI216" i="9"/>
  <c r="H216" i="9"/>
  <c r="AI215" i="9"/>
  <c r="H215" i="9"/>
  <c r="AI214" i="9"/>
  <c r="H214" i="9"/>
  <c r="AI213" i="9"/>
  <c r="H213" i="9"/>
  <c r="AI212" i="9"/>
  <c r="H212" i="9"/>
  <c r="AI211" i="9"/>
  <c r="H211" i="9"/>
  <c r="AI210" i="9"/>
  <c r="H210" i="9"/>
  <c r="AI209" i="9"/>
  <c r="H209" i="9"/>
  <c r="AI208" i="9"/>
  <c r="H208" i="9"/>
  <c r="AI207" i="9"/>
  <c r="H207" i="9"/>
  <c r="AI206" i="9"/>
  <c r="H206" i="9"/>
  <c r="AI205" i="9"/>
  <c r="H205" i="9"/>
  <c r="AI204" i="9"/>
  <c r="H204" i="9"/>
  <c r="AI203" i="9"/>
  <c r="H203" i="9"/>
  <c r="AI202" i="9"/>
  <c r="H202" i="9"/>
  <c r="AI201" i="9"/>
  <c r="H201" i="9"/>
  <c r="AI200" i="9"/>
  <c r="H200" i="9"/>
  <c r="AI199" i="9"/>
  <c r="H199" i="9"/>
  <c r="AI198" i="9"/>
  <c r="H198" i="9"/>
  <c r="AI197" i="9"/>
  <c r="H197" i="9"/>
  <c r="AI196" i="9"/>
  <c r="H196" i="9"/>
  <c r="AI195" i="9"/>
  <c r="H195" i="9"/>
  <c r="AI194" i="9"/>
  <c r="H194" i="9"/>
  <c r="AI193" i="9"/>
  <c r="H193" i="9"/>
  <c r="AI192" i="9"/>
  <c r="H192" i="9"/>
  <c r="AI191" i="9"/>
  <c r="H191" i="9"/>
  <c r="AI190" i="9"/>
  <c r="H190" i="9"/>
  <c r="AI189" i="9"/>
  <c r="H189" i="9"/>
  <c r="AI188" i="9"/>
  <c r="H188" i="9"/>
  <c r="AI187" i="9"/>
  <c r="H187" i="9"/>
  <c r="AI186" i="9"/>
  <c r="H186" i="9"/>
  <c r="AI185" i="9"/>
  <c r="H185" i="9"/>
  <c r="AI184" i="9"/>
  <c r="H184" i="9"/>
  <c r="AI183" i="9"/>
  <c r="H183" i="9"/>
  <c r="AI182" i="9"/>
  <c r="H182" i="9"/>
  <c r="AI181" i="9"/>
  <c r="H181" i="9"/>
  <c r="AI180" i="9"/>
  <c r="H180" i="9"/>
  <c r="AI179" i="9"/>
  <c r="H179" i="9"/>
  <c r="AI178" i="9"/>
  <c r="H178" i="9"/>
  <c r="AI177" i="9"/>
  <c r="H177" i="9"/>
  <c r="AI176" i="9"/>
  <c r="H176" i="9"/>
  <c r="AI175" i="9"/>
  <c r="H175" i="9"/>
  <c r="AI174" i="9"/>
  <c r="H174" i="9"/>
  <c r="AI173" i="9"/>
  <c r="H173" i="9"/>
  <c r="AI172" i="9"/>
  <c r="H172" i="9"/>
  <c r="AI171" i="9"/>
  <c r="H171" i="9"/>
  <c r="AI170" i="9"/>
  <c r="H170" i="9"/>
  <c r="AI169" i="9"/>
  <c r="H169" i="9"/>
  <c r="AI168" i="9"/>
  <c r="H168" i="9"/>
  <c r="AI167" i="9"/>
  <c r="H167" i="9"/>
  <c r="AI166" i="9"/>
  <c r="H166" i="9"/>
  <c r="AI165" i="9"/>
  <c r="H165" i="9"/>
  <c r="AI164" i="9"/>
  <c r="H164" i="9"/>
  <c r="AI163" i="9"/>
  <c r="H163" i="9"/>
  <c r="AI162" i="9"/>
  <c r="H162" i="9"/>
  <c r="AI161" i="9"/>
  <c r="H161" i="9"/>
  <c r="AI160" i="9"/>
  <c r="H160" i="9"/>
  <c r="AI159" i="9"/>
  <c r="H159" i="9"/>
  <c r="AI158" i="9"/>
  <c r="H158" i="9"/>
  <c r="AI157" i="9"/>
  <c r="H157" i="9"/>
  <c r="AI156" i="9"/>
  <c r="H156" i="9"/>
  <c r="AI155" i="9"/>
  <c r="H155" i="9"/>
  <c r="AI154" i="9"/>
  <c r="H154" i="9"/>
  <c r="AI153" i="9"/>
  <c r="H153" i="9"/>
  <c r="AI152" i="9"/>
  <c r="H152" i="9"/>
  <c r="AI151" i="9"/>
  <c r="H151" i="9"/>
  <c r="AI150" i="9"/>
  <c r="H150" i="9"/>
  <c r="AI149" i="9"/>
  <c r="H149" i="9"/>
  <c r="AI148" i="9"/>
  <c r="H148" i="9"/>
  <c r="AI147" i="9"/>
  <c r="H147" i="9"/>
  <c r="AI146" i="9"/>
  <c r="H146" i="9"/>
  <c r="AI145" i="9"/>
  <c r="H145" i="9"/>
  <c r="AI144" i="9"/>
  <c r="H144" i="9"/>
  <c r="AI143" i="9"/>
  <c r="H143" i="9"/>
  <c r="AI142" i="9"/>
  <c r="H142" i="9"/>
  <c r="AI141" i="9"/>
  <c r="H141" i="9"/>
  <c r="AI140" i="9"/>
  <c r="H140" i="9"/>
  <c r="AI139" i="9"/>
  <c r="H139" i="9"/>
  <c r="AI138" i="9"/>
  <c r="H138" i="9"/>
  <c r="AI137" i="9"/>
  <c r="H137" i="9"/>
  <c r="AI136" i="9"/>
  <c r="H136" i="9"/>
  <c r="AI135" i="9"/>
  <c r="H135" i="9"/>
  <c r="AI134" i="9"/>
  <c r="H134" i="9"/>
  <c r="AI133" i="9"/>
  <c r="H133" i="9"/>
  <c r="AI132" i="9"/>
  <c r="H132" i="9"/>
  <c r="AI131" i="9"/>
  <c r="H131" i="9"/>
  <c r="AI130" i="9"/>
  <c r="H130" i="9"/>
  <c r="AI129" i="9"/>
  <c r="H129" i="9"/>
  <c r="AI128" i="9"/>
  <c r="H128" i="9"/>
  <c r="AI127" i="9"/>
  <c r="H127" i="9"/>
  <c r="AI126" i="9"/>
  <c r="H126" i="9"/>
  <c r="AI125" i="9"/>
  <c r="H125" i="9"/>
  <c r="AI124" i="9"/>
  <c r="H124" i="9"/>
  <c r="AI123" i="9"/>
  <c r="H123" i="9"/>
  <c r="AI122" i="9"/>
  <c r="H122" i="9"/>
  <c r="AI121" i="9"/>
  <c r="H121" i="9"/>
  <c r="AI120" i="9"/>
  <c r="H120" i="9"/>
  <c r="AI119" i="9"/>
  <c r="H119" i="9"/>
  <c r="AI118" i="9"/>
  <c r="H118" i="9"/>
  <c r="AI117" i="9"/>
  <c r="H117" i="9"/>
  <c r="AI116" i="9"/>
  <c r="H116" i="9"/>
  <c r="AI115" i="9"/>
  <c r="H115" i="9"/>
  <c r="AI114" i="9"/>
  <c r="H114" i="9"/>
  <c r="AI113" i="9"/>
  <c r="H113" i="9"/>
  <c r="AI112" i="9"/>
  <c r="H112" i="9"/>
  <c r="AI111" i="9"/>
  <c r="H111" i="9"/>
  <c r="AI110" i="9"/>
  <c r="H110" i="9"/>
  <c r="AI109" i="9"/>
  <c r="H109" i="9"/>
  <c r="AI108" i="9"/>
  <c r="H108" i="9"/>
  <c r="AI107" i="9"/>
  <c r="H107" i="9"/>
  <c r="AI106" i="9"/>
  <c r="H106" i="9"/>
  <c r="AI105" i="9"/>
  <c r="H105" i="9"/>
  <c r="AI104" i="9"/>
  <c r="H104" i="9"/>
  <c r="AI103" i="9"/>
  <c r="H103" i="9"/>
  <c r="AI102" i="9"/>
  <c r="H102" i="9"/>
  <c r="AI101" i="9"/>
  <c r="H101" i="9"/>
  <c r="AI100" i="9"/>
  <c r="H100" i="9"/>
  <c r="AI99" i="9"/>
  <c r="H99" i="9"/>
  <c r="AI98" i="9"/>
  <c r="H98" i="9"/>
  <c r="AI97" i="9"/>
  <c r="H97" i="9"/>
  <c r="AI96" i="9"/>
  <c r="H96" i="9"/>
  <c r="AI95" i="9"/>
  <c r="H95" i="9"/>
  <c r="AI94" i="9"/>
  <c r="H94" i="9"/>
  <c r="AI93" i="9"/>
  <c r="H93" i="9"/>
  <c r="AI92" i="9"/>
  <c r="H92" i="9"/>
  <c r="AI91" i="9"/>
  <c r="H91" i="9"/>
  <c r="AI90" i="9"/>
  <c r="H90" i="9"/>
  <c r="AI89" i="9"/>
  <c r="H89" i="9"/>
  <c r="AI88" i="9"/>
  <c r="H88" i="9"/>
  <c r="AI87" i="9"/>
  <c r="H87" i="9"/>
  <c r="AI86" i="9"/>
  <c r="H86" i="9"/>
  <c r="AI85" i="9"/>
  <c r="H85" i="9"/>
  <c r="AI84" i="9"/>
  <c r="H84" i="9"/>
  <c r="AI83" i="9"/>
  <c r="H83" i="9"/>
  <c r="AI82" i="9"/>
  <c r="H82" i="9"/>
  <c r="AI81" i="9"/>
  <c r="H81" i="9"/>
  <c r="AI80" i="9"/>
  <c r="H80" i="9"/>
  <c r="AI79" i="9"/>
  <c r="H79" i="9"/>
  <c r="AI78" i="9"/>
  <c r="H78" i="9"/>
  <c r="AI77" i="9"/>
  <c r="H77" i="9"/>
  <c r="AI76" i="9"/>
  <c r="H76" i="9"/>
  <c r="AI75" i="9"/>
  <c r="H75" i="9"/>
  <c r="AI74" i="9"/>
  <c r="H74" i="9"/>
  <c r="AI73" i="9"/>
  <c r="H73" i="9"/>
  <c r="AI72" i="9"/>
  <c r="H72" i="9"/>
  <c r="AI71" i="9"/>
  <c r="H71" i="9"/>
  <c r="AI70" i="9"/>
  <c r="H70" i="9"/>
  <c r="AI69" i="9"/>
  <c r="H69" i="9"/>
  <c r="AI68" i="9"/>
  <c r="H68" i="9"/>
  <c r="AI67" i="9"/>
  <c r="H67" i="9"/>
  <c r="BV66" i="9"/>
  <c r="AI66" i="9"/>
  <c r="H66" i="9"/>
  <c r="BV65" i="9"/>
  <c r="AI65" i="9"/>
  <c r="H65" i="9"/>
  <c r="BL64" i="9"/>
  <c r="AI64" i="9"/>
  <c r="H64" i="9"/>
  <c r="BL63" i="9"/>
  <c r="AI63" i="9"/>
  <c r="H63" i="9"/>
  <c r="AI62" i="9"/>
  <c r="H62" i="9"/>
  <c r="BV61" i="9"/>
  <c r="AI61" i="9"/>
  <c r="H61" i="9"/>
  <c r="BV60" i="9"/>
  <c r="AI60" i="9"/>
  <c r="H60" i="9"/>
  <c r="BL59" i="9"/>
  <c r="AI59" i="9"/>
  <c r="H59" i="9"/>
  <c r="BL58" i="9"/>
  <c r="AI58" i="9"/>
  <c r="H58" i="9"/>
  <c r="AI57" i="9"/>
  <c r="H57" i="9"/>
  <c r="BV56" i="9"/>
  <c r="AI56" i="9"/>
  <c r="H56" i="9"/>
  <c r="BV55" i="9"/>
  <c r="BL55" i="9"/>
  <c r="AI55" i="9"/>
  <c r="H55" i="9"/>
  <c r="AI54" i="9"/>
  <c r="H54" i="9"/>
  <c r="BV53" i="9"/>
  <c r="AI53" i="9"/>
  <c r="H53" i="9"/>
  <c r="AI52" i="9"/>
  <c r="H52" i="9"/>
  <c r="BV51" i="9"/>
  <c r="AI51" i="9"/>
  <c r="H51" i="9"/>
  <c r="BV50" i="9"/>
  <c r="AI50" i="9"/>
  <c r="H50" i="9"/>
  <c r="BL49" i="9"/>
  <c r="AI49" i="9"/>
  <c r="H49" i="9"/>
  <c r="BL48" i="9"/>
  <c r="AI48" i="9"/>
  <c r="H48" i="9"/>
  <c r="AI47" i="9"/>
  <c r="H47" i="9"/>
  <c r="BV46" i="9"/>
  <c r="AI46" i="9"/>
  <c r="H46" i="9"/>
  <c r="BV45" i="9"/>
  <c r="AI45" i="9"/>
  <c r="H45" i="9"/>
  <c r="BL44" i="9"/>
  <c r="BH44" i="9"/>
  <c r="BG44" i="9"/>
  <c r="BF44" i="9"/>
  <c r="BE44" i="9"/>
  <c r="BD44" i="9"/>
  <c r="BC44" i="9"/>
  <c r="BB44" i="9"/>
  <c r="BA44" i="9"/>
  <c r="AZ44" i="9"/>
  <c r="AY44" i="9"/>
  <c r="AX44" i="9"/>
  <c r="AW44" i="9"/>
  <c r="AV44" i="9"/>
  <c r="AU44" i="9"/>
  <c r="AT44" i="9"/>
  <c r="AS44" i="9"/>
  <c r="AR44" i="9"/>
  <c r="AQ44" i="9"/>
  <c r="AP44" i="9"/>
  <c r="AO44" i="9"/>
  <c r="AN44" i="9"/>
  <c r="AM44" i="9"/>
  <c r="AL44" i="9"/>
  <c r="AK44" i="9"/>
  <c r="AI44" i="9"/>
  <c r="AH44" i="9"/>
  <c r="AG44" i="9"/>
  <c r="AF44" i="9"/>
  <c r="AE44" i="9"/>
  <c r="AD44" i="9"/>
  <c r="AC44" i="9"/>
  <c r="AB44" i="9"/>
  <c r="AA44" i="9"/>
  <c r="Z44" i="9"/>
  <c r="Y44" i="9"/>
  <c r="X44" i="9"/>
  <c r="W44" i="9"/>
  <c r="V44" i="9"/>
  <c r="U44" i="9"/>
  <c r="T44" i="9"/>
  <c r="S44" i="9"/>
  <c r="R44" i="9"/>
  <c r="Q44" i="9"/>
  <c r="P44" i="9"/>
  <c r="O44" i="9"/>
  <c r="N44" i="9"/>
  <c r="M44" i="9"/>
  <c r="L44" i="9"/>
  <c r="K44" i="9"/>
  <c r="H44" i="9"/>
  <c r="BL43" i="9"/>
  <c r="BH43" i="9"/>
  <c r="BG43" i="9"/>
  <c r="BF43" i="9"/>
  <c r="BE43" i="9"/>
  <c r="BD43" i="9"/>
  <c r="BC43" i="9"/>
  <c r="BB43" i="9"/>
  <c r="BA43" i="9"/>
  <c r="AZ43" i="9"/>
  <c r="AY43" i="9"/>
  <c r="AX43" i="9"/>
  <c r="AW43" i="9"/>
  <c r="AV43" i="9"/>
  <c r="AU43" i="9"/>
  <c r="AT43" i="9"/>
  <c r="AS43" i="9"/>
  <c r="AR43" i="9"/>
  <c r="AQ43" i="9"/>
  <c r="AP43" i="9"/>
  <c r="AO43" i="9"/>
  <c r="AN43" i="9"/>
  <c r="AM43" i="9"/>
  <c r="AL43" i="9"/>
  <c r="AK43" i="9"/>
  <c r="AI43" i="9"/>
  <c r="AH43" i="9"/>
  <c r="AG43" i="9"/>
  <c r="AF43" i="9"/>
  <c r="AE43" i="9"/>
  <c r="AD43" i="9"/>
  <c r="AC43" i="9"/>
  <c r="AB43" i="9"/>
  <c r="AA43" i="9"/>
  <c r="Z43" i="9"/>
  <c r="Y43" i="9"/>
  <c r="X43" i="9"/>
  <c r="W43" i="9"/>
  <c r="V43" i="9"/>
  <c r="U43" i="9"/>
  <c r="T43" i="9"/>
  <c r="S43" i="9"/>
  <c r="R43" i="9"/>
  <c r="Q43" i="9"/>
  <c r="P43" i="9"/>
  <c r="O43" i="9"/>
  <c r="N43" i="9"/>
  <c r="M43" i="9"/>
  <c r="L43" i="9"/>
  <c r="K43" i="9"/>
  <c r="H43" i="9"/>
  <c r="BV42" i="9"/>
  <c r="BL42" i="9"/>
  <c r="BH42" i="9"/>
  <c r="BG42" i="9"/>
  <c r="BF42" i="9"/>
  <c r="BE42" i="9"/>
  <c r="BD42" i="9"/>
  <c r="BC42" i="9"/>
  <c r="BB42" i="9"/>
  <c r="BA42" i="9"/>
  <c r="AZ42" i="9"/>
  <c r="AY42" i="9"/>
  <c r="AX42" i="9"/>
  <c r="AW42" i="9"/>
  <c r="AV42" i="9"/>
  <c r="AU42" i="9"/>
  <c r="AT42" i="9"/>
  <c r="AS42" i="9"/>
  <c r="AR42" i="9"/>
  <c r="AQ42" i="9"/>
  <c r="AP42" i="9"/>
  <c r="AO42" i="9"/>
  <c r="AN42" i="9"/>
  <c r="AM42" i="9"/>
  <c r="AL42" i="9"/>
  <c r="AK42" i="9"/>
  <c r="AI42" i="9"/>
  <c r="AH42" i="9"/>
  <c r="AG42" i="9"/>
  <c r="AF42" i="9"/>
  <c r="AE42" i="9"/>
  <c r="AD42" i="9"/>
  <c r="AC42" i="9"/>
  <c r="AB42" i="9"/>
  <c r="AA42" i="9"/>
  <c r="Z42" i="9"/>
  <c r="Y42" i="9"/>
  <c r="X42" i="9"/>
  <c r="W42" i="9"/>
  <c r="V42" i="9"/>
  <c r="U42" i="9"/>
  <c r="T42" i="9"/>
  <c r="S42" i="9"/>
  <c r="R42" i="9"/>
  <c r="Q42" i="9"/>
  <c r="P42" i="9"/>
  <c r="O42" i="9"/>
  <c r="N42" i="9"/>
  <c r="M42" i="9"/>
  <c r="L42" i="9"/>
  <c r="K42" i="9"/>
  <c r="H42" i="9"/>
  <c r="BV41" i="9"/>
  <c r="BH41" i="9"/>
  <c r="BG41" i="9"/>
  <c r="BF41" i="9"/>
  <c r="BE41" i="9"/>
  <c r="BD41" i="9"/>
  <c r="BC41" i="9"/>
  <c r="BB41" i="9"/>
  <c r="BA41" i="9"/>
  <c r="AZ41" i="9"/>
  <c r="AY41" i="9"/>
  <c r="AX41" i="9"/>
  <c r="AW41" i="9"/>
  <c r="AV41" i="9"/>
  <c r="AU41" i="9"/>
  <c r="AT41" i="9"/>
  <c r="AS41" i="9"/>
  <c r="AR41" i="9"/>
  <c r="AQ41" i="9"/>
  <c r="AP41" i="9"/>
  <c r="AO41" i="9"/>
  <c r="AN41" i="9"/>
  <c r="AM41" i="9"/>
  <c r="AL41" i="9"/>
  <c r="AK41" i="9"/>
  <c r="AI41" i="9"/>
  <c r="AH41" i="9"/>
  <c r="AG41" i="9"/>
  <c r="AF41" i="9"/>
  <c r="AE41" i="9"/>
  <c r="AD41" i="9"/>
  <c r="AC41" i="9"/>
  <c r="AB41" i="9"/>
  <c r="AA41" i="9"/>
  <c r="Z41" i="9"/>
  <c r="Y41" i="9"/>
  <c r="X41" i="9"/>
  <c r="W41" i="9"/>
  <c r="V41" i="9"/>
  <c r="U41" i="9"/>
  <c r="T41" i="9"/>
  <c r="S41" i="9"/>
  <c r="R41" i="9"/>
  <c r="Q41" i="9"/>
  <c r="P41" i="9"/>
  <c r="O41" i="9"/>
  <c r="N41" i="9"/>
  <c r="M41" i="9"/>
  <c r="L41" i="9"/>
  <c r="K41" i="9"/>
  <c r="H41" i="9"/>
  <c r="BH40" i="9"/>
  <c r="BG40" i="9"/>
  <c r="BF40" i="9"/>
  <c r="BE40" i="9"/>
  <c r="BD40" i="9"/>
  <c r="BC40" i="9"/>
  <c r="BB40" i="9"/>
  <c r="BA40" i="9"/>
  <c r="AZ40" i="9"/>
  <c r="AY40" i="9"/>
  <c r="AX40" i="9"/>
  <c r="AW40" i="9"/>
  <c r="AV40" i="9"/>
  <c r="AU40" i="9"/>
  <c r="AT40" i="9"/>
  <c r="AS40" i="9"/>
  <c r="AR40" i="9"/>
  <c r="AQ40" i="9"/>
  <c r="AP40" i="9"/>
  <c r="AO40" i="9"/>
  <c r="AN40" i="9"/>
  <c r="AM40" i="9"/>
  <c r="AL40" i="9"/>
  <c r="AK40" i="9"/>
  <c r="AI40" i="9"/>
  <c r="AH40" i="9"/>
  <c r="AG40" i="9"/>
  <c r="AF40" i="9"/>
  <c r="AE40" i="9"/>
  <c r="AD40" i="9"/>
  <c r="AC40" i="9"/>
  <c r="AB40" i="9"/>
  <c r="AA40" i="9"/>
  <c r="Z40" i="9"/>
  <c r="Y40" i="9"/>
  <c r="X40" i="9"/>
  <c r="W40" i="9"/>
  <c r="V40" i="9"/>
  <c r="U40" i="9"/>
  <c r="T40" i="9"/>
  <c r="S40" i="9"/>
  <c r="R40" i="9"/>
  <c r="Q40" i="9"/>
  <c r="P40" i="9"/>
  <c r="O40" i="9"/>
  <c r="N40" i="9"/>
  <c r="M40" i="9"/>
  <c r="L40" i="9"/>
  <c r="K40" i="9"/>
  <c r="H40" i="9"/>
  <c r="BL39" i="9"/>
  <c r="BH39" i="9"/>
  <c r="BG39" i="9"/>
  <c r="BF39" i="9"/>
  <c r="BE39" i="9"/>
  <c r="BD39" i="9"/>
  <c r="BC39" i="9"/>
  <c r="BB39" i="9"/>
  <c r="BA39" i="9"/>
  <c r="AZ39" i="9"/>
  <c r="AY39" i="9"/>
  <c r="AX39" i="9"/>
  <c r="AW39" i="9"/>
  <c r="AV39" i="9"/>
  <c r="AU39" i="9"/>
  <c r="AT39" i="9"/>
  <c r="AS39" i="9"/>
  <c r="AR39" i="9"/>
  <c r="AQ39" i="9"/>
  <c r="AP39" i="9"/>
  <c r="AO39" i="9"/>
  <c r="AN39" i="9"/>
  <c r="AM39" i="9"/>
  <c r="AL39" i="9"/>
  <c r="AK39" i="9"/>
  <c r="AI39" i="9"/>
  <c r="AH39" i="9"/>
  <c r="AG39" i="9"/>
  <c r="AF39" i="9"/>
  <c r="AE39" i="9"/>
  <c r="AD39" i="9"/>
  <c r="AC39" i="9"/>
  <c r="AB39" i="9"/>
  <c r="AA39" i="9"/>
  <c r="Z39" i="9"/>
  <c r="Y39" i="9"/>
  <c r="X39" i="9"/>
  <c r="W39" i="9"/>
  <c r="V39" i="9"/>
  <c r="U39" i="9"/>
  <c r="T39" i="9"/>
  <c r="S39" i="9"/>
  <c r="R39" i="9"/>
  <c r="Q39" i="9"/>
  <c r="P39" i="9"/>
  <c r="O39" i="9"/>
  <c r="N39" i="9"/>
  <c r="M39" i="9"/>
  <c r="L39" i="9"/>
  <c r="K39" i="9"/>
  <c r="H39" i="9"/>
  <c r="BV38" i="9"/>
  <c r="BH38" i="9"/>
  <c r="BG38" i="9"/>
  <c r="BF38" i="9"/>
  <c r="BE38" i="9"/>
  <c r="BD38" i="9"/>
  <c r="BC38" i="9"/>
  <c r="BB38" i="9"/>
  <c r="BA38" i="9"/>
  <c r="AZ38" i="9"/>
  <c r="AY38" i="9"/>
  <c r="AX38" i="9"/>
  <c r="AW38" i="9"/>
  <c r="AV38" i="9"/>
  <c r="AU38" i="9"/>
  <c r="AT38" i="9"/>
  <c r="AS38" i="9"/>
  <c r="AR38" i="9"/>
  <c r="AQ38" i="9"/>
  <c r="AP38" i="9"/>
  <c r="AO38" i="9"/>
  <c r="AN38" i="9"/>
  <c r="AM38" i="9"/>
  <c r="AL38" i="9"/>
  <c r="AK38" i="9"/>
  <c r="AI38" i="9"/>
  <c r="AH38" i="9"/>
  <c r="AG38" i="9"/>
  <c r="AF38" i="9"/>
  <c r="AE38" i="9"/>
  <c r="AD38" i="9"/>
  <c r="AC38" i="9"/>
  <c r="AB38" i="9"/>
  <c r="AA38" i="9"/>
  <c r="Z38" i="9"/>
  <c r="Y38" i="9"/>
  <c r="X38" i="9"/>
  <c r="W38" i="9"/>
  <c r="V38" i="9"/>
  <c r="U38" i="9"/>
  <c r="T38" i="9"/>
  <c r="S38" i="9"/>
  <c r="R38" i="9"/>
  <c r="Q38" i="9"/>
  <c r="P38" i="9"/>
  <c r="O38" i="9"/>
  <c r="N38" i="9"/>
  <c r="M38" i="9"/>
  <c r="L38" i="9"/>
  <c r="K38" i="9"/>
  <c r="H38" i="9"/>
  <c r="BL37" i="9"/>
  <c r="BH37" i="9"/>
  <c r="BG37" i="9"/>
  <c r="BF37" i="9"/>
  <c r="BE37" i="9"/>
  <c r="BD37" i="9"/>
  <c r="BC37" i="9"/>
  <c r="BB37" i="9"/>
  <c r="BA37" i="9"/>
  <c r="AZ37" i="9"/>
  <c r="AY37" i="9"/>
  <c r="AX37" i="9"/>
  <c r="AW37" i="9"/>
  <c r="AV37" i="9"/>
  <c r="AU37" i="9"/>
  <c r="AT37" i="9"/>
  <c r="AS37" i="9"/>
  <c r="AR37" i="9"/>
  <c r="AQ37" i="9"/>
  <c r="AP37" i="9"/>
  <c r="AO37" i="9"/>
  <c r="AN37" i="9"/>
  <c r="AM37" i="9"/>
  <c r="AL37" i="9"/>
  <c r="AK37" i="9"/>
  <c r="AI37" i="9"/>
  <c r="AH37" i="9"/>
  <c r="AG37" i="9"/>
  <c r="AF37" i="9"/>
  <c r="AE37" i="9"/>
  <c r="AD37" i="9"/>
  <c r="AC37" i="9"/>
  <c r="AB37" i="9"/>
  <c r="AA37" i="9"/>
  <c r="Z37" i="9"/>
  <c r="Y37" i="9"/>
  <c r="X37" i="9"/>
  <c r="W37" i="9"/>
  <c r="V37" i="9"/>
  <c r="U37" i="9"/>
  <c r="T37" i="9"/>
  <c r="S37" i="9"/>
  <c r="R37" i="9"/>
  <c r="Q37" i="9"/>
  <c r="P37" i="9"/>
  <c r="O37" i="9"/>
  <c r="N37" i="9"/>
  <c r="M37" i="9"/>
  <c r="L37" i="9"/>
  <c r="K37" i="9"/>
  <c r="H37" i="9"/>
  <c r="BH36" i="9"/>
  <c r="BG36" i="9"/>
  <c r="BF36" i="9"/>
  <c r="BE36" i="9"/>
  <c r="BD36" i="9"/>
  <c r="BC36" i="9"/>
  <c r="BB36" i="9"/>
  <c r="BA36" i="9"/>
  <c r="AZ36" i="9"/>
  <c r="AY36" i="9"/>
  <c r="AX36" i="9"/>
  <c r="AW36" i="9"/>
  <c r="AV36" i="9"/>
  <c r="AU36" i="9"/>
  <c r="AT36" i="9"/>
  <c r="AS36" i="9"/>
  <c r="AR36" i="9"/>
  <c r="AQ36" i="9"/>
  <c r="AP36" i="9"/>
  <c r="AO36" i="9"/>
  <c r="AN36" i="9"/>
  <c r="AM36" i="9"/>
  <c r="AL36" i="9"/>
  <c r="AK36" i="9"/>
  <c r="AI36" i="9"/>
  <c r="AH36" i="9"/>
  <c r="AG36" i="9"/>
  <c r="AF36" i="9"/>
  <c r="AE36" i="9"/>
  <c r="AD36" i="9"/>
  <c r="AC36" i="9"/>
  <c r="AB36" i="9"/>
  <c r="AA36" i="9"/>
  <c r="Z36" i="9"/>
  <c r="Y36" i="9"/>
  <c r="X36" i="9"/>
  <c r="W36" i="9"/>
  <c r="V36" i="9"/>
  <c r="U36" i="9"/>
  <c r="T36" i="9"/>
  <c r="S36" i="9"/>
  <c r="R36" i="9"/>
  <c r="Q36" i="9"/>
  <c r="P36" i="9"/>
  <c r="O36" i="9"/>
  <c r="N36" i="9"/>
  <c r="M36" i="9"/>
  <c r="L36" i="9"/>
  <c r="K36" i="9"/>
  <c r="H36" i="9"/>
  <c r="BH35" i="9"/>
  <c r="BG35" i="9"/>
  <c r="BF35" i="9"/>
  <c r="BE35" i="9"/>
  <c r="BD35" i="9"/>
  <c r="BC35" i="9"/>
  <c r="BB35" i="9"/>
  <c r="BA35" i="9"/>
  <c r="AZ35" i="9"/>
  <c r="AY35" i="9"/>
  <c r="AX35" i="9"/>
  <c r="AW35" i="9"/>
  <c r="AV35" i="9"/>
  <c r="AU35" i="9"/>
  <c r="AT35" i="9"/>
  <c r="AS35" i="9"/>
  <c r="AR35" i="9"/>
  <c r="AQ35" i="9"/>
  <c r="AP35" i="9"/>
  <c r="AO35" i="9"/>
  <c r="AN35" i="9"/>
  <c r="AM35" i="9"/>
  <c r="AL35" i="9"/>
  <c r="AK35" i="9"/>
  <c r="AI35" i="9"/>
  <c r="AH35" i="9"/>
  <c r="AG35" i="9"/>
  <c r="AF35" i="9"/>
  <c r="AE35" i="9"/>
  <c r="AD35" i="9"/>
  <c r="AC35" i="9"/>
  <c r="AB35" i="9"/>
  <c r="AA35" i="9"/>
  <c r="Z35" i="9"/>
  <c r="Y35" i="9"/>
  <c r="X35" i="9"/>
  <c r="W35" i="9"/>
  <c r="V35" i="9"/>
  <c r="U35" i="9"/>
  <c r="T35" i="9"/>
  <c r="S35" i="9"/>
  <c r="R35" i="9"/>
  <c r="Q35" i="9"/>
  <c r="P35" i="9"/>
  <c r="O35" i="9"/>
  <c r="N35" i="9"/>
  <c r="M35" i="9"/>
  <c r="L35" i="9"/>
  <c r="K35" i="9"/>
  <c r="H35" i="9"/>
  <c r="BL34" i="9"/>
  <c r="BH34" i="9"/>
  <c r="BG34" i="9"/>
  <c r="BF34" i="9"/>
  <c r="BE34" i="9"/>
  <c r="BD34" i="9"/>
  <c r="BC34" i="9"/>
  <c r="BB34" i="9"/>
  <c r="BA34" i="9"/>
  <c r="AZ34" i="9"/>
  <c r="AY34" i="9"/>
  <c r="AX34" i="9"/>
  <c r="AW34" i="9"/>
  <c r="AV34" i="9"/>
  <c r="AU34" i="9"/>
  <c r="AT34" i="9"/>
  <c r="AS34" i="9"/>
  <c r="AR34" i="9"/>
  <c r="AQ34" i="9"/>
  <c r="AP34" i="9"/>
  <c r="AO34" i="9"/>
  <c r="AN34" i="9"/>
  <c r="AM34" i="9"/>
  <c r="AL34" i="9"/>
  <c r="AK34" i="9"/>
  <c r="AI34" i="9"/>
  <c r="AH34" i="9"/>
  <c r="AG34" i="9"/>
  <c r="AF34" i="9"/>
  <c r="AE34" i="9"/>
  <c r="AD34" i="9"/>
  <c r="AC34" i="9"/>
  <c r="AB34" i="9"/>
  <c r="AA34" i="9"/>
  <c r="Z34" i="9"/>
  <c r="Y34" i="9"/>
  <c r="X34" i="9"/>
  <c r="W34" i="9"/>
  <c r="V34" i="9"/>
  <c r="U34" i="9"/>
  <c r="T34" i="9"/>
  <c r="S34" i="9"/>
  <c r="R34" i="9"/>
  <c r="Q34" i="9"/>
  <c r="P34" i="9"/>
  <c r="O34" i="9"/>
  <c r="N34" i="9"/>
  <c r="M34" i="9"/>
  <c r="L34" i="9"/>
  <c r="K34" i="9"/>
  <c r="H34" i="9"/>
  <c r="BL33" i="9"/>
  <c r="BH33" i="9"/>
  <c r="BG33" i="9"/>
  <c r="BF33" i="9"/>
  <c r="BE33" i="9"/>
  <c r="BD33" i="9"/>
  <c r="BC33" i="9"/>
  <c r="BB33" i="9"/>
  <c r="BA33" i="9"/>
  <c r="AZ33" i="9"/>
  <c r="AY33" i="9"/>
  <c r="AX33" i="9"/>
  <c r="AW33" i="9"/>
  <c r="AV33" i="9"/>
  <c r="AU33" i="9"/>
  <c r="AT33" i="9"/>
  <c r="AS33" i="9"/>
  <c r="AR33" i="9"/>
  <c r="AQ33" i="9"/>
  <c r="AP33" i="9"/>
  <c r="AO33" i="9"/>
  <c r="AN33" i="9"/>
  <c r="AM33" i="9"/>
  <c r="AL33" i="9"/>
  <c r="AK33" i="9"/>
  <c r="AI33" i="9"/>
  <c r="AH33" i="9"/>
  <c r="AG33" i="9"/>
  <c r="AF33" i="9"/>
  <c r="AE33" i="9"/>
  <c r="AD33" i="9"/>
  <c r="AC33" i="9"/>
  <c r="AB33" i="9"/>
  <c r="AA33" i="9"/>
  <c r="Z33" i="9"/>
  <c r="Y33" i="9"/>
  <c r="X33" i="9"/>
  <c r="W33" i="9"/>
  <c r="V33" i="9"/>
  <c r="U33" i="9"/>
  <c r="T33" i="9"/>
  <c r="S33" i="9"/>
  <c r="R33" i="9"/>
  <c r="Q33" i="9"/>
  <c r="P33" i="9"/>
  <c r="O33" i="9"/>
  <c r="N33" i="9"/>
  <c r="M33" i="9"/>
  <c r="L33" i="9"/>
  <c r="K33" i="9"/>
  <c r="H33" i="9"/>
  <c r="BL32" i="9"/>
  <c r="BH32" i="9"/>
  <c r="BG32" i="9"/>
  <c r="BF32" i="9"/>
  <c r="BE32" i="9"/>
  <c r="BD32" i="9"/>
  <c r="BC32" i="9"/>
  <c r="BB32" i="9"/>
  <c r="BA32" i="9"/>
  <c r="AZ32" i="9"/>
  <c r="AY32" i="9"/>
  <c r="AX32" i="9"/>
  <c r="AW32" i="9"/>
  <c r="AV32" i="9"/>
  <c r="AU32" i="9"/>
  <c r="AT32" i="9"/>
  <c r="AS32" i="9"/>
  <c r="AR32" i="9"/>
  <c r="AQ32" i="9"/>
  <c r="AP32" i="9"/>
  <c r="AO32" i="9"/>
  <c r="AN32" i="9"/>
  <c r="AM32" i="9"/>
  <c r="AL32" i="9"/>
  <c r="AK32" i="9"/>
  <c r="AI32" i="9"/>
  <c r="AH32" i="9"/>
  <c r="AG32" i="9"/>
  <c r="AF32" i="9"/>
  <c r="AE32" i="9"/>
  <c r="AD32" i="9"/>
  <c r="AC32" i="9"/>
  <c r="AB32" i="9"/>
  <c r="AA32" i="9"/>
  <c r="Z32" i="9"/>
  <c r="Y32" i="9"/>
  <c r="X32" i="9"/>
  <c r="W32" i="9"/>
  <c r="V32" i="9"/>
  <c r="U32" i="9"/>
  <c r="T32" i="9"/>
  <c r="S32" i="9"/>
  <c r="R32" i="9"/>
  <c r="Q32" i="9"/>
  <c r="P32" i="9"/>
  <c r="O32" i="9"/>
  <c r="N32" i="9"/>
  <c r="M32" i="9"/>
  <c r="L32" i="9"/>
  <c r="K32" i="9"/>
  <c r="H32" i="9"/>
  <c r="BV31" i="9"/>
  <c r="BH31" i="9"/>
  <c r="BG31" i="9"/>
  <c r="BF31" i="9"/>
  <c r="BE31" i="9"/>
  <c r="BD31" i="9"/>
  <c r="BC31" i="9"/>
  <c r="BB31" i="9"/>
  <c r="BA31" i="9"/>
  <c r="AZ31" i="9"/>
  <c r="AY31" i="9"/>
  <c r="AX31" i="9"/>
  <c r="AW31" i="9"/>
  <c r="AV31" i="9"/>
  <c r="AU31" i="9"/>
  <c r="AT31" i="9"/>
  <c r="AS31" i="9"/>
  <c r="AR31" i="9"/>
  <c r="AQ31" i="9"/>
  <c r="AP31" i="9"/>
  <c r="AO31" i="9"/>
  <c r="AN31" i="9"/>
  <c r="AM31" i="9"/>
  <c r="AL31" i="9"/>
  <c r="AK31" i="9"/>
  <c r="AI31" i="9"/>
  <c r="AH31" i="9"/>
  <c r="AG31" i="9"/>
  <c r="AF31" i="9"/>
  <c r="AE31" i="9"/>
  <c r="AD31" i="9"/>
  <c r="AC31" i="9"/>
  <c r="AB31" i="9"/>
  <c r="AA31" i="9"/>
  <c r="Z31" i="9"/>
  <c r="Y31" i="9"/>
  <c r="X31" i="9"/>
  <c r="W31" i="9"/>
  <c r="V31" i="9"/>
  <c r="U31" i="9"/>
  <c r="T31" i="9"/>
  <c r="S31" i="9"/>
  <c r="R31" i="9"/>
  <c r="Q31" i="9"/>
  <c r="P31" i="9"/>
  <c r="O31" i="9"/>
  <c r="N31" i="9"/>
  <c r="M31" i="9"/>
  <c r="L31" i="9"/>
  <c r="K31" i="9"/>
  <c r="H31" i="9"/>
  <c r="BH30" i="9"/>
  <c r="BG30" i="9"/>
  <c r="BF30" i="9"/>
  <c r="BE30" i="9"/>
  <c r="BD30" i="9"/>
  <c r="BC30" i="9"/>
  <c r="BB30" i="9"/>
  <c r="BA30" i="9"/>
  <c r="AZ30" i="9"/>
  <c r="AY30" i="9"/>
  <c r="AX30" i="9"/>
  <c r="AW30" i="9"/>
  <c r="AV30" i="9"/>
  <c r="AU30" i="9"/>
  <c r="AT30" i="9"/>
  <c r="AS30" i="9"/>
  <c r="AR30" i="9"/>
  <c r="AQ30" i="9"/>
  <c r="AP30" i="9"/>
  <c r="AO30" i="9"/>
  <c r="AN30" i="9"/>
  <c r="AM30" i="9"/>
  <c r="AL30" i="9"/>
  <c r="AK30" i="9"/>
  <c r="AI30" i="9"/>
  <c r="AH30" i="9"/>
  <c r="AG30" i="9"/>
  <c r="AF30" i="9"/>
  <c r="AE30" i="9"/>
  <c r="AD30" i="9"/>
  <c r="AC30" i="9"/>
  <c r="AB30" i="9"/>
  <c r="AA30" i="9"/>
  <c r="Z30" i="9"/>
  <c r="Y30" i="9"/>
  <c r="X30" i="9"/>
  <c r="W30" i="9"/>
  <c r="V30" i="9"/>
  <c r="U30" i="9"/>
  <c r="T30" i="9"/>
  <c r="S30" i="9"/>
  <c r="R30" i="9"/>
  <c r="Q30" i="9"/>
  <c r="P30" i="9"/>
  <c r="O30" i="9"/>
  <c r="N30" i="9"/>
  <c r="M30" i="9"/>
  <c r="L30" i="9"/>
  <c r="K30" i="9"/>
  <c r="H30" i="9"/>
  <c r="BL29" i="9"/>
  <c r="BH29" i="9"/>
  <c r="BG29" i="9"/>
  <c r="BF29" i="9"/>
  <c r="BE29" i="9"/>
  <c r="BD29" i="9"/>
  <c r="BC29" i="9"/>
  <c r="BB29" i="9"/>
  <c r="BA29" i="9"/>
  <c r="AZ29" i="9"/>
  <c r="AY29" i="9"/>
  <c r="AX29" i="9"/>
  <c r="AW29" i="9"/>
  <c r="AV29" i="9"/>
  <c r="AU29" i="9"/>
  <c r="AT29" i="9"/>
  <c r="AS29" i="9"/>
  <c r="AR29" i="9"/>
  <c r="AQ29" i="9"/>
  <c r="AP29" i="9"/>
  <c r="AO29" i="9"/>
  <c r="AN29" i="9"/>
  <c r="AM29" i="9"/>
  <c r="AL29" i="9"/>
  <c r="AK29" i="9"/>
  <c r="AI29" i="9"/>
  <c r="AH29" i="9"/>
  <c r="AG29" i="9"/>
  <c r="AF29" i="9"/>
  <c r="AE29" i="9"/>
  <c r="AD29" i="9"/>
  <c r="AC29" i="9"/>
  <c r="AB29" i="9"/>
  <c r="AA29" i="9"/>
  <c r="Z29" i="9"/>
  <c r="Y29" i="9"/>
  <c r="X29" i="9"/>
  <c r="W29" i="9"/>
  <c r="V29" i="9"/>
  <c r="U29" i="9"/>
  <c r="T29" i="9"/>
  <c r="S29" i="9"/>
  <c r="R29" i="9"/>
  <c r="Q29" i="9"/>
  <c r="P29" i="9"/>
  <c r="O29" i="9"/>
  <c r="N29" i="9"/>
  <c r="M29" i="9"/>
  <c r="L29" i="9"/>
  <c r="K29" i="9"/>
  <c r="H29" i="9"/>
  <c r="BL28" i="9"/>
  <c r="AI28" i="9"/>
  <c r="H28" i="9"/>
  <c r="AI27" i="9"/>
  <c r="H27" i="9"/>
  <c r="AI26" i="9"/>
  <c r="H26" i="9"/>
  <c r="BV25" i="9"/>
  <c r="AI25" i="9"/>
  <c r="H25" i="9"/>
  <c r="AI24" i="9"/>
  <c r="H24" i="9"/>
  <c r="BL23" i="9"/>
  <c r="AI23" i="9"/>
  <c r="H23" i="9"/>
  <c r="BV22" i="9"/>
  <c r="AI22" i="9"/>
  <c r="H22" i="9"/>
  <c r="BL21" i="9"/>
  <c r="AI21" i="9"/>
  <c r="H21" i="9"/>
  <c r="BL20" i="9"/>
  <c r="AI20" i="9"/>
  <c r="H20" i="9"/>
  <c r="CC19" i="9"/>
  <c r="BV67" i="9" s="1"/>
  <c r="CB19" i="9"/>
  <c r="CA19" i="9"/>
  <c r="BV35" i="9" s="1"/>
  <c r="BZ19" i="9"/>
  <c r="BV19" i="9"/>
  <c r="BS19" i="9"/>
  <c r="BL67" i="9" s="1"/>
  <c r="BR19" i="9"/>
  <c r="BL51" i="9" s="1"/>
  <c r="BQ19" i="9"/>
  <c r="BL35" i="9" s="1"/>
  <c r="BP19" i="9"/>
  <c r="BL19" i="9" s="1"/>
  <c r="AI19" i="9"/>
  <c r="H19" i="9"/>
  <c r="CC18" i="9"/>
  <c r="CB18" i="9"/>
  <c r="CA18" i="9"/>
  <c r="BV34" i="9" s="1"/>
  <c r="BZ18" i="9"/>
  <c r="BV18" i="9"/>
  <c r="BS18" i="9"/>
  <c r="BL66" i="9" s="1"/>
  <c r="BR18" i="9"/>
  <c r="BL50" i="9" s="1"/>
  <c r="BQ18" i="9"/>
  <c r="BP18" i="9"/>
  <c r="BL18" i="9" s="1"/>
  <c r="AI18" i="9"/>
  <c r="H18" i="9"/>
  <c r="CC17" i="9"/>
  <c r="CB17" i="9"/>
  <c r="BV49" i="9" s="1"/>
  <c r="CA17" i="9"/>
  <c r="BV33" i="9" s="1"/>
  <c r="BZ17" i="9"/>
  <c r="BV17" i="9" s="1"/>
  <c r="BS17" i="9"/>
  <c r="BL65" i="9" s="1"/>
  <c r="BR17" i="9"/>
  <c r="BQ17" i="9"/>
  <c r="BP17" i="9"/>
  <c r="BL17" i="9"/>
  <c r="AI17" i="9"/>
  <c r="H17" i="9"/>
  <c r="CC16" i="9"/>
  <c r="BV64" i="9" s="1"/>
  <c r="CB16" i="9"/>
  <c r="BV48" i="9" s="1"/>
  <c r="CA16" i="9"/>
  <c r="BV32" i="9" s="1"/>
  <c r="BZ16" i="9"/>
  <c r="BV16" i="9" s="1"/>
  <c r="BS16" i="9"/>
  <c r="BR16" i="9"/>
  <c r="BQ16" i="9"/>
  <c r="BP16" i="9"/>
  <c r="BL16" i="9" s="1"/>
  <c r="AI16" i="9"/>
  <c r="H16" i="9"/>
  <c r="CC15" i="9"/>
  <c r="BV63" i="9" s="1"/>
  <c r="CB15" i="9"/>
  <c r="BV47" i="9" s="1"/>
  <c r="CA15" i="9"/>
  <c r="BZ15" i="9"/>
  <c r="BV15" i="9" s="1"/>
  <c r="BS15" i="9"/>
  <c r="BR15" i="9"/>
  <c r="BL47" i="9" s="1"/>
  <c r="BQ15" i="9"/>
  <c r="BL31" i="9" s="1"/>
  <c r="BP15" i="9"/>
  <c r="BL15" i="9"/>
  <c r="AI15" i="9"/>
  <c r="H15" i="9"/>
  <c r="CC14" i="9"/>
  <c r="BV62" i="9" s="1"/>
  <c r="CB14" i="9"/>
  <c r="CA14" i="9"/>
  <c r="BV30" i="9" s="1"/>
  <c r="BZ14" i="9"/>
  <c r="BV14" i="9"/>
  <c r="BS14" i="9"/>
  <c r="BL62" i="9" s="1"/>
  <c r="BR14" i="9"/>
  <c r="BL46" i="9" s="1"/>
  <c r="BQ14" i="9"/>
  <c r="BL30" i="9" s="1"/>
  <c r="BP14" i="9"/>
  <c r="BL14" i="9" s="1"/>
  <c r="AI14" i="9"/>
  <c r="H14" i="9"/>
  <c r="CC13" i="9"/>
  <c r="CB13" i="9"/>
  <c r="CA13" i="9"/>
  <c r="BV29" i="9" s="1"/>
  <c r="BZ13" i="9"/>
  <c r="BV13" i="9"/>
  <c r="BS13" i="9"/>
  <c r="BL61" i="9" s="1"/>
  <c r="BR13" i="9"/>
  <c r="BL45" i="9" s="1"/>
  <c r="BQ13" i="9"/>
  <c r="BP13" i="9"/>
  <c r="BL13" i="9"/>
  <c r="AI13" i="9"/>
  <c r="H13" i="9"/>
  <c r="CC12" i="9"/>
  <c r="CB12" i="9"/>
  <c r="BV44" i="9" s="1"/>
  <c r="CA12" i="9"/>
  <c r="BV28" i="9" s="1"/>
  <c r="BZ12" i="9"/>
  <c r="BV12" i="9" s="1"/>
  <c r="BS12" i="9"/>
  <c r="BL60" i="9" s="1"/>
  <c r="BR12" i="9"/>
  <c r="BQ12" i="9"/>
  <c r="BP12" i="9"/>
  <c r="BL12" i="9"/>
  <c r="AI12" i="9"/>
  <c r="H12" i="9"/>
  <c r="CC11" i="9"/>
  <c r="BV59" i="9" s="1"/>
  <c r="CB11" i="9"/>
  <c r="BV43" i="9" s="1"/>
  <c r="CA11" i="9"/>
  <c r="BV27" i="9" s="1"/>
  <c r="BZ11" i="9"/>
  <c r="BV11" i="9" s="1"/>
  <c r="BS11" i="9"/>
  <c r="BR11" i="9"/>
  <c r="BQ11" i="9"/>
  <c r="BL27" i="9" s="1"/>
  <c r="BP11" i="9"/>
  <c r="BL11" i="9" s="1"/>
  <c r="AI11" i="9"/>
  <c r="H11" i="9"/>
  <c r="CC10" i="9"/>
  <c r="BV58" i="9" s="1"/>
  <c r="CB10" i="9"/>
  <c r="CA10" i="9"/>
  <c r="BV26" i="9" s="1"/>
  <c r="BZ10" i="9"/>
  <c r="BV10" i="9" s="1"/>
  <c r="BS10" i="9"/>
  <c r="BR10" i="9"/>
  <c r="BQ10" i="9"/>
  <c r="BL26" i="9" s="1"/>
  <c r="BP10" i="9"/>
  <c r="BL10" i="9"/>
  <c r="AI10" i="9"/>
  <c r="H10" i="9"/>
  <c r="CC9" i="9"/>
  <c r="BV57" i="9" s="1"/>
  <c r="CB9" i="9"/>
  <c r="CA9" i="9"/>
  <c r="BZ9" i="9"/>
  <c r="BV9" i="9"/>
  <c r="BS9" i="9"/>
  <c r="BL57" i="9" s="1"/>
  <c r="BR9" i="9"/>
  <c r="BL41" i="9" s="1"/>
  <c r="BQ9" i="9"/>
  <c r="BL25" i="9" s="1"/>
  <c r="BP9" i="9"/>
  <c r="BL9" i="9" s="1"/>
  <c r="AI9" i="9"/>
  <c r="H9" i="9"/>
  <c r="CC8" i="9"/>
  <c r="CB8" i="9"/>
  <c r="BV40" i="9" s="1"/>
  <c r="CA8" i="9"/>
  <c r="BV24" i="9" s="1"/>
  <c r="BZ8" i="9"/>
  <c r="BV8" i="9"/>
  <c r="BS8" i="9"/>
  <c r="BL56" i="9" s="1"/>
  <c r="BR8" i="9"/>
  <c r="BL40" i="9" s="1"/>
  <c r="BQ8" i="9"/>
  <c r="BL24" i="9" s="1"/>
  <c r="BP8" i="9"/>
  <c r="BL8" i="9"/>
  <c r="AI8" i="9"/>
  <c r="H8" i="9"/>
  <c r="CC7" i="9"/>
  <c r="CB7" i="9"/>
  <c r="BV39" i="9" s="1"/>
  <c r="CA7" i="9"/>
  <c r="BV23" i="9" s="1"/>
  <c r="BZ7" i="9"/>
  <c r="BV7" i="9" s="1"/>
  <c r="BS7" i="9"/>
  <c r="BR7" i="9"/>
  <c r="BQ7" i="9"/>
  <c r="BP7" i="9"/>
  <c r="BL7" i="9"/>
  <c r="AI7" i="9"/>
  <c r="H7" i="9"/>
  <c r="CC6" i="9"/>
  <c r="BV54" i="9" s="1"/>
  <c r="CB6" i="9"/>
  <c r="CA6" i="9"/>
  <c r="BZ6" i="9"/>
  <c r="BV6" i="9"/>
  <c r="BS6" i="9"/>
  <c r="BL54" i="9" s="1"/>
  <c r="BR6" i="9"/>
  <c r="BL38" i="9" s="1"/>
  <c r="BQ6" i="9"/>
  <c r="BL22" i="9" s="1"/>
  <c r="BP6" i="9"/>
  <c r="BL6" i="9" s="1"/>
  <c r="AI6" i="9"/>
  <c r="H6" i="9"/>
  <c r="CC5" i="9"/>
  <c r="CB5" i="9"/>
  <c r="BV37" i="9" s="1"/>
  <c r="CA5" i="9"/>
  <c r="BV21" i="9" s="1"/>
  <c r="BZ5" i="9"/>
  <c r="BV5" i="9"/>
  <c r="BS5" i="9"/>
  <c r="BL53" i="9" s="1"/>
  <c r="BR5" i="9"/>
  <c r="BQ5" i="9"/>
  <c r="BP5" i="9"/>
  <c r="BL5" i="9"/>
  <c r="AI5" i="9"/>
  <c r="H5" i="9"/>
  <c r="CC4" i="9"/>
  <c r="BV52" i="9" s="1"/>
  <c r="BX7" i="9" s="1"/>
  <c r="CB4" i="9"/>
  <c r="BV36" i="9" s="1"/>
  <c r="BX6" i="9" s="1"/>
  <c r="CA4" i="9"/>
  <c r="BV20" i="9" s="1"/>
  <c r="BZ4" i="9"/>
  <c r="BV4" i="9" s="1"/>
  <c r="BS4" i="9"/>
  <c r="BL52" i="9" s="1"/>
  <c r="BR4" i="9"/>
  <c r="BL36" i="9" s="1"/>
  <c r="BQ4" i="9"/>
  <c r="BP4" i="9"/>
  <c r="BL4" i="9"/>
  <c r="AI4" i="9"/>
  <c r="H4" i="9"/>
  <c r="AI387" i="8"/>
  <c r="H387" i="8"/>
  <c r="AI386" i="8"/>
  <c r="H386" i="8"/>
  <c r="AI385" i="8"/>
  <c r="H385" i="8"/>
  <c r="AI384" i="8"/>
  <c r="H384" i="8"/>
  <c r="AI383" i="8"/>
  <c r="H383" i="8"/>
  <c r="AI382" i="8"/>
  <c r="H382" i="8"/>
  <c r="AI381" i="8"/>
  <c r="H381" i="8"/>
  <c r="AI380" i="8"/>
  <c r="H380" i="8"/>
  <c r="AI379" i="8"/>
  <c r="H379" i="8"/>
  <c r="AI378" i="8"/>
  <c r="H378" i="8"/>
  <c r="AI377" i="8"/>
  <c r="H377" i="8"/>
  <c r="AI376" i="8"/>
  <c r="H376" i="8"/>
  <c r="AI375" i="8"/>
  <c r="H375" i="8"/>
  <c r="AI374" i="8"/>
  <c r="H374" i="8"/>
  <c r="AI373" i="8"/>
  <c r="H373" i="8"/>
  <c r="AI372" i="8"/>
  <c r="H372" i="8"/>
  <c r="AI371" i="8"/>
  <c r="H371" i="8"/>
  <c r="AI370" i="8"/>
  <c r="H370" i="8"/>
  <c r="AI369" i="8"/>
  <c r="H369" i="8"/>
  <c r="AI368" i="8"/>
  <c r="H368" i="8"/>
  <c r="AI367" i="8"/>
  <c r="H367" i="8"/>
  <c r="AI366" i="8"/>
  <c r="H366" i="8"/>
  <c r="AI365" i="8"/>
  <c r="H365" i="8"/>
  <c r="AI364" i="8"/>
  <c r="H364" i="8"/>
  <c r="AI363" i="8"/>
  <c r="H363" i="8"/>
  <c r="AI362" i="8"/>
  <c r="H362" i="8"/>
  <c r="AI361" i="8"/>
  <c r="H361" i="8"/>
  <c r="AI360" i="8"/>
  <c r="H360" i="8"/>
  <c r="AI359" i="8"/>
  <c r="H359" i="8"/>
  <c r="AI358" i="8"/>
  <c r="H358" i="8"/>
  <c r="AI357" i="8"/>
  <c r="H357" i="8"/>
  <c r="AI356" i="8"/>
  <c r="H356" i="8"/>
  <c r="AI355" i="8"/>
  <c r="H355" i="8"/>
  <c r="AI354" i="8"/>
  <c r="H354" i="8"/>
  <c r="AI353" i="8"/>
  <c r="H353" i="8"/>
  <c r="AI352" i="8"/>
  <c r="H352" i="8"/>
  <c r="AI351" i="8"/>
  <c r="H351" i="8"/>
  <c r="AI350" i="8"/>
  <c r="H350" i="8"/>
  <c r="AI349" i="8"/>
  <c r="H349" i="8"/>
  <c r="AI348" i="8"/>
  <c r="H348" i="8"/>
  <c r="AI347" i="8"/>
  <c r="H347" i="8"/>
  <c r="AI346" i="8"/>
  <c r="H346" i="8"/>
  <c r="AI345" i="8"/>
  <c r="H345" i="8"/>
  <c r="AI344" i="8"/>
  <c r="H344" i="8"/>
  <c r="AI343" i="8"/>
  <c r="H343" i="8"/>
  <c r="AI342" i="8"/>
  <c r="H342" i="8"/>
  <c r="AI341" i="8"/>
  <c r="H341" i="8"/>
  <c r="AI340" i="8"/>
  <c r="H340" i="8"/>
  <c r="AI339" i="8"/>
  <c r="H339" i="8"/>
  <c r="AI338" i="8"/>
  <c r="H338" i="8"/>
  <c r="AI337" i="8"/>
  <c r="H337" i="8"/>
  <c r="AI336" i="8"/>
  <c r="H336" i="8"/>
  <c r="AI335" i="8"/>
  <c r="H335" i="8"/>
  <c r="AI334" i="8"/>
  <c r="H334" i="8"/>
  <c r="AI333" i="8"/>
  <c r="H333" i="8"/>
  <c r="AI332" i="8"/>
  <c r="H332" i="8"/>
  <c r="AI331" i="8"/>
  <c r="H331" i="8"/>
  <c r="AI330" i="8"/>
  <c r="H330" i="8"/>
  <c r="AI329" i="8"/>
  <c r="H329" i="8"/>
  <c r="AI328" i="8"/>
  <c r="H328" i="8"/>
  <c r="AI327" i="8"/>
  <c r="H327" i="8"/>
  <c r="AI326" i="8"/>
  <c r="H326" i="8"/>
  <c r="AI325" i="8"/>
  <c r="H325" i="8"/>
  <c r="AI324" i="8"/>
  <c r="H324" i="8"/>
  <c r="AI323" i="8"/>
  <c r="H323" i="8"/>
  <c r="AI322" i="8"/>
  <c r="H322" i="8"/>
  <c r="AI321" i="8"/>
  <c r="H321" i="8"/>
  <c r="AI320" i="8"/>
  <c r="H320" i="8"/>
  <c r="AI319" i="8"/>
  <c r="H319" i="8"/>
  <c r="AI318" i="8"/>
  <c r="H318" i="8"/>
  <c r="AI317" i="8"/>
  <c r="H317" i="8"/>
  <c r="AI316" i="8"/>
  <c r="H316" i="8"/>
  <c r="AI315" i="8"/>
  <c r="H315" i="8"/>
  <c r="AI314" i="8"/>
  <c r="H314" i="8"/>
  <c r="AI313" i="8"/>
  <c r="H313" i="8"/>
  <c r="AI312" i="8"/>
  <c r="H312" i="8"/>
  <c r="AI311" i="8"/>
  <c r="H311" i="8"/>
  <c r="AI310" i="8"/>
  <c r="H310" i="8"/>
  <c r="AI309" i="8"/>
  <c r="H309" i="8"/>
  <c r="AI308" i="8"/>
  <c r="H308" i="8"/>
  <c r="AI307" i="8"/>
  <c r="H307" i="8"/>
  <c r="AI306" i="8"/>
  <c r="H306" i="8"/>
  <c r="AI305" i="8"/>
  <c r="H305" i="8"/>
  <c r="AI304" i="8"/>
  <c r="H304" i="8"/>
  <c r="AI303" i="8"/>
  <c r="H303" i="8"/>
  <c r="AI302" i="8"/>
  <c r="H302" i="8"/>
  <c r="AI301" i="8"/>
  <c r="H301" i="8"/>
  <c r="AI300" i="8"/>
  <c r="H300" i="8"/>
  <c r="AI299" i="8"/>
  <c r="H299" i="8"/>
  <c r="AI298" i="8"/>
  <c r="H298" i="8"/>
  <c r="AI297" i="8"/>
  <c r="H297" i="8"/>
  <c r="AI296" i="8"/>
  <c r="H296" i="8"/>
  <c r="AI295" i="8"/>
  <c r="H295" i="8"/>
  <c r="AI294" i="8"/>
  <c r="H294" i="8"/>
  <c r="AI293" i="8"/>
  <c r="H293" i="8"/>
  <c r="AI292" i="8"/>
  <c r="H292" i="8"/>
  <c r="AI291" i="8"/>
  <c r="H291" i="8"/>
  <c r="AI290" i="8"/>
  <c r="H290" i="8"/>
  <c r="AI289" i="8"/>
  <c r="H289" i="8"/>
  <c r="AI288" i="8"/>
  <c r="H288" i="8"/>
  <c r="AI287" i="8"/>
  <c r="H287" i="8"/>
  <c r="AI286" i="8"/>
  <c r="H286" i="8"/>
  <c r="AI285" i="8"/>
  <c r="H285" i="8"/>
  <c r="AI284" i="8"/>
  <c r="H284" i="8"/>
  <c r="AI283" i="8"/>
  <c r="H283" i="8"/>
  <c r="AI282" i="8"/>
  <c r="H282" i="8"/>
  <c r="AI281" i="8"/>
  <c r="H281" i="8"/>
  <c r="AI280" i="8"/>
  <c r="H280" i="8"/>
  <c r="AI279" i="8"/>
  <c r="H279" i="8"/>
  <c r="AI278" i="8"/>
  <c r="H278" i="8"/>
  <c r="AI277" i="8"/>
  <c r="H277" i="8"/>
  <c r="AI276" i="8"/>
  <c r="H276" i="8"/>
  <c r="AI275" i="8"/>
  <c r="H275" i="8"/>
  <c r="AI274" i="8"/>
  <c r="H274" i="8"/>
  <c r="AI273" i="8"/>
  <c r="H273" i="8"/>
  <c r="AI272" i="8"/>
  <c r="H272" i="8"/>
  <c r="AI271" i="8"/>
  <c r="H271" i="8"/>
  <c r="AI270" i="8"/>
  <c r="H270" i="8"/>
  <c r="AI269" i="8"/>
  <c r="H269" i="8"/>
  <c r="AI268" i="8"/>
  <c r="H268" i="8"/>
  <c r="AI267" i="8"/>
  <c r="H267" i="8"/>
  <c r="AI266" i="8"/>
  <c r="H266" i="8"/>
  <c r="AI265" i="8"/>
  <c r="H265" i="8"/>
  <c r="AI264" i="8"/>
  <c r="H264" i="8"/>
  <c r="AI263" i="8"/>
  <c r="H263" i="8"/>
  <c r="AI262" i="8"/>
  <c r="H262" i="8"/>
  <c r="AI261" i="8"/>
  <c r="H261" i="8"/>
  <c r="AI260" i="8"/>
  <c r="H260" i="8"/>
  <c r="AI259" i="8"/>
  <c r="H259" i="8"/>
  <c r="AI258" i="8"/>
  <c r="H258" i="8"/>
  <c r="AI257" i="8"/>
  <c r="H257" i="8"/>
  <c r="AI256" i="8"/>
  <c r="H256" i="8"/>
  <c r="AI255" i="8"/>
  <c r="H255" i="8"/>
  <c r="AI254" i="8"/>
  <c r="H254" i="8"/>
  <c r="AI253" i="8"/>
  <c r="H253" i="8"/>
  <c r="AI252" i="8"/>
  <c r="H252" i="8"/>
  <c r="AI251" i="8"/>
  <c r="H251" i="8"/>
  <c r="AI250" i="8"/>
  <c r="H250" i="8"/>
  <c r="AI249" i="8"/>
  <c r="H249" i="8"/>
  <c r="AI248" i="8"/>
  <c r="H248" i="8"/>
  <c r="AI247" i="8"/>
  <c r="H247" i="8"/>
  <c r="AI246" i="8"/>
  <c r="H246" i="8"/>
  <c r="AI245" i="8"/>
  <c r="H245" i="8"/>
  <c r="AI244" i="8"/>
  <c r="H244" i="8"/>
  <c r="AI243" i="8"/>
  <c r="H243" i="8"/>
  <c r="AI242" i="8"/>
  <c r="H242" i="8"/>
  <c r="AI241" i="8"/>
  <c r="H241" i="8"/>
  <c r="AI240" i="8"/>
  <c r="H240" i="8"/>
  <c r="AI239" i="8"/>
  <c r="H239" i="8"/>
  <c r="AI238" i="8"/>
  <c r="H238" i="8"/>
  <c r="AI237" i="8"/>
  <c r="H237" i="8"/>
  <c r="AI236" i="8"/>
  <c r="H236" i="8"/>
  <c r="AI235" i="8"/>
  <c r="H235" i="8"/>
  <c r="AI234" i="8"/>
  <c r="H234" i="8"/>
  <c r="AI233" i="8"/>
  <c r="H233" i="8"/>
  <c r="AI232" i="8"/>
  <c r="H232" i="8"/>
  <c r="AI231" i="8"/>
  <c r="H231" i="8"/>
  <c r="AI230" i="8"/>
  <c r="H230" i="8"/>
  <c r="AI229" i="8"/>
  <c r="H229" i="8"/>
  <c r="AI228" i="8"/>
  <c r="H228" i="8"/>
  <c r="AI227" i="8"/>
  <c r="H227" i="8"/>
  <c r="AI226" i="8"/>
  <c r="H226" i="8"/>
  <c r="AI225" i="8"/>
  <c r="H225" i="8"/>
  <c r="AI224" i="8"/>
  <c r="H224" i="8"/>
  <c r="AI223" i="8"/>
  <c r="H223" i="8"/>
  <c r="AI222" i="8"/>
  <c r="H222" i="8"/>
  <c r="AI221" i="8"/>
  <c r="H221" i="8"/>
  <c r="AI220" i="8"/>
  <c r="H220" i="8"/>
  <c r="AI219" i="8"/>
  <c r="H219" i="8"/>
  <c r="AI218" i="8"/>
  <c r="H218" i="8"/>
  <c r="AI217" i="8"/>
  <c r="H217" i="8"/>
  <c r="AI216" i="8"/>
  <c r="H216" i="8"/>
  <c r="AI215" i="8"/>
  <c r="H215" i="8"/>
  <c r="AI214" i="8"/>
  <c r="H214" i="8"/>
  <c r="AI213" i="8"/>
  <c r="H213" i="8"/>
  <c r="AI212" i="8"/>
  <c r="H212" i="8"/>
  <c r="AI211" i="8"/>
  <c r="H211" i="8"/>
  <c r="AI210" i="8"/>
  <c r="H210" i="8"/>
  <c r="AI209" i="8"/>
  <c r="H209" i="8"/>
  <c r="AI208" i="8"/>
  <c r="H208" i="8"/>
  <c r="AI207" i="8"/>
  <c r="H207" i="8"/>
  <c r="AI206" i="8"/>
  <c r="H206" i="8"/>
  <c r="AI205" i="8"/>
  <c r="H205" i="8"/>
  <c r="AI204" i="8"/>
  <c r="H204" i="8"/>
  <c r="AI203" i="8"/>
  <c r="H203" i="8"/>
  <c r="AI202" i="8"/>
  <c r="H202" i="8"/>
  <c r="AI201" i="8"/>
  <c r="H201" i="8"/>
  <c r="AI200" i="8"/>
  <c r="H200" i="8"/>
  <c r="AI199" i="8"/>
  <c r="H199" i="8"/>
  <c r="AI198" i="8"/>
  <c r="H198" i="8"/>
  <c r="AI197" i="8"/>
  <c r="H197" i="8"/>
  <c r="AI196" i="8"/>
  <c r="H196" i="8"/>
  <c r="AI195" i="8"/>
  <c r="H195" i="8"/>
  <c r="AI194" i="8"/>
  <c r="H194" i="8"/>
  <c r="AI193" i="8"/>
  <c r="H193" i="8"/>
  <c r="AI192" i="8"/>
  <c r="H192" i="8"/>
  <c r="AI191" i="8"/>
  <c r="H191" i="8"/>
  <c r="AI190" i="8"/>
  <c r="H190" i="8"/>
  <c r="AI189" i="8"/>
  <c r="H189" i="8"/>
  <c r="AI188" i="8"/>
  <c r="H188" i="8"/>
  <c r="AI187" i="8"/>
  <c r="H187" i="8"/>
  <c r="AI186" i="8"/>
  <c r="H186" i="8"/>
  <c r="AI185" i="8"/>
  <c r="H185" i="8"/>
  <c r="AI184" i="8"/>
  <c r="H184" i="8"/>
  <c r="AI183" i="8"/>
  <c r="H183" i="8"/>
  <c r="AI182" i="8"/>
  <c r="H182" i="8"/>
  <c r="AI181" i="8"/>
  <c r="H181" i="8"/>
  <c r="AI180" i="8"/>
  <c r="H180" i="8"/>
  <c r="AI179" i="8"/>
  <c r="H179" i="8"/>
  <c r="AI178" i="8"/>
  <c r="H178" i="8"/>
  <c r="AI177" i="8"/>
  <c r="H177" i="8"/>
  <c r="AI176" i="8"/>
  <c r="H176" i="8"/>
  <c r="AI175" i="8"/>
  <c r="H175" i="8"/>
  <c r="AI174" i="8"/>
  <c r="H174" i="8"/>
  <c r="AI173" i="8"/>
  <c r="H173" i="8"/>
  <c r="AI172" i="8"/>
  <c r="H172" i="8"/>
  <c r="AI171" i="8"/>
  <c r="H171" i="8"/>
  <c r="AI170" i="8"/>
  <c r="H170" i="8"/>
  <c r="AI169" i="8"/>
  <c r="H169" i="8"/>
  <c r="AI168" i="8"/>
  <c r="H168" i="8"/>
  <c r="AI167" i="8"/>
  <c r="H167" i="8"/>
  <c r="AI166" i="8"/>
  <c r="H166" i="8"/>
  <c r="AI165" i="8"/>
  <c r="H165" i="8"/>
  <c r="AI164" i="8"/>
  <c r="H164" i="8"/>
  <c r="AI163" i="8"/>
  <c r="H163" i="8"/>
  <c r="AI162" i="8"/>
  <c r="H162" i="8"/>
  <c r="AI161" i="8"/>
  <c r="H161" i="8"/>
  <c r="AI160" i="8"/>
  <c r="H160" i="8"/>
  <c r="AI159" i="8"/>
  <c r="H159" i="8"/>
  <c r="AI158" i="8"/>
  <c r="H158" i="8"/>
  <c r="AI157" i="8"/>
  <c r="H157" i="8"/>
  <c r="AI156" i="8"/>
  <c r="H156" i="8"/>
  <c r="AI155" i="8"/>
  <c r="H155" i="8"/>
  <c r="AI154" i="8"/>
  <c r="H154" i="8"/>
  <c r="AI153" i="8"/>
  <c r="H153" i="8"/>
  <c r="AI152" i="8"/>
  <c r="H152" i="8"/>
  <c r="AI151" i="8"/>
  <c r="H151" i="8"/>
  <c r="AI150" i="8"/>
  <c r="H150" i="8"/>
  <c r="AI149" i="8"/>
  <c r="H149" i="8"/>
  <c r="AI148" i="8"/>
  <c r="H148" i="8"/>
  <c r="AI147" i="8"/>
  <c r="H147" i="8"/>
  <c r="AI146" i="8"/>
  <c r="H146" i="8"/>
  <c r="AI145" i="8"/>
  <c r="H145" i="8"/>
  <c r="AI144" i="8"/>
  <c r="H144" i="8"/>
  <c r="AI143" i="8"/>
  <c r="H143" i="8"/>
  <c r="AI142" i="8"/>
  <c r="H142" i="8"/>
  <c r="AI141" i="8"/>
  <c r="H141" i="8"/>
  <c r="AI140" i="8"/>
  <c r="H140" i="8"/>
  <c r="AI139" i="8"/>
  <c r="H139" i="8"/>
  <c r="AI138" i="8"/>
  <c r="H138" i="8"/>
  <c r="AI137" i="8"/>
  <c r="H137" i="8"/>
  <c r="AI136" i="8"/>
  <c r="H136" i="8"/>
  <c r="AI135" i="8"/>
  <c r="H135" i="8"/>
  <c r="AI134" i="8"/>
  <c r="H134" i="8"/>
  <c r="AI133" i="8"/>
  <c r="H133" i="8"/>
  <c r="AI132" i="8"/>
  <c r="H132" i="8"/>
  <c r="AI131" i="8"/>
  <c r="H131" i="8"/>
  <c r="AI130" i="8"/>
  <c r="H130" i="8"/>
  <c r="AI129" i="8"/>
  <c r="H129" i="8"/>
  <c r="AI128" i="8"/>
  <c r="H128" i="8"/>
  <c r="AI127" i="8"/>
  <c r="H127" i="8"/>
  <c r="AI126" i="8"/>
  <c r="H126" i="8"/>
  <c r="AI125" i="8"/>
  <c r="H125" i="8"/>
  <c r="AI124" i="8"/>
  <c r="H124" i="8"/>
  <c r="AI123" i="8"/>
  <c r="H123" i="8"/>
  <c r="AI122" i="8"/>
  <c r="H122" i="8"/>
  <c r="AI121" i="8"/>
  <c r="H121" i="8"/>
  <c r="AI120" i="8"/>
  <c r="H120" i="8"/>
  <c r="AI119" i="8"/>
  <c r="H119" i="8"/>
  <c r="AI118" i="8"/>
  <c r="H118" i="8"/>
  <c r="AI117" i="8"/>
  <c r="H117" i="8"/>
  <c r="AI116" i="8"/>
  <c r="H116" i="8"/>
  <c r="AI115" i="8"/>
  <c r="H115" i="8"/>
  <c r="AI114" i="8"/>
  <c r="H114" i="8"/>
  <c r="AI113" i="8"/>
  <c r="H113" i="8"/>
  <c r="AI112" i="8"/>
  <c r="H112" i="8"/>
  <c r="AI111" i="8"/>
  <c r="H111" i="8"/>
  <c r="AI110" i="8"/>
  <c r="H110" i="8"/>
  <c r="AI109" i="8"/>
  <c r="H109" i="8"/>
  <c r="AI108" i="8"/>
  <c r="H108" i="8"/>
  <c r="AI107" i="8"/>
  <c r="H107" i="8"/>
  <c r="AI106" i="8"/>
  <c r="H106" i="8"/>
  <c r="AI105" i="8"/>
  <c r="H105" i="8"/>
  <c r="AI104" i="8"/>
  <c r="H104" i="8"/>
  <c r="AI103" i="8"/>
  <c r="H103" i="8"/>
  <c r="AI102" i="8"/>
  <c r="H102" i="8"/>
  <c r="AI101" i="8"/>
  <c r="H101" i="8"/>
  <c r="AI100" i="8"/>
  <c r="H100" i="8"/>
  <c r="AI99" i="8"/>
  <c r="H99" i="8"/>
  <c r="AI98" i="8"/>
  <c r="H98" i="8"/>
  <c r="AI97" i="8"/>
  <c r="H97" i="8"/>
  <c r="AI96" i="8"/>
  <c r="H96" i="8"/>
  <c r="AI95" i="8"/>
  <c r="H95" i="8"/>
  <c r="AI94" i="8"/>
  <c r="H94" i="8"/>
  <c r="AI93" i="8"/>
  <c r="H93" i="8"/>
  <c r="AI92" i="8"/>
  <c r="H92" i="8"/>
  <c r="AI91" i="8"/>
  <c r="H91" i="8"/>
  <c r="AI90" i="8"/>
  <c r="H90" i="8"/>
  <c r="AI89" i="8"/>
  <c r="H89" i="8"/>
  <c r="AI88" i="8"/>
  <c r="H88" i="8"/>
  <c r="AI87" i="8"/>
  <c r="H87" i="8"/>
  <c r="AI86" i="8"/>
  <c r="H86" i="8"/>
  <c r="AI85" i="8"/>
  <c r="H85" i="8"/>
  <c r="AI84" i="8"/>
  <c r="H84" i="8"/>
  <c r="AI83" i="8"/>
  <c r="H83" i="8"/>
  <c r="AI82" i="8"/>
  <c r="H82" i="8"/>
  <c r="AI81" i="8"/>
  <c r="H81" i="8"/>
  <c r="AI80" i="8"/>
  <c r="H80" i="8"/>
  <c r="AI79" i="8"/>
  <c r="H79" i="8"/>
  <c r="AI78" i="8"/>
  <c r="H78" i="8"/>
  <c r="AI77" i="8"/>
  <c r="H77" i="8"/>
  <c r="AI76" i="8"/>
  <c r="H76" i="8"/>
  <c r="AI75" i="8"/>
  <c r="H75" i="8"/>
  <c r="AI74" i="8"/>
  <c r="H74" i="8"/>
  <c r="AI73" i="8"/>
  <c r="H73" i="8"/>
  <c r="AI72" i="8"/>
  <c r="H72" i="8"/>
  <c r="AI71" i="8"/>
  <c r="H71" i="8"/>
  <c r="AI70" i="8"/>
  <c r="H70" i="8"/>
  <c r="AI69" i="8"/>
  <c r="H69" i="8"/>
  <c r="AI68" i="8"/>
  <c r="H68" i="8"/>
  <c r="AI67" i="8"/>
  <c r="H67" i="8"/>
  <c r="BV66" i="8"/>
  <c r="AI66" i="8"/>
  <c r="H66" i="8"/>
  <c r="BV65" i="8"/>
  <c r="AI65" i="8"/>
  <c r="H65" i="8"/>
  <c r="BL64" i="8"/>
  <c r="AI64" i="8"/>
  <c r="H64" i="8"/>
  <c r="BL63" i="8"/>
  <c r="AI63" i="8"/>
  <c r="H63" i="8"/>
  <c r="AI62" i="8"/>
  <c r="H62" i="8"/>
  <c r="BV61" i="8"/>
  <c r="AI61" i="8"/>
  <c r="H61" i="8"/>
  <c r="BV60" i="8"/>
  <c r="AI60" i="8"/>
  <c r="H60" i="8"/>
  <c r="BL59" i="8"/>
  <c r="AI59" i="8"/>
  <c r="H59" i="8"/>
  <c r="BL58" i="8"/>
  <c r="AI58" i="8"/>
  <c r="H58" i="8"/>
  <c r="AI57" i="8"/>
  <c r="H57" i="8"/>
  <c r="BV56" i="8"/>
  <c r="AI56" i="8"/>
  <c r="H56" i="8"/>
  <c r="BV55" i="8"/>
  <c r="BL55" i="8"/>
  <c r="AI55" i="8"/>
  <c r="H55" i="8"/>
  <c r="AI54" i="8"/>
  <c r="H54" i="8"/>
  <c r="BV53" i="8"/>
  <c r="AI53" i="8"/>
  <c r="H53" i="8"/>
  <c r="AI52" i="8"/>
  <c r="H52" i="8"/>
  <c r="BV51" i="8"/>
  <c r="AI51" i="8"/>
  <c r="H51" i="8"/>
  <c r="BV50" i="8"/>
  <c r="AI50" i="8"/>
  <c r="H50" i="8"/>
  <c r="BL49" i="8"/>
  <c r="AI49" i="8"/>
  <c r="H49" i="8"/>
  <c r="BL48" i="8"/>
  <c r="AI48" i="8"/>
  <c r="H48" i="8"/>
  <c r="AI47" i="8"/>
  <c r="H47" i="8"/>
  <c r="BV46" i="8"/>
  <c r="AI46" i="8"/>
  <c r="H46" i="8"/>
  <c r="BV45" i="8"/>
  <c r="AI45" i="8"/>
  <c r="H45" i="8"/>
  <c r="BL44" i="8"/>
  <c r="BH44" i="8"/>
  <c r="BG44" i="8"/>
  <c r="BF44" i="8"/>
  <c r="BE44" i="8"/>
  <c r="BD44" i="8"/>
  <c r="BC44" i="8"/>
  <c r="BB44" i="8"/>
  <c r="BA44" i="8"/>
  <c r="AZ44" i="8"/>
  <c r="AY44" i="8"/>
  <c r="AX44" i="8"/>
  <c r="AW44" i="8"/>
  <c r="AV44" i="8"/>
  <c r="AU44" i="8"/>
  <c r="AT44" i="8"/>
  <c r="AS44" i="8"/>
  <c r="AR44" i="8"/>
  <c r="AQ44" i="8"/>
  <c r="AP44" i="8"/>
  <c r="AO44" i="8"/>
  <c r="AN44" i="8"/>
  <c r="AM44" i="8"/>
  <c r="AL44" i="8"/>
  <c r="AK44" i="8"/>
  <c r="AI44" i="8"/>
  <c r="AH44" i="8"/>
  <c r="AG44" i="8"/>
  <c r="AF44" i="8"/>
  <c r="AE44" i="8"/>
  <c r="AD44" i="8"/>
  <c r="AC44" i="8"/>
  <c r="AB44" i="8"/>
  <c r="AA44" i="8"/>
  <c r="Z44" i="8"/>
  <c r="Y44" i="8"/>
  <c r="X44" i="8"/>
  <c r="W44" i="8"/>
  <c r="V44" i="8"/>
  <c r="U44" i="8"/>
  <c r="T44" i="8"/>
  <c r="S44" i="8"/>
  <c r="R44" i="8"/>
  <c r="Q44" i="8"/>
  <c r="P44" i="8"/>
  <c r="O44" i="8"/>
  <c r="N44" i="8"/>
  <c r="M44" i="8"/>
  <c r="L44" i="8"/>
  <c r="K44" i="8"/>
  <c r="H44" i="8"/>
  <c r="BL43" i="8"/>
  <c r="BH43" i="8"/>
  <c r="BG43" i="8"/>
  <c r="BF43" i="8"/>
  <c r="BE43" i="8"/>
  <c r="BD43" i="8"/>
  <c r="BC43" i="8"/>
  <c r="BB43" i="8"/>
  <c r="BA43" i="8"/>
  <c r="AZ43" i="8"/>
  <c r="AY43" i="8"/>
  <c r="AX43" i="8"/>
  <c r="AW43" i="8"/>
  <c r="AV43" i="8"/>
  <c r="AU43" i="8"/>
  <c r="AT43" i="8"/>
  <c r="AS43" i="8"/>
  <c r="AR43" i="8"/>
  <c r="AQ43" i="8"/>
  <c r="AP43" i="8"/>
  <c r="AO43" i="8"/>
  <c r="AN43" i="8"/>
  <c r="AM43" i="8"/>
  <c r="AL43" i="8"/>
  <c r="AK43" i="8"/>
  <c r="AI43" i="8"/>
  <c r="AH43" i="8"/>
  <c r="AG43" i="8"/>
  <c r="AF43" i="8"/>
  <c r="AE43" i="8"/>
  <c r="AD43" i="8"/>
  <c r="AC43" i="8"/>
  <c r="AB43" i="8"/>
  <c r="AA43" i="8"/>
  <c r="Z43" i="8"/>
  <c r="Y43" i="8"/>
  <c r="X43" i="8"/>
  <c r="W43" i="8"/>
  <c r="V43" i="8"/>
  <c r="U43" i="8"/>
  <c r="T43" i="8"/>
  <c r="S43" i="8"/>
  <c r="R43" i="8"/>
  <c r="Q43" i="8"/>
  <c r="P43" i="8"/>
  <c r="O43" i="8"/>
  <c r="N43" i="8"/>
  <c r="M43" i="8"/>
  <c r="L43" i="8"/>
  <c r="K43" i="8"/>
  <c r="H43" i="8"/>
  <c r="BV42" i="8"/>
  <c r="BL42" i="8"/>
  <c r="BH42" i="8"/>
  <c r="BG42" i="8"/>
  <c r="BF42" i="8"/>
  <c r="BE42" i="8"/>
  <c r="BD42" i="8"/>
  <c r="BC42" i="8"/>
  <c r="BB42" i="8"/>
  <c r="BA42" i="8"/>
  <c r="AZ42" i="8"/>
  <c r="AY42" i="8"/>
  <c r="AX42" i="8"/>
  <c r="AW42" i="8"/>
  <c r="AV42" i="8"/>
  <c r="AU42" i="8"/>
  <c r="AT42" i="8"/>
  <c r="AS42" i="8"/>
  <c r="AR42" i="8"/>
  <c r="AQ42" i="8"/>
  <c r="AP42" i="8"/>
  <c r="AO42" i="8"/>
  <c r="AN42" i="8"/>
  <c r="AM42" i="8"/>
  <c r="AL42" i="8"/>
  <c r="AK42" i="8"/>
  <c r="AI42" i="8"/>
  <c r="AH42" i="8"/>
  <c r="AG42" i="8"/>
  <c r="AF42" i="8"/>
  <c r="AE42" i="8"/>
  <c r="AD42" i="8"/>
  <c r="AC42" i="8"/>
  <c r="AB42" i="8"/>
  <c r="AA42" i="8"/>
  <c r="Z42" i="8"/>
  <c r="Y42" i="8"/>
  <c r="X42" i="8"/>
  <c r="W42" i="8"/>
  <c r="V42" i="8"/>
  <c r="U42" i="8"/>
  <c r="T42" i="8"/>
  <c r="S42" i="8"/>
  <c r="R42" i="8"/>
  <c r="Q42" i="8"/>
  <c r="P42" i="8"/>
  <c r="O42" i="8"/>
  <c r="N42" i="8"/>
  <c r="M42" i="8"/>
  <c r="L42" i="8"/>
  <c r="K42" i="8"/>
  <c r="H42" i="8"/>
  <c r="BV41" i="8"/>
  <c r="BH41" i="8"/>
  <c r="BG41" i="8"/>
  <c r="BF41" i="8"/>
  <c r="BE41" i="8"/>
  <c r="BD41" i="8"/>
  <c r="BC41" i="8"/>
  <c r="BB41" i="8"/>
  <c r="BA41" i="8"/>
  <c r="AZ41" i="8"/>
  <c r="AY41" i="8"/>
  <c r="AX41" i="8"/>
  <c r="AW41" i="8"/>
  <c r="AV41" i="8"/>
  <c r="AU41" i="8"/>
  <c r="AT41" i="8"/>
  <c r="AS41" i="8"/>
  <c r="AR41" i="8"/>
  <c r="AQ41" i="8"/>
  <c r="AP41" i="8"/>
  <c r="AO41" i="8"/>
  <c r="AN41" i="8"/>
  <c r="AM41" i="8"/>
  <c r="AL41" i="8"/>
  <c r="AK41" i="8"/>
  <c r="AI41" i="8"/>
  <c r="AH41" i="8"/>
  <c r="AG41" i="8"/>
  <c r="AF41" i="8"/>
  <c r="AE41" i="8"/>
  <c r="AD41" i="8"/>
  <c r="AC41" i="8"/>
  <c r="AB41" i="8"/>
  <c r="AA41" i="8"/>
  <c r="Z41" i="8"/>
  <c r="Y41" i="8"/>
  <c r="X41" i="8"/>
  <c r="W41" i="8"/>
  <c r="V41" i="8"/>
  <c r="U41" i="8"/>
  <c r="T41" i="8"/>
  <c r="S41" i="8"/>
  <c r="R41" i="8"/>
  <c r="Q41" i="8"/>
  <c r="P41" i="8"/>
  <c r="O41" i="8"/>
  <c r="N41" i="8"/>
  <c r="M41" i="8"/>
  <c r="L41" i="8"/>
  <c r="K41" i="8"/>
  <c r="H41" i="8"/>
  <c r="BH40" i="8"/>
  <c r="BG40" i="8"/>
  <c r="BF40" i="8"/>
  <c r="BE40" i="8"/>
  <c r="BD40" i="8"/>
  <c r="BC40" i="8"/>
  <c r="BB40" i="8"/>
  <c r="BA40" i="8"/>
  <c r="AZ40" i="8"/>
  <c r="AY40" i="8"/>
  <c r="AX40" i="8"/>
  <c r="AW40" i="8"/>
  <c r="AV40" i="8"/>
  <c r="AU40" i="8"/>
  <c r="AT40" i="8"/>
  <c r="AS40" i="8"/>
  <c r="AR40" i="8"/>
  <c r="AQ40" i="8"/>
  <c r="AP40" i="8"/>
  <c r="AO40" i="8"/>
  <c r="AN40" i="8"/>
  <c r="AM40" i="8"/>
  <c r="AL40" i="8"/>
  <c r="AK40" i="8"/>
  <c r="AI40" i="8"/>
  <c r="AH40" i="8"/>
  <c r="AG40" i="8"/>
  <c r="AF40" i="8"/>
  <c r="AE40" i="8"/>
  <c r="AD40" i="8"/>
  <c r="AC40" i="8"/>
  <c r="AB40" i="8"/>
  <c r="AA40" i="8"/>
  <c r="Z40" i="8"/>
  <c r="Y40" i="8"/>
  <c r="X40" i="8"/>
  <c r="W40" i="8"/>
  <c r="V40" i="8"/>
  <c r="U40" i="8"/>
  <c r="T40" i="8"/>
  <c r="S40" i="8"/>
  <c r="R40" i="8"/>
  <c r="Q40" i="8"/>
  <c r="P40" i="8"/>
  <c r="O40" i="8"/>
  <c r="N40" i="8"/>
  <c r="M40" i="8"/>
  <c r="L40" i="8"/>
  <c r="K40" i="8"/>
  <c r="H40" i="8"/>
  <c r="BL39" i="8"/>
  <c r="BH39" i="8"/>
  <c r="BG39" i="8"/>
  <c r="BF39" i="8"/>
  <c r="BE39" i="8"/>
  <c r="BD39" i="8"/>
  <c r="BC39" i="8"/>
  <c r="BB39" i="8"/>
  <c r="BA39" i="8"/>
  <c r="AZ39" i="8"/>
  <c r="AY39" i="8"/>
  <c r="AX39" i="8"/>
  <c r="AW39" i="8"/>
  <c r="AV39" i="8"/>
  <c r="AU39" i="8"/>
  <c r="AT39" i="8"/>
  <c r="AS39" i="8"/>
  <c r="AR39" i="8"/>
  <c r="AQ39" i="8"/>
  <c r="AP39" i="8"/>
  <c r="AO39" i="8"/>
  <c r="AN39" i="8"/>
  <c r="AM39" i="8"/>
  <c r="AL39" i="8"/>
  <c r="AK39" i="8"/>
  <c r="AI39" i="8"/>
  <c r="AH39" i="8"/>
  <c r="AG39" i="8"/>
  <c r="AF39" i="8"/>
  <c r="AE39" i="8"/>
  <c r="AD39" i="8"/>
  <c r="AC39" i="8"/>
  <c r="AB39" i="8"/>
  <c r="AA39" i="8"/>
  <c r="Z39" i="8"/>
  <c r="Y39" i="8"/>
  <c r="X39" i="8"/>
  <c r="W39" i="8"/>
  <c r="V39" i="8"/>
  <c r="U39" i="8"/>
  <c r="T39" i="8"/>
  <c r="S39" i="8"/>
  <c r="R39" i="8"/>
  <c r="Q39" i="8"/>
  <c r="P39" i="8"/>
  <c r="O39" i="8"/>
  <c r="N39" i="8"/>
  <c r="M39" i="8"/>
  <c r="L39" i="8"/>
  <c r="K39" i="8"/>
  <c r="H39" i="8"/>
  <c r="BV38" i="8"/>
  <c r="BH38" i="8"/>
  <c r="BG38" i="8"/>
  <c r="BF38" i="8"/>
  <c r="BE38" i="8"/>
  <c r="BD38" i="8"/>
  <c r="BC38" i="8"/>
  <c r="BB38" i="8"/>
  <c r="BA38" i="8"/>
  <c r="AZ38" i="8"/>
  <c r="AY38" i="8"/>
  <c r="AX38" i="8"/>
  <c r="AW38" i="8"/>
  <c r="AV38" i="8"/>
  <c r="AU38" i="8"/>
  <c r="AT38" i="8"/>
  <c r="AS38" i="8"/>
  <c r="AR38" i="8"/>
  <c r="AQ38" i="8"/>
  <c r="AP38" i="8"/>
  <c r="AO38" i="8"/>
  <c r="AN38" i="8"/>
  <c r="AM38" i="8"/>
  <c r="AL38" i="8"/>
  <c r="AK38" i="8"/>
  <c r="AI38" i="8"/>
  <c r="AH38" i="8"/>
  <c r="AG38" i="8"/>
  <c r="AF38" i="8"/>
  <c r="AE38" i="8"/>
  <c r="AD38" i="8"/>
  <c r="AC38" i="8"/>
  <c r="AB38" i="8"/>
  <c r="AA38" i="8"/>
  <c r="Z38" i="8"/>
  <c r="Y38" i="8"/>
  <c r="X38" i="8"/>
  <c r="W38" i="8"/>
  <c r="V38" i="8"/>
  <c r="U38" i="8"/>
  <c r="T38" i="8"/>
  <c r="S38" i="8"/>
  <c r="R38" i="8"/>
  <c r="Q38" i="8"/>
  <c r="P38" i="8"/>
  <c r="O38" i="8"/>
  <c r="N38" i="8"/>
  <c r="M38" i="8"/>
  <c r="L38" i="8"/>
  <c r="K38" i="8"/>
  <c r="H38" i="8"/>
  <c r="BV37" i="8"/>
  <c r="BL37" i="8"/>
  <c r="BH37" i="8"/>
  <c r="BG37" i="8"/>
  <c r="BF37" i="8"/>
  <c r="BE37" i="8"/>
  <c r="BD37" i="8"/>
  <c r="BC37" i="8"/>
  <c r="BB37" i="8"/>
  <c r="BA37" i="8"/>
  <c r="AZ37" i="8"/>
  <c r="AY37" i="8"/>
  <c r="AX37" i="8"/>
  <c r="AW37" i="8"/>
  <c r="AV37" i="8"/>
  <c r="AU37" i="8"/>
  <c r="AT37" i="8"/>
  <c r="AS37" i="8"/>
  <c r="AR37" i="8"/>
  <c r="AQ37" i="8"/>
  <c r="AP37" i="8"/>
  <c r="AO37" i="8"/>
  <c r="AN37" i="8"/>
  <c r="AM37" i="8"/>
  <c r="AL37" i="8"/>
  <c r="AK37" i="8"/>
  <c r="AI37" i="8"/>
  <c r="AH37" i="8"/>
  <c r="AG37" i="8"/>
  <c r="AF37" i="8"/>
  <c r="AE37" i="8"/>
  <c r="AD37" i="8"/>
  <c r="AC37" i="8"/>
  <c r="AB37" i="8"/>
  <c r="AA37" i="8"/>
  <c r="Z37" i="8"/>
  <c r="Y37" i="8"/>
  <c r="X37" i="8"/>
  <c r="W37" i="8"/>
  <c r="V37" i="8"/>
  <c r="U37" i="8"/>
  <c r="T37" i="8"/>
  <c r="S37" i="8"/>
  <c r="R37" i="8"/>
  <c r="Q37" i="8"/>
  <c r="P37" i="8"/>
  <c r="O37" i="8"/>
  <c r="N37" i="8"/>
  <c r="M37" i="8"/>
  <c r="L37" i="8"/>
  <c r="K37" i="8"/>
  <c r="H37" i="8"/>
  <c r="BH36" i="8"/>
  <c r="BG36" i="8"/>
  <c r="BF36" i="8"/>
  <c r="BE36" i="8"/>
  <c r="BD36" i="8"/>
  <c r="BC36" i="8"/>
  <c r="BB36" i="8"/>
  <c r="BA36" i="8"/>
  <c r="AZ36" i="8"/>
  <c r="AY36" i="8"/>
  <c r="AX36" i="8"/>
  <c r="AW36" i="8"/>
  <c r="AV36" i="8"/>
  <c r="AU36" i="8"/>
  <c r="AT36" i="8"/>
  <c r="AS36" i="8"/>
  <c r="AR36" i="8"/>
  <c r="AQ36" i="8"/>
  <c r="AP36" i="8"/>
  <c r="AO36" i="8"/>
  <c r="AN36" i="8"/>
  <c r="AM36" i="8"/>
  <c r="AL36" i="8"/>
  <c r="AK36" i="8"/>
  <c r="AI36" i="8"/>
  <c r="AH36" i="8"/>
  <c r="AG36" i="8"/>
  <c r="AF36" i="8"/>
  <c r="AE36" i="8"/>
  <c r="AD36" i="8"/>
  <c r="AC36" i="8"/>
  <c r="AB36" i="8"/>
  <c r="AA36" i="8"/>
  <c r="Z36" i="8"/>
  <c r="Y36" i="8"/>
  <c r="X36" i="8"/>
  <c r="W36" i="8"/>
  <c r="V36" i="8"/>
  <c r="U36" i="8"/>
  <c r="T36" i="8"/>
  <c r="S36" i="8"/>
  <c r="R36" i="8"/>
  <c r="Q36" i="8"/>
  <c r="P36" i="8"/>
  <c r="O36" i="8"/>
  <c r="N36" i="8"/>
  <c r="M36" i="8"/>
  <c r="L36" i="8"/>
  <c r="K36" i="8"/>
  <c r="H36" i="8"/>
  <c r="BH35" i="8"/>
  <c r="BG35" i="8"/>
  <c r="BF35" i="8"/>
  <c r="BE35" i="8"/>
  <c r="BD35" i="8"/>
  <c r="BC35" i="8"/>
  <c r="BB35" i="8"/>
  <c r="BA35" i="8"/>
  <c r="AZ35" i="8"/>
  <c r="AY35" i="8"/>
  <c r="AX35" i="8"/>
  <c r="AW35" i="8"/>
  <c r="AV35" i="8"/>
  <c r="AU35" i="8"/>
  <c r="AT35" i="8"/>
  <c r="AS35" i="8"/>
  <c r="AR35" i="8"/>
  <c r="AQ35" i="8"/>
  <c r="AP35" i="8"/>
  <c r="AO35" i="8"/>
  <c r="AN35" i="8"/>
  <c r="AM35" i="8"/>
  <c r="AL35" i="8"/>
  <c r="AK35" i="8"/>
  <c r="AI35" i="8"/>
  <c r="AH35" i="8"/>
  <c r="AG35" i="8"/>
  <c r="AF35" i="8"/>
  <c r="AE35" i="8"/>
  <c r="AD35" i="8"/>
  <c r="AC35" i="8"/>
  <c r="AB35" i="8"/>
  <c r="AA35" i="8"/>
  <c r="Z35" i="8"/>
  <c r="Y35" i="8"/>
  <c r="X35" i="8"/>
  <c r="W35" i="8"/>
  <c r="V35" i="8"/>
  <c r="U35" i="8"/>
  <c r="T35" i="8"/>
  <c r="S35" i="8"/>
  <c r="R35" i="8"/>
  <c r="Q35" i="8"/>
  <c r="P35" i="8"/>
  <c r="O35" i="8"/>
  <c r="N35" i="8"/>
  <c r="M35" i="8"/>
  <c r="L35" i="8"/>
  <c r="K35" i="8"/>
  <c r="H35" i="8"/>
  <c r="BL34" i="8"/>
  <c r="BH34" i="8"/>
  <c r="BG34" i="8"/>
  <c r="BF34" i="8"/>
  <c r="BE34" i="8"/>
  <c r="BD34" i="8"/>
  <c r="BC34" i="8"/>
  <c r="BB34" i="8"/>
  <c r="BA34" i="8"/>
  <c r="AZ34" i="8"/>
  <c r="AY34" i="8"/>
  <c r="AX34" i="8"/>
  <c r="AW34" i="8"/>
  <c r="AV34" i="8"/>
  <c r="AU34" i="8"/>
  <c r="AT34" i="8"/>
  <c r="AS34" i="8"/>
  <c r="AR34" i="8"/>
  <c r="AQ34" i="8"/>
  <c r="AP34" i="8"/>
  <c r="AO34" i="8"/>
  <c r="AN34" i="8"/>
  <c r="AM34" i="8"/>
  <c r="AL34" i="8"/>
  <c r="AK34" i="8"/>
  <c r="AI34" i="8"/>
  <c r="AH34" i="8"/>
  <c r="AG34" i="8"/>
  <c r="AF34" i="8"/>
  <c r="AE34" i="8"/>
  <c r="AD34" i="8"/>
  <c r="AC34" i="8"/>
  <c r="AB34" i="8"/>
  <c r="AA34" i="8"/>
  <c r="Z34" i="8"/>
  <c r="Y34" i="8"/>
  <c r="X34" i="8"/>
  <c r="W34" i="8"/>
  <c r="V34" i="8"/>
  <c r="U34" i="8"/>
  <c r="T34" i="8"/>
  <c r="S34" i="8"/>
  <c r="R34" i="8"/>
  <c r="Q34" i="8"/>
  <c r="P34" i="8"/>
  <c r="O34" i="8"/>
  <c r="N34" i="8"/>
  <c r="M34" i="8"/>
  <c r="L34" i="8"/>
  <c r="K34" i="8"/>
  <c r="H34" i="8"/>
  <c r="BL33" i="8"/>
  <c r="BH33" i="8"/>
  <c r="BG33" i="8"/>
  <c r="BF33" i="8"/>
  <c r="BE33" i="8"/>
  <c r="BD33" i="8"/>
  <c r="BC33" i="8"/>
  <c r="BB33" i="8"/>
  <c r="BA33" i="8"/>
  <c r="AZ33" i="8"/>
  <c r="AY33" i="8"/>
  <c r="AX33" i="8"/>
  <c r="AW33" i="8"/>
  <c r="AV33" i="8"/>
  <c r="AU33" i="8"/>
  <c r="AT33" i="8"/>
  <c r="AS33" i="8"/>
  <c r="AR33" i="8"/>
  <c r="AQ33" i="8"/>
  <c r="AP33" i="8"/>
  <c r="AO33" i="8"/>
  <c r="AN33" i="8"/>
  <c r="AM33" i="8"/>
  <c r="AL33" i="8"/>
  <c r="AK33" i="8"/>
  <c r="AI33" i="8"/>
  <c r="AH33" i="8"/>
  <c r="AG33" i="8"/>
  <c r="AF33" i="8"/>
  <c r="AE33" i="8"/>
  <c r="AD33" i="8"/>
  <c r="AC33" i="8"/>
  <c r="AB33" i="8"/>
  <c r="AA33" i="8"/>
  <c r="Z33" i="8"/>
  <c r="Y33" i="8"/>
  <c r="X33" i="8"/>
  <c r="W33" i="8"/>
  <c r="V33" i="8"/>
  <c r="U33" i="8"/>
  <c r="T33" i="8"/>
  <c r="S33" i="8"/>
  <c r="R33" i="8"/>
  <c r="Q33" i="8"/>
  <c r="P33" i="8"/>
  <c r="O33" i="8"/>
  <c r="N33" i="8"/>
  <c r="M33" i="8"/>
  <c r="L33" i="8"/>
  <c r="K33" i="8"/>
  <c r="H33" i="8"/>
  <c r="BL32" i="8"/>
  <c r="BH32" i="8"/>
  <c r="BG32" i="8"/>
  <c r="BF32" i="8"/>
  <c r="BE32" i="8"/>
  <c r="BD32" i="8"/>
  <c r="BC32" i="8"/>
  <c r="BB32" i="8"/>
  <c r="BA32" i="8"/>
  <c r="AZ32" i="8"/>
  <c r="AY32" i="8"/>
  <c r="AX32" i="8"/>
  <c r="AW32" i="8"/>
  <c r="AV32" i="8"/>
  <c r="AU32" i="8"/>
  <c r="AT32" i="8"/>
  <c r="AS32" i="8"/>
  <c r="AR32" i="8"/>
  <c r="AQ32" i="8"/>
  <c r="AP32" i="8"/>
  <c r="AO32" i="8"/>
  <c r="AN32" i="8"/>
  <c r="AM32" i="8"/>
  <c r="AL32" i="8"/>
  <c r="AK32" i="8"/>
  <c r="AI32" i="8"/>
  <c r="AH32" i="8"/>
  <c r="AG32" i="8"/>
  <c r="AF32" i="8"/>
  <c r="AE32" i="8"/>
  <c r="AD32" i="8"/>
  <c r="AC32" i="8"/>
  <c r="AB32" i="8"/>
  <c r="AA32" i="8"/>
  <c r="Z32" i="8"/>
  <c r="Y32" i="8"/>
  <c r="X32" i="8"/>
  <c r="W32" i="8"/>
  <c r="V32" i="8"/>
  <c r="U32" i="8"/>
  <c r="T32" i="8"/>
  <c r="S32" i="8"/>
  <c r="R32" i="8"/>
  <c r="Q32" i="8"/>
  <c r="P32" i="8"/>
  <c r="O32" i="8"/>
  <c r="N32" i="8"/>
  <c r="M32" i="8"/>
  <c r="L32" i="8"/>
  <c r="K32" i="8"/>
  <c r="H32" i="8"/>
  <c r="BV31" i="8"/>
  <c r="BH31" i="8"/>
  <c r="BG31" i="8"/>
  <c r="BF31" i="8"/>
  <c r="BE31" i="8"/>
  <c r="BD31" i="8"/>
  <c r="BC31" i="8"/>
  <c r="BB31" i="8"/>
  <c r="BA31" i="8"/>
  <c r="AZ31" i="8"/>
  <c r="AY31" i="8"/>
  <c r="AX31" i="8"/>
  <c r="AW31" i="8"/>
  <c r="AV31" i="8"/>
  <c r="AU31" i="8"/>
  <c r="AT31" i="8"/>
  <c r="AS31" i="8"/>
  <c r="AR31" i="8"/>
  <c r="AQ31" i="8"/>
  <c r="AP31" i="8"/>
  <c r="AO31" i="8"/>
  <c r="AN31" i="8"/>
  <c r="AM31" i="8"/>
  <c r="AL31" i="8"/>
  <c r="AK31" i="8"/>
  <c r="AI31" i="8"/>
  <c r="AH31" i="8"/>
  <c r="AG31" i="8"/>
  <c r="AF31" i="8"/>
  <c r="AE31" i="8"/>
  <c r="AD31" i="8"/>
  <c r="AC31" i="8"/>
  <c r="AB31" i="8"/>
  <c r="AA31" i="8"/>
  <c r="Z31" i="8"/>
  <c r="Y31" i="8"/>
  <c r="X31" i="8"/>
  <c r="W31" i="8"/>
  <c r="V31" i="8"/>
  <c r="U31" i="8"/>
  <c r="T31" i="8"/>
  <c r="S31" i="8"/>
  <c r="R31" i="8"/>
  <c r="Q31" i="8"/>
  <c r="P31" i="8"/>
  <c r="O31" i="8"/>
  <c r="N31" i="8"/>
  <c r="M31" i="8"/>
  <c r="L31" i="8"/>
  <c r="K31" i="8"/>
  <c r="H31" i="8"/>
  <c r="BH30" i="8"/>
  <c r="BG30" i="8"/>
  <c r="BF30" i="8"/>
  <c r="BE30" i="8"/>
  <c r="BD30" i="8"/>
  <c r="BC30" i="8"/>
  <c r="BB30" i="8"/>
  <c r="BA30" i="8"/>
  <c r="AZ30" i="8"/>
  <c r="AY30" i="8"/>
  <c r="AX30" i="8"/>
  <c r="AW30" i="8"/>
  <c r="AV30" i="8"/>
  <c r="AU30" i="8"/>
  <c r="AT30" i="8"/>
  <c r="AS30" i="8"/>
  <c r="AR30" i="8"/>
  <c r="AQ30" i="8"/>
  <c r="AP30" i="8"/>
  <c r="AO30" i="8"/>
  <c r="AN30" i="8"/>
  <c r="AM30" i="8"/>
  <c r="AL30" i="8"/>
  <c r="AK30" i="8"/>
  <c r="AI30" i="8"/>
  <c r="AH30" i="8"/>
  <c r="AG30" i="8"/>
  <c r="AF30" i="8"/>
  <c r="AE30" i="8"/>
  <c r="AD30" i="8"/>
  <c r="AC30" i="8"/>
  <c r="AB30" i="8"/>
  <c r="AA30" i="8"/>
  <c r="Z30" i="8"/>
  <c r="Y30" i="8"/>
  <c r="X30" i="8"/>
  <c r="W30" i="8"/>
  <c r="V30" i="8"/>
  <c r="U30" i="8"/>
  <c r="T30" i="8"/>
  <c r="S30" i="8"/>
  <c r="R30" i="8"/>
  <c r="Q30" i="8"/>
  <c r="P30" i="8"/>
  <c r="O30" i="8"/>
  <c r="N30" i="8"/>
  <c r="M30" i="8"/>
  <c r="L30" i="8"/>
  <c r="K30" i="8"/>
  <c r="H30" i="8"/>
  <c r="BL29" i="8"/>
  <c r="BH29" i="8"/>
  <c r="BG29" i="8"/>
  <c r="BF29" i="8"/>
  <c r="BE29" i="8"/>
  <c r="BD29" i="8"/>
  <c r="BC29" i="8"/>
  <c r="BB29" i="8"/>
  <c r="BA29" i="8"/>
  <c r="AZ29" i="8"/>
  <c r="AY29" i="8"/>
  <c r="AX29" i="8"/>
  <c r="AW29" i="8"/>
  <c r="AV29" i="8"/>
  <c r="AU29" i="8"/>
  <c r="AT29" i="8"/>
  <c r="AS29" i="8"/>
  <c r="AR29" i="8"/>
  <c r="AQ29" i="8"/>
  <c r="AP29" i="8"/>
  <c r="AO29" i="8"/>
  <c r="AN29" i="8"/>
  <c r="AM29" i="8"/>
  <c r="AL29" i="8"/>
  <c r="AK29" i="8"/>
  <c r="AI29" i="8"/>
  <c r="AH29" i="8"/>
  <c r="AG29" i="8"/>
  <c r="AF29" i="8"/>
  <c r="AE29" i="8"/>
  <c r="AD29" i="8"/>
  <c r="AC29" i="8"/>
  <c r="AB29" i="8"/>
  <c r="AA29" i="8"/>
  <c r="Z29" i="8"/>
  <c r="Y29" i="8"/>
  <c r="X29" i="8"/>
  <c r="W29" i="8"/>
  <c r="V29" i="8"/>
  <c r="U29" i="8"/>
  <c r="T29" i="8"/>
  <c r="S29" i="8"/>
  <c r="R29" i="8"/>
  <c r="Q29" i="8"/>
  <c r="P29" i="8"/>
  <c r="O29" i="8"/>
  <c r="N29" i="8"/>
  <c r="M29" i="8"/>
  <c r="L29" i="8"/>
  <c r="K29" i="8"/>
  <c r="H29" i="8"/>
  <c r="BL28" i="8"/>
  <c r="AI28" i="8"/>
  <c r="H28" i="8"/>
  <c r="AI27" i="8"/>
  <c r="H27" i="8"/>
  <c r="BV26" i="8"/>
  <c r="AI26" i="8"/>
  <c r="H26" i="8"/>
  <c r="BV25" i="8"/>
  <c r="AI25" i="8"/>
  <c r="H25" i="8"/>
  <c r="AI24" i="8"/>
  <c r="H24" i="8"/>
  <c r="BL23" i="8"/>
  <c r="AI23" i="8"/>
  <c r="H23" i="8"/>
  <c r="BV22" i="8"/>
  <c r="AI22" i="8"/>
  <c r="H22" i="8"/>
  <c r="BL21" i="8"/>
  <c r="AI21" i="8"/>
  <c r="H21" i="8"/>
  <c r="BL20" i="8"/>
  <c r="AI20" i="8"/>
  <c r="H20" i="8"/>
  <c r="CC19" i="8"/>
  <c r="BV67" i="8" s="1"/>
  <c r="CB19" i="8"/>
  <c r="CA19" i="8"/>
  <c r="BV35" i="8" s="1"/>
  <c r="BZ19" i="8"/>
  <c r="BV19" i="8"/>
  <c r="BS19" i="8"/>
  <c r="BL67" i="8" s="1"/>
  <c r="BR19" i="8"/>
  <c r="BL51" i="8" s="1"/>
  <c r="BQ19" i="8"/>
  <c r="BL35" i="8" s="1"/>
  <c r="BP19" i="8"/>
  <c r="BL19" i="8" s="1"/>
  <c r="AI19" i="8"/>
  <c r="H19" i="8"/>
  <c r="CC18" i="8"/>
  <c r="CB18" i="8"/>
  <c r="CA18" i="8"/>
  <c r="BV34" i="8" s="1"/>
  <c r="BZ18" i="8"/>
  <c r="BV18" i="8"/>
  <c r="BS18" i="8"/>
  <c r="BL66" i="8" s="1"/>
  <c r="BR18" i="8"/>
  <c r="BL50" i="8" s="1"/>
  <c r="BQ18" i="8"/>
  <c r="BP18" i="8"/>
  <c r="BL18" i="8" s="1"/>
  <c r="AI18" i="8"/>
  <c r="H18" i="8"/>
  <c r="CC17" i="8"/>
  <c r="CB17" i="8"/>
  <c r="BV49" i="8" s="1"/>
  <c r="CA17" i="8"/>
  <c r="BV33" i="8" s="1"/>
  <c r="BZ17" i="8"/>
  <c r="BV17" i="8" s="1"/>
  <c r="BS17" i="8"/>
  <c r="BL65" i="8" s="1"/>
  <c r="BR17" i="8"/>
  <c r="BQ17" i="8"/>
  <c r="BP17" i="8"/>
  <c r="BL17" i="8"/>
  <c r="AI17" i="8"/>
  <c r="H17" i="8"/>
  <c r="CC16" i="8"/>
  <c r="BV64" i="8" s="1"/>
  <c r="CB16" i="8"/>
  <c r="BV48" i="8" s="1"/>
  <c r="CA16" i="8"/>
  <c r="BV32" i="8" s="1"/>
  <c r="BZ16" i="8"/>
  <c r="BV16" i="8" s="1"/>
  <c r="BS16" i="8"/>
  <c r="BR16" i="8"/>
  <c r="BQ16" i="8"/>
  <c r="BP16" i="8"/>
  <c r="BL16" i="8" s="1"/>
  <c r="AI16" i="8"/>
  <c r="H16" i="8"/>
  <c r="CC15" i="8"/>
  <c r="BV63" i="8" s="1"/>
  <c r="CB15" i="8"/>
  <c r="BV47" i="8" s="1"/>
  <c r="CA15" i="8"/>
  <c r="BZ15" i="8"/>
  <c r="BV15" i="8"/>
  <c r="BS15" i="8"/>
  <c r="BR15" i="8"/>
  <c r="BL47" i="8" s="1"/>
  <c r="BQ15" i="8"/>
  <c r="BL31" i="8" s="1"/>
  <c r="BP15" i="8"/>
  <c r="BL15" i="8"/>
  <c r="AI15" i="8"/>
  <c r="H15" i="8"/>
  <c r="CC14" i="8"/>
  <c r="BV62" i="8" s="1"/>
  <c r="CB14" i="8"/>
  <c r="CA14" i="8"/>
  <c r="BV30" i="8" s="1"/>
  <c r="BZ14" i="8"/>
  <c r="BV14" i="8"/>
  <c r="BS14" i="8"/>
  <c r="BL62" i="8" s="1"/>
  <c r="BR14" i="8"/>
  <c r="BL46" i="8" s="1"/>
  <c r="BQ14" i="8"/>
  <c r="BL30" i="8" s="1"/>
  <c r="BP14" i="8"/>
  <c r="BL14" i="8" s="1"/>
  <c r="AI14" i="8"/>
  <c r="H14" i="8"/>
  <c r="CC13" i="8"/>
  <c r="CB13" i="8"/>
  <c r="CA13" i="8"/>
  <c r="BV29" i="8" s="1"/>
  <c r="BZ13" i="8"/>
  <c r="BV13" i="8"/>
  <c r="BS13" i="8"/>
  <c r="BL61" i="8" s="1"/>
  <c r="BR13" i="8"/>
  <c r="BL45" i="8" s="1"/>
  <c r="BQ13" i="8"/>
  <c r="BP13" i="8"/>
  <c r="BL13" i="8"/>
  <c r="AI13" i="8"/>
  <c r="H13" i="8"/>
  <c r="CC12" i="8"/>
  <c r="CB12" i="8"/>
  <c r="BV44" i="8" s="1"/>
  <c r="CA12" i="8"/>
  <c r="BV28" i="8" s="1"/>
  <c r="BZ12" i="8"/>
  <c r="BV12" i="8" s="1"/>
  <c r="BS12" i="8"/>
  <c r="BL60" i="8" s="1"/>
  <c r="BR12" i="8"/>
  <c r="BQ12" i="8"/>
  <c r="BP12" i="8"/>
  <c r="BL12" i="8"/>
  <c r="AI12" i="8"/>
  <c r="H12" i="8"/>
  <c r="CC11" i="8"/>
  <c r="BV59" i="8" s="1"/>
  <c r="CB11" i="8"/>
  <c r="BV43" i="8" s="1"/>
  <c r="CA11" i="8"/>
  <c r="BV27" i="8" s="1"/>
  <c r="BZ11" i="8"/>
  <c r="BV11" i="8" s="1"/>
  <c r="BS11" i="8"/>
  <c r="BR11" i="8"/>
  <c r="BQ11" i="8"/>
  <c r="BL27" i="8" s="1"/>
  <c r="BP11" i="8"/>
  <c r="BL11" i="8" s="1"/>
  <c r="AI11" i="8"/>
  <c r="H11" i="8"/>
  <c r="CC10" i="8"/>
  <c r="BV58" i="8" s="1"/>
  <c r="CB10" i="8"/>
  <c r="CA10" i="8"/>
  <c r="BZ10" i="8"/>
  <c r="BV10" i="8"/>
  <c r="BS10" i="8"/>
  <c r="BR10" i="8"/>
  <c r="BQ10" i="8"/>
  <c r="BL26" i="8" s="1"/>
  <c r="BP10" i="8"/>
  <c r="BL10" i="8"/>
  <c r="AI10" i="8"/>
  <c r="H10" i="8"/>
  <c r="CC9" i="8"/>
  <c r="BV57" i="8" s="1"/>
  <c r="CB9" i="8"/>
  <c r="CA9" i="8"/>
  <c r="BZ9" i="8"/>
  <c r="BV9" i="8"/>
  <c r="BS9" i="8"/>
  <c r="BL57" i="8" s="1"/>
  <c r="BR9" i="8"/>
  <c r="BL41" i="8" s="1"/>
  <c r="BQ9" i="8"/>
  <c r="BL25" i="8" s="1"/>
  <c r="BP9" i="8"/>
  <c r="BL9" i="8" s="1"/>
  <c r="AI9" i="8"/>
  <c r="H9" i="8"/>
  <c r="CC8" i="8"/>
  <c r="CB8" i="8"/>
  <c r="BV40" i="8" s="1"/>
  <c r="CA8" i="8"/>
  <c r="BV24" i="8" s="1"/>
  <c r="BZ8" i="8"/>
  <c r="BV8" i="8"/>
  <c r="BS8" i="8"/>
  <c r="BL56" i="8" s="1"/>
  <c r="BR8" i="8"/>
  <c r="BL40" i="8" s="1"/>
  <c r="BQ8" i="8"/>
  <c r="BL24" i="8" s="1"/>
  <c r="BP8" i="8"/>
  <c r="BL8" i="8" s="1"/>
  <c r="AI8" i="8"/>
  <c r="H8" i="8"/>
  <c r="CC7" i="8"/>
  <c r="CB7" i="8"/>
  <c r="BV39" i="8" s="1"/>
  <c r="CA7" i="8"/>
  <c r="BV23" i="8" s="1"/>
  <c r="BZ7" i="8"/>
  <c r="BV7" i="8" s="1"/>
  <c r="BS7" i="8"/>
  <c r="BR7" i="8"/>
  <c r="BQ7" i="8"/>
  <c r="BP7" i="8"/>
  <c r="BL7" i="8"/>
  <c r="AI7" i="8"/>
  <c r="H7" i="8"/>
  <c r="CC6" i="8"/>
  <c r="BV54" i="8" s="1"/>
  <c r="CB6" i="8"/>
  <c r="CA6" i="8"/>
  <c r="BZ6" i="8"/>
  <c r="BV6" i="8"/>
  <c r="BS6" i="8"/>
  <c r="BL54" i="8" s="1"/>
  <c r="BR6" i="8"/>
  <c r="BL38" i="8" s="1"/>
  <c r="BQ6" i="8"/>
  <c r="BL22" i="8" s="1"/>
  <c r="BP6" i="8"/>
  <c r="BL6" i="8" s="1"/>
  <c r="AI6" i="8"/>
  <c r="H6" i="8"/>
  <c r="CC5" i="8"/>
  <c r="CB5" i="8"/>
  <c r="CA5" i="8"/>
  <c r="BV21" i="8" s="1"/>
  <c r="BZ5" i="8"/>
  <c r="BV5" i="8"/>
  <c r="BS5" i="8"/>
  <c r="BL53" i="8" s="1"/>
  <c r="BR5" i="8"/>
  <c r="BQ5" i="8"/>
  <c r="BP5" i="8"/>
  <c r="BL5" i="8"/>
  <c r="AI5" i="8"/>
  <c r="H5" i="8"/>
  <c r="CC4" i="8"/>
  <c r="BV52" i="8" s="1"/>
  <c r="BX7" i="8" s="1"/>
  <c r="CB4" i="8"/>
  <c r="BV36" i="8" s="1"/>
  <c r="BX6" i="8" s="1"/>
  <c r="CA4" i="8"/>
  <c r="BV20" i="8" s="1"/>
  <c r="BZ4" i="8"/>
  <c r="BV4" i="8" s="1"/>
  <c r="BS4" i="8"/>
  <c r="BL52" i="8" s="1"/>
  <c r="BR4" i="8"/>
  <c r="BL36" i="8" s="1"/>
  <c r="BN6" i="8" s="1"/>
  <c r="BQ4" i="8"/>
  <c r="BP4" i="8"/>
  <c r="BL4" i="8"/>
  <c r="AI4" i="8"/>
  <c r="H4" i="8"/>
  <c r="AI387" i="7"/>
  <c r="H387" i="7"/>
  <c r="AI386" i="7"/>
  <c r="H386" i="7"/>
  <c r="AI385" i="7"/>
  <c r="H385" i="7"/>
  <c r="AI384" i="7"/>
  <c r="H384" i="7"/>
  <c r="AI383" i="7"/>
  <c r="H383" i="7"/>
  <c r="AI382" i="7"/>
  <c r="H382" i="7"/>
  <c r="AI381" i="7"/>
  <c r="H381" i="7"/>
  <c r="AI380" i="7"/>
  <c r="H380" i="7"/>
  <c r="AI379" i="7"/>
  <c r="H379" i="7"/>
  <c r="AI378" i="7"/>
  <c r="H378" i="7"/>
  <c r="AI377" i="7"/>
  <c r="H377" i="7"/>
  <c r="AI376" i="7"/>
  <c r="H376" i="7"/>
  <c r="AI375" i="7"/>
  <c r="H375" i="7"/>
  <c r="AI374" i="7"/>
  <c r="H374" i="7"/>
  <c r="AI373" i="7"/>
  <c r="H373" i="7"/>
  <c r="AI372" i="7"/>
  <c r="H372" i="7"/>
  <c r="AI371" i="7"/>
  <c r="H371" i="7"/>
  <c r="AI370" i="7"/>
  <c r="H370" i="7"/>
  <c r="AI369" i="7"/>
  <c r="H369" i="7"/>
  <c r="AI368" i="7"/>
  <c r="H368" i="7"/>
  <c r="AI367" i="7"/>
  <c r="H367" i="7"/>
  <c r="AI366" i="7"/>
  <c r="H366" i="7"/>
  <c r="AI365" i="7"/>
  <c r="H365" i="7"/>
  <c r="AI364" i="7"/>
  <c r="H364" i="7"/>
  <c r="AI363" i="7"/>
  <c r="H363" i="7"/>
  <c r="AI362" i="7"/>
  <c r="H362" i="7"/>
  <c r="AI361" i="7"/>
  <c r="H361" i="7"/>
  <c r="AI360" i="7"/>
  <c r="H360" i="7"/>
  <c r="AI359" i="7"/>
  <c r="H359" i="7"/>
  <c r="AI358" i="7"/>
  <c r="H358" i="7"/>
  <c r="AI357" i="7"/>
  <c r="H357" i="7"/>
  <c r="AI356" i="7"/>
  <c r="H356" i="7"/>
  <c r="AI355" i="7"/>
  <c r="H355" i="7"/>
  <c r="AI354" i="7"/>
  <c r="H354" i="7"/>
  <c r="AI353" i="7"/>
  <c r="H353" i="7"/>
  <c r="AI352" i="7"/>
  <c r="H352" i="7"/>
  <c r="AI351" i="7"/>
  <c r="H351" i="7"/>
  <c r="AI350" i="7"/>
  <c r="H350" i="7"/>
  <c r="AI349" i="7"/>
  <c r="H349" i="7"/>
  <c r="AI348" i="7"/>
  <c r="H348" i="7"/>
  <c r="AI347" i="7"/>
  <c r="H347" i="7"/>
  <c r="AI346" i="7"/>
  <c r="H346" i="7"/>
  <c r="AI345" i="7"/>
  <c r="H345" i="7"/>
  <c r="AI344" i="7"/>
  <c r="H344" i="7"/>
  <c r="AI343" i="7"/>
  <c r="H343" i="7"/>
  <c r="AI342" i="7"/>
  <c r="H342" i="7"/>
  <c r="AI341" i="7"/>
  <c r="H341" i="7"/>
  <c r="AI340" i="7"/>
  <c r="H340" i="7"/>
  <c r="AI339" i="7"/>
  <c r="H339" i="7"/>
  <c r="AI338" i="7"/>
  <c r="H338" i="7"/>
  <c r="AI337" i="7"/>
  <c r="H337" i="7"/>
  <c r="AI336" i="7"/>
  <c r="H336" i="7"/>
  <c r="AI335" i="7"/>
  <c r="H335" i="7"/>
  <c r="AI334" i="7"/>
  <c r="H334" i="7"/>
  <c r="AI333" i="7"/>
  <c r="H333" i="7"/>
  <c r="AI332" i="7"/>
  <c r="H332" i="7"/>
  <c r="AI331" i="7"/>
  <c r="H331" i="7"/>
  <c r="AI330" i="7"/>
  <c r="H330" i="7"/>
  <c r="AI329" i="7"/>
  <c r="H329" i="7"/>
  <c r="AI328" i="7"/>
  <c r="H328" i="7"/>
  <c r="AI327" i="7"/>
  <c r="H327" i="7"/>
  <c r="AI326" i="7"/>
  <c r="H326" i="7"/>
  <c r="AI325" i="7"/>
  <c r="H325" i="7"/>
  <c r="AI324" i="7"/>
  <c r="H324" i="7"/>
  <c r="AI323" i="7"/>
  <c r="H323" i="7"/>
  <c r="AI322" i="7"/>
  <c r="H322" i="7"/>
  <c r="AI321" i="7"/>
  <c r="H321" i="7"/>
  <c r="AI320" i="7"/>
  <c r="H320" i="7"/>
  <c r="AI319" i="7"/>
  <c r="H319" i="7"/>
  <c r="AI318" i="7"/>
  <c r="H318" i="7"/>
  <c r="AI317" i="7"/>
  <c r="H317" i="7"/>
  <c r="AI316" i="7"/>
  <c r="H316" i="7"/>
  <c r="AI315" i="7"/>
  <c r="H315" i="7"/>
  <c r="AI314" i="7"/>
  <c r="H314" i="7"/>
  <c r="AI313" i="7"/>
  <c r="H313" i="7"/>
  <c r="AI312" i="7"/>
  <c r="H312" i="7"/>
  <c r="AI311" i="7"/>
  <c r="H311" i="7"/>
  <c r="AI310" i="7"/>
  <c r="H310" i="7"/>
  <c r="AI309" i="7"/>
  <c r="H309" i="7"/>
  <c r="AI308" i="7"/>
  <c r="H308" i="7"/>
  <c r="AI307" i="7"/>
  <c r="H307" i="7"/>
  <c r="AI306" i="7"/>
  <c r="H306" i="7"/>
  <c r="AI305" i="7"/>
  <c r="H305" i="7"/>
  <c r="AI304" i="7"/>
  <c r="H304" i="7"/>
  <c r="AI303" i="7"/>
  <c r="H303" i="7"/>
  <c r="AI302" i="7"/>
  <c r="H302" i="7"/>
  <c r="AI301" i="7"/>
  <c r="H301" i="7"/>
  <c r="AI300" i="7"/>
  <c r="H300" i="7"/>
  <c r="AI299" i="7"/>
  <c r="H299" i="7"/>
  <c r="AI298" i="7"/>
  <c r="H298" i="7"/>
  <c r="AI297" i="7"/>
  <c r="H297" i="7"/>
  <c r="AI296" i="7"/>
  <c r="H296" i="7"/>
  <c r="AI295" i="7"/>
  <c r="H295" i="7"/>
  <c r="AI294" i="7"/>
  <c r="H294" i="7"/>
  <c r="AI293" i="7"/>
  <c r="H293" i="7"/>
  <c r="AI292" i="7"/>
  <c r="H292" i="7"/>
  <c r="AI291" i="7"/>
  <c r="H291" i="7"/>
  <c r="AI290" i="7"/>
  <c r="H290" i="7"/>
  <c r="AI289" i="7"/>
  <c r="H289" i="7"/>
  <c r="AI288" i="7"/>
  <c r="H288" i="7"/>
  <c r="AI287" i="7"/>
  <c r="H287" i="7"/>
  <c r="AI286" i="7"/>
  <c r="H286" i="7"/>
  <c r="AI285" i="7"/>
  <c r="H285" i="7"/>
  <c r="AI284" i="7"/>
  <c r="H284" i="7"/>
  <c r="AI283" i="7"/>
  <c r="H283" i="7"/>
  <c r="AI282" i="7"/>
  <c r="H282" i="7"/>
  <c r="AI281" i="7"/>
  <c r="H281" i="7"/>
  <c r="AI280" i="7"/>
  <c r="H280" i="7"/>
  <c r="AI279" i="7"/>
  <c r="H279" i="7"/>
  <c r="AI278" i="7"/>
  <c r="H278" i="7"/>
  <c r="AI277" i="7"/>
  <c r="H277" i="7"/>
  <c r="AI276" i="7"/>
  <c r="H276" i="7"/>
  <c r="AI275" i="7"/>
  <c r="H275" i="7"/>
  <c r="AI274" i="7"/>
  <c r="H274" i="7"/>
  <c r="AI273" i="7"/>
  <c r="H273" i="7"/>
  <c r="AI272" i="7"/>
  <c r="H272" i="7"/>
  <c r="AI271" i="7"/>
  <c r="H271" i="7"/>
  <c r="AI270" i="7"/>
  <c r="H270" i="7"/>
  <c r="AI269" i="7"/>
  <c r="H269" i="7"/>
  <c r="AI268" i="7"/>
  <c r="H268" i="7"/>
  <c r="AI267" i="7"/>
  <c r="H267" i="7"/>
  <c r="AI266" i="7"/>
  <c r="H266" i="7"/>
  <c r="AI265" i="7"/>
  <c r="H265" i="7"/>
  <c r="AI264" i="7"/>
  <c r="H264" i="7"/>
  <c r="AI263" i="7"/>
  <c r="H263" i="7"/>
  <c r="AI262" i="7"/>
  <c r="H262" i="7"/>
  <c r="AI261" i="7"/>
  <c r="H261" i="7"/>
  <c r="AI260" i="7"/>
  <c r="H260" i="7"/>
  <c r="AI259" i="7"/>
  <c r="H259" i="7"/>
  <c r="AI258" i="7"/>
  <c r="H258" i="7"/>
  <c r="AI257" i="7"/>
  <c r="H257" i="7"/>
  <c r="AI256" i="7"/>
  <c r="H256" i="7"/>
  <c r="AI255" i="7"/>
  <c r="H255" i="7"/>
  <c r="AI254" i="7"/>
  <c r="H254" i="7"/>
  <c r="AI253" i="7"/>
  <c r="H253" i="7"/>
  <c r="AI252" i="7"/>
  <c r="H252" i="7"/>
  <c r="AI251" i="7"/>
  <c r="H251" i="7"/>
  <c r="AI250" i="7"/>
  <c r="H250" i="7"/>
  <c r="AI249" i="7"/>
  <c r="H249" i="7"/>
  <c r="AI248" i="7"/>
  <c r="H248" i="7"/>
  <c r="AI247" i="7"/>
  <c r="H247" i="7"/>
  <c r="AI246" i="7"/>
  <c r="H246" i="7"/>
  <c r="AI245" i="7"/>
  <c r="H245" i="7"/>
  <c r="AI244" i="7"/>
  <c r="H244" i="7"/>
  <c r="AI243" i="7"/>
  <c r="H243" i="7"/>
  <c r="AI242" i="7"/>
  <c r="H242" i="7"/>
  <c r="AI241" i="7"/>
  <c r="H241" i="7"/>
  <c r="AI240" i="7"/>
  <c r="H240" i="7"/>
  <c r="AI239" i="7"/>
  <c r="H239" i="7"/>
  <c r="AI238" i="7"/>
  <c r="H238" i="7"/>
  <c r="AI237" i="7"/>
  <c r="H237" i="7"/>
  <c r="AI236" i="7"/>
  <c r="H236" i="7"/>
  <c r="AI235" i="7"/>
  <c r="H235" i="7"/>
  <c r="AI234" i="7"/>
  <c r="H234" i="7"/>
  <c r="AI233" i="7"/>
  <c r="H233" i="7"/>
  <c r="AI232" i="7"/>
  <c r="H232" i="7"/>
  <c r="AI231" i="7"/>
  <c r="H231" i="7"/>
  <c r="AI230" i="7"/>
  <c r="H230" i="7"/>
  <c r="AI229" i="7"/>
  <c r="H229" i="7"/>
  <c r="AI228" i="7"/>
  <c r="H228" i="7"/>
  <c r="AI227" i="7"/>
  <c r="H227" i="7"/>
  <c r="AI226" i="7"/>
  <c r="H226" i="7"/>
  <c r="AI225" i="7"/>
  <c r="H225" i="7"/>
  <c r="AI224" i="7"/>
  <c r="H224" i="7"/>
  <c r="AI223" i="7"/>
  <c r="H223" i="7"/>
  <c r="AI222" i="7"/>
  <c r="H222" i="7"/>
  <c r="AI221" i="7"/>
  <c r="H221" i="7"/>
  <c r="AI220" i="7"/>
  <c r="H220" i="7"/>
  <c r="AI219" i="7"/>
  <c r="H219" i="7"/>
  <c r="AI218" i="7"/>
  <c r="H218" i="7"/>
  <c r="AI217" i="7"/>
  <c r="H217" i="7"/>
  <c r="AI216" i="7"/>
  <c r="H216" i="7"/>
  <c r="AI215" i="7"/>
  <c r="H215" i="7"/>
  <c r="AI214" i="7"/>
  <c r="H214" i="7"/>
  <c r="AI213" i="7"/>
  <c r="H213" i="7"/>
  <c r="AI212" i="7"/>
  <c r="H212" i="7"/>
  <c r="AI211" i="7"/>
  <c r="H211" i="7"/>
  <c r="AI210" i="7"/>
  <c r="H210" i="7"/>
  <c r="AI209" i="7"/>
  <c r="H209" i="7"/>
  <c r="AI208" i="7"/>
  <c r="H208" i="7"/>
  <c r="AI207" i="7"/>
  <c r="H207" i="7"/>
  <c r="AI206" i="7"/>
  <c r="H206" i="7"/>
  <c r="AI205" i="7"/>
  <c r="H205" i="7"/>
  <c r="AI204" i="7"/>
  <c r="H204" i="7"/>
  <c r="AI203" i="7"/>
  <c r="H203" i="7"/>
  <c r="AI202" i="7"/>
  <c r="H202" i="7"/>
  <c r="AI201" i="7"/>
  <c r="H201" i="7"/>
  <c r="AI200" i="7"/>
  <c r="H200" i="7"/>
  <c r="AI199" i="7"/>
  <c r="H199" i="7"/>
  <c r="AI198" i="7"/>
  <c r="H198" i="7"/>
  <c r="AI197" i="7"/>
  <c r="H197" i="7"/>
  <c r="AI196" i="7"/>
  <c r="H196" i="7"/>
  <c r="AI195" i="7"/>
  <c r="H195" i="7"/>
  <c r="AI194" i="7"/>
  <c r="H194" i="7"/>
  <c r="AI193" i="7"/>
  <c r="H193" i="7"/>
  <c r="AI192" i="7"/>
  <c r="H192" i="7"/>
  <c r="AI191" i="7"/>
  <c r="H191" i="7"/>
  <c r="AI190" i="7"/>
  <c r="H190" i="7"/>
  <c r="AI189" i="7"/>
  <c r="H189" i="7"/>
  <c r="AI188" i="7"/>
  <c r="H188" i="7"/>
  <c r="AI187" i="7"/>
  <c r="H187" i="7"/>
  <c r="AI186" i="7"/>
  <c r="H186" i="7"/>
  <c r="AI185" i="7"/>
  <c r="H185" i="7"/>
  <c r="AI184" i="7"/>
  <c r="H184" i="7"/>
  <c r="AI183" i="7"/>
  <c r="H183" i="7"/>
  <c r="AI182" i="7"/>
  <c r="H182" i="7"/>
  <c r="AI181" i="7"/>
  <c r="H181" i="7"/>
  <c r="AI180" i="7"/>
  <c r="H180" i="7"/>
  <c r="AI179" i="7"/>
  <c r="H179" i="7"/>
  <c r="AI178" i="7"/>
  <c r="H178" i="7"/>
  <c r="AI177" i="7"/>
  <c r="H177" i="7"/>
  <c r="AI176" i="7"/>
  <c r="H176" i="7"/>
  <c r="AI175" i="7"/>
  <c r="H175" i="7"/>
  <c r="AI174" i="7"/>
  <c r="H174" i="7"/>
  <c r="AI173" i="7"/>
  <c r="H173" i="7"/>
  <c r="AI172" i="7"/>
  <c r="H172" i="7"/>
  <c r="AI171" i="7"/>
  <c r="H171" i="7"/>
  <c r="AI170" i="7"/>
  <c r="H170" i="7"/>
  <c r="AI169" i="7"/>
  <c r="H169" i="7"/>
  <c r="AI168" i="7"/>
  <c r="H168" i="7"/>
  <c r="AI167" i="7"/>
  <c r="H167" i="7"/>
  <c r="AI166" i="7"/>
  <c r="H166" i="7"/>
  <c r="AI165" i="7"/>
  <c r="H165" i="7"/>
  <c r="AI164" i="7"/>
  <c r="H164" i="7"/>
  <c r="AI163" i="7"/>
  <c r="H163" i="7"/>
  <c r="AI162" i="7"/>
  <c r="H162" i="7"/>
  <c r="AI161" i="7"/>
  <c r="H161" i="7"/>
  <c r="AI160" i="7"/>
  <c r="H160" i="7"/>
  <c r="AI159" i="7"/>
  <c r="H159" i="7"/>
  <c r="AI158" i="7"/>
  <c r="H158" i="7"/>
  <c r="AI157" i="7"/>
  <c r="H157" i="7"/>
  <c r="AI156" i="7"/>
  <c r="H156" i="7"/>
  <c r="AI155" i="7"/>
  <c r="H155" i="7"/>
  <c r="AI154" i="7"/>
  <c r="H154" i="7"/>
  <c r="AI153" i="7"/>
  <c r="H153" i="7"/>
  <c r="AI152" i="7"/>
  <c r="H152" i="7"/>
  <c r="AI151" i="7"/>
  <c r="H151" i="7"/>
  <c r="AI150" i="7"/>
  <c r="H150" i="7"/>
  <c r="AI149" i="7"/>
  <c r="H149" i="7"/>
  <c r="AI148" i="7"/>
  <c r="H148" i="7"/>
  <c r="AI147" i="7"/>
  <c r="H147" i="7"/>
  <c r="AI146" i="7"/>
  <c r="H146" i="7"/>
  <c r="AI145" i="7"/>
  <c r="H145" i="7"/>
  <c r="AI144" i="7"/>
  <c r="H144" i="7"/>
  <c r="AI143" i="7"/>
  <c r="H143" i="7"/>
  <c r="AI142" i="7"/>
  <c r="H142" i="7"/>
  <c r="AI141" i="7"/>
  <c r="H141" i="7"/>
  <c r="AI140" i="7"/>
  <c r="H140" i="7"/>
  <c r="AI139" i="7"/>
  <c r="H139" i="7"/>
  <c r="AI138" i="7"/>
  <c r="H138" i="7"/>
  <c r="AI137" i="7"/>
  <c r="H137" i="7"/>
  <c r="AI136" i="7"/>
  <c r="H136" i="7"/>
  <c r="AI135" i="7"/>
  <c r="H135" i="7"/>
  <c r="AI134" i="7"/>
  <c r="H134" i="7"/>
  <c r="AI133" i="7"/>
  <c r="H133" i="7"/>
  <c r="AI132" i="7"/>
  <c r="H132" i="7"/>
  <c r="AI131" i="7"/>
  <c r="H131" i="7"/>
  <c r="AI130" i="7"/>
  <c r="H130" i="7"/>
  <c r="AI129" i="7"/>
  <c r="H129" i="7"/>
  <c r="AI128" i="7"/>
  <c r="H128" i="7"/>
  <c r="AI127" i="7"/>
  <c r="H127" i="7"/>
  <c r="AI126" i="7"/>
  <c r="H126" i="7"/>
  <c r="AI125" i="7"/>
  <c r="H125" i="7"/>
  <c r="AI124" i="7"/>
  <c r="H124" i="7"/>
  <c r="AI123" i="7"/>
  <c r="H123" i="7"/>
  <c r="AI122" i="7"/>
  <c r="H122" i="7"/>
  <c r="AI121" i="7"/>
  <c r="H121" i="7"/>
  <c r="AI120" i="7"/>
  <c r="H120" i="7"/>
  <c r="AI119" i="7"/>
  <c r="H119" i="7"/>
  <c r="AI118" i="7"/>
  <c r="H118" i="7"/>
  <c r="AI117" i="7"/>
  <c r="H117" i="7"/>
  <c r="AI116" i="7"/>
  <c r="H116" i="7"/>
  <c r="AI115" i="7"/>
  <c r="H115" i="7"/>
  <c r="AI114" i="7"/>
  <c r="H114" i="7"/>
  <c r="AI113" i="7"/>
  <c r="H113" i="7"/>
  <c r="AI112" i="7"/>
  <c r="H112" i="7"/>
  <c r="AI111" i="7"/>
  <c r="H111" i="7"/>
  <c r="AI110" i="7"/>
  <c r="H110" i="7"/>
  <c r="AI109" i="7"/>
  <c r="H109" i="7"/>
  <c r="AI108" i="7"/>
  <c r="H108" i="7"/>
  <c r="AI107" i="7"/>
  <c r="H107" i="7"/>
  <c r="AI106" i="7"/>
  <c r="H106" i="7"/>
  <c r="AI105" i="7"/>
  <c r="H105" i="7"/>
  <c r="AI104" i="7"/>
  <c r="H104" i="7"/>
  <c r="AI103" i="7"/>
  <c r="H103" i="7"/>
  <c r="AI102" i="7"/>
  <c r="H102" i="7"/>
  <c r="AI101" i="7"/>
  <c r="H101" i="7"/>
  <c r="AI100" i="7"/>
  <c r="H100" i="7"/>
  <c r="AI99" i="7"/>
  <c r="H99" i="7"/>
  <c r="AI98" i="7"/>
  <c r="H98" i="7"/>
  <c r="AI97" i="7"/>
  <c r="H97" i="7"/>
  <c r="AI96" i="7"/>
  <c r="H96" i="7"/>
  <c r="AI95" i="7"/>
  <c r="H95" i="7"/>
  <c r="AI94" i="7"/>
  <c r="H94" i="7"/>
  <c r="AI93" i="7"/>
  <c r="H93" i="7"/>
  <c r="AI92" i="7"/>
  <c r="H92" i="7"/>
  <c r="AI91" i="7"/>
  <c r="H91" i="7"/>
  <c r="AI90" i="7"/>
  <c r="H90" i="7"/>
  <c r="AI89" i="7"/>
  <c r="H89" i="7"/>
  <c r="AI88" i="7"/>
  <c r="H88" i="7"/>
  <c r="AI87" i="7"/>
  <c r="H87" i="7"/>
  <c r="AI86" i="7"/>
  <c r="H86" i="7"/>
  <c r="AI85" i="7"/>
  <c r="H85" i="7"/>
  <c r="AI84" i="7"/>
  <c r="H84" i="7"/>
  <c r="AI83" i="7"/>
  <c r="H83" i="7"/>
  <c r="AI82" i="7"/>
  <c r="H82" i="7"/>
  <c r="AI81" i="7"/>
  <c r="H81" i="7"/>
  <c r="AI80" i="7"/>
  <c r="H80" i="7"/>
  <c r="AI79" i="7"/>
  <c r="H79" i="7"/>
  <c r="AI78" i="7"/>
  <c r="H78" i="7"/>
  <c r="AI77" i="7"/>
  <c r="H77" i="7"/>
  <c r="AI76" i="7"/>
  <c r="H76" i="7"/>
  <c r="AI75" i="7"/>
  <c r="H75" i="7"/>
  <c r="AI74" i="7"/>
  <c r="H74" i="7"/>
  <c r="AI73" i="7"/>
  <c r="H73" i="7"/>
  <c r="AI72" i="7"/>
  <c r="H72" i="7"/>
  <c r="AI71" i="7"/>
  <c r="H71" i="7"/>
  <c r="AI70" i="7"/>
  <c r="H70" i="7"/>
  <c r="AI69" i="7"/>
  <c r="H69" i="7"/>
  <c r="AI68" i="7"/>
  <c r="H68" i="7"/>
  <c r="AI67" i="7"/>
  <c r="H67" i="7"/>
  <c r="BV66" i="7"/>
  <c r="AI66" i="7"/>
  <c r="H66" i="7"/>
  <c r="AI65" i="7"/>
  <c r="H65" i="7"/>
  <c r="BL64" i="7"/>
  <c r="AI64" i="7"/>
  <c r="H64" i="7"/>
  <c r="BL63" i="7"/>
  <c r="AI63" i="7"/>
  <c r="H63" i="7"/>
  <c r="AI62" i="7"/>
  <c r="H62" i="7"/>
  <c r="BV61" i="7"/>
  <c r="AI61" i="7"/>
  <c r="H61" i="7"/>
  <c r="AI60" i="7"/>
  <c r="H60" i="7"/>
  <c r="BL59" i="7"/>
  <c r="AI59" i="7"/>
  <c r="H59" i="7"/>
  <c r="BL58" i="7"/>
  <c r="AI58" i="7"/>
  <c r="H58" i="7"/>
  <c r="AI57" i="7"/>
  <c r="H57" i="7"/>
  <c r="BV56" i="7"/>
  <c r="AI56" i="7"/>
  <c r="H56" i="7"/>
  <c r="AI55" i="7"/>
  <c r="H55" i="7"/>
  <c r="AI54" i="7"/>
  <c r="H54" i="7"/>
  <c r="BV53" i="7"/>
  <c r="AI53" i="7"/>
  <c r="H53" i="7"/>
  <c r="BV52" i="7"/>
  <c r="BX7" i="7" s="1"/>
  <c r="AI52" i="7"/>
  <c r="H52" i="7"/>
  <c r="BV51" i="7"/>
  <c r="AI51" i="7"/>
  <c r="H51" i="7"/>
  <c r="BV50" i="7"/>
  <c r="AI50" i="7"/>
  <c r="H50" i="7"/>
  <c r="AI49" i="7"/>
  <c r="H49" i="7"/>
  <c r="BL48" i="7"/>
  <c r="AI48" i="7"/>
  <c r="H48" i="7"/>
  <c r="AI47" i="7"/>
  <c r="H47" i="7"/>
  <c r="BV46" i="7"/>
  <c r="AI46" i="7"/>
  <c r="H46" i="7"/>
  <c r="BV45" i="7"/>
  <c r="AI45" i="7"/>
  <c r="H45" i="7"/>
  <c r="BH44" i="7"/>
  <c r="BG44" i="7"/>
  <c r="BF44" i="7"/>
  <c r="BE44" i="7"/>
  <c r="BD44" i="7"/>
  <c r="BC44" i="7"/>
  <c r="BB44" i="7"/>
  <c r="BA44" i="7"/>
  <c r="AZ44" i="7"/>
  <c r="AY44" i="7"/>
  <c r="AX44" i="7"/>
  <c r="AW44" i="7"/>
  <c r="AV44" i="7"/>
  <c r="AU44" i="7"/>
  <c r="AT44" i="7"/>
  <c r="AS44" i="7"/>
  <c r="AR44" i="7"/>
  <c r="AQ44" i="7"/>
  <c r="AP44" i="7"/>
  <c r="AO44" i="7"/>
  <c r="AN44" i="7"/>
  <c r="AM44" i="7"/>
  <c r="AL44" i="7"/>
  <c r="AK44" i="7"/>
  <c r="AI44" i="7"/>
  <c r="AH44" i="7"/>
  <c r="AG44" i="7"/>
  <c r="AF44" i="7"/>
  <c r="AE44" i="7"/>
  <c r="AD44" i="7"/>
  <c r="AC44" i="7"/>
  <c r="AB44" i="7"/>
  <c r="AA44" i="7"/>
  <c r="Z44" i="7"/>
  <c r="Y44" i="7"/>
  <c r="X44" i="7"/>
  <c r="W44" i="7"/>
  <c r="V44" i="7"/>
  <c r="U44" i="7"/>
  <c r="T44" i="7"/>
  <c r="S44" i="7"/>
  <c r="R44" i="7"/>
  <c r="Q44" i="7"/>
  <c r="P44" i="7"/>
  <c r="O44" i="7"/>
  <c r="N44" i="7"/>
  <c r="M44" i="7"/>
  <c r="L44" i="7"/>
  <c r="K44" i="7"/>
  <c r="H44" i="7"/>
  <c r="BL43" i="7"/>
  <c r="BH43" i="7"/>
  <c r="BG43" i="7"/>
  <c r="BF43" i="7"/>
  <c r="BE43" i="7"/>
  <c r="BD43" i="7"/>
  <c r="BC43" i="7"/>
  <c r="BB43" i="7"/>
  <c r="BA43" i="7"/>
  <c r="AZ43" i="7"/>
  <c r="AY43" i="7"/>
  <c r="AX43" i="7"/>
  <c r="AW43" i="7"/>
  <c r="AV43" i="7"/>
  <c r="AU43" i="7"/>
  <c r="AT43" i="7"/>
  <c r="AS43" i="7"/>
  <c r="AR43" i="7"/>
  <c r="AQ43" i="7"/>
  <c r="AP43" i="7"/>
  <c r="AO43" i="7"/>
  <c r="AN43" i="7"/>
  <c r="AM43" i="7"/>
  <c r="AL43" i="7"/>
  <c r="AK43" i="7"/>
  <c r="AI43" i="7"/>
  <c r="AH43" i="7"/>
  <c r="AG43" i="7"/>
  <c r="AF43" i="7"/>
  <c r="AE43" i="7"/>
  <c r="AD43" i="7"/>
  <c r="AC43" i="7"/>
  <c r="AB43" i="7"/>
  <c r="AA43" i="7"/>
  <c r="Z43" i="7"/>
  <c r="Y43" i="7"/>
  <c r="X43" i="7"/>
  <c r="W43" i="7"/>
  <c r="V43" i="7"/>
  <c r="U43" i="7"/>
  <c r="T43" i="7"/>
  <c r="S43" i="7"/>
  <c r="R43" i="7"/>
  <c r="Q43" i="7"/>
  <c r="P43" i="7"/>
  <c r="O43" i="7"/>
  <c r="N43" i="7"/>
  <c r="M43" i="7"/>
  <c r="L43" i="7"/>
  <c r="K43" i="7"/>
  <c r="H43" i="7"/>
  <c r="BH42" i="7"/>
  <c r="BG42" i="7"/>
  <c r="BF42" i="7"/>
  <c r="BE42" i="7"/>
  <c r="BD42" i="7"/>
  <c r="BC42" i="7"/>
  <c r="BB42" i="7"/>
  <c r="BA42" i="7"/>
  <c r="AZ42" i="7"/>
  <c r="AY42" i="7"/>
  <c r="AX42" i="7"/>
  <c r="AW42" i="7"/>
  <c r="AV42" i="7"/>
  <c r="AU42" i="7"/>
  <c r="AT42" i="7"/>
  <c r="AS42" i="7"/>
  <c r="AR42" i="7"/>
  <c r="AQ42" i="7"/>
  <c r="AP42" i="7"/>
  <c r="AO42" i="7"/>
  <c r="AN42" i="7"/>
  <c r="AM42" i="7"/>
  <c r="AL42" i="7"/>
  <c r="AK42" i="7"/>
  <c r="AI42" i="7"/>
  <c r="AH42" i="7"/>
  <c r="AG42" i="7"/>
  <c r="AF42" i="7"/>
  <c r="AE42" i="7"/>
  <c r="AD42" i="7"/>
  <c r="AC42" i="7"/>
  <c r="AB42" i="7"/>
  <c r="AA42" i="7"/>
  <c r="Z42" i="7"/>
  <c r="Y42" i="7"/>
  <c r="X42" i="7"/>
  <c r="W42" i="7"/>
  <c r="V42" i="7"/>
  <c r="U42" i="7"/>
  <c r="T42" i="7"/>
  <c r="S42" i="7"/>
  <c r="R42" i="7"/>
  <c r="Q42" i="7"/>
  <c r="P42" i="7"/>
  <c r="O42" i="7"/>
  <c r="N42" i="7"/>
  <c r="M42" i="7"/>
  <c r="L42" i="7"/>
  <c r="K42" i="7"/>
  <c r="H42" i="7"/>
  <c r="BV41" i="7"/>
  <c r="BH41" i="7"/>
  <c r="BG41" i="7"/>
  <c r="BF41" i="7"/>
  <c r="BE41" i="7"/>
  <c r="BD41" i="7"/>
  <c r="BC41" i="7"/>
  <c r="BB41" i="7"/>
  <c r="BA41" i="7"/>
  <c r="AZ41" i="7"/>
  <c r="AY41" i="7"/>
  <c r="AX41" i="7"/>
  <c r="AW41" i="7"/>
  <c r="AV41" i="7"/>
  <c r="AU41" i="7"/>
  <c r="AT41" i="7"/>
  <c r="AS41" i="7"/>
  <c r="AR41" i="7"/>
  <c r="AQ41" i="7"/>
  <c r="AP41" i="7"/>
  <c r="AO41" i="7"/>
  <c r="AN41" i="7"/>
  <c r="AM41" i="7"/>
  <c r="AL41" i="7"/>
  <c r="AK41" i="7"/>
  <c r="AI41" i="7"/>
  <c r="AH41" i="7"/>
  <c r="AG41" i="7"/>
  <c r="AF41" i="7"/>
  <c r="AE41" i="7"/>
  <c r="AD41" i="7"/>
  <c r="AC41" i="7"/>
  <c r="AB41" i="7"/>
  <c r="AA41" i="7"/>
  <c r="Z41" i="7"/>
  <c r="Y41" i="7"/>
  <c r="X41" i="7"/>
  <c r="W41" i="7"/>
  <c r="V41" i="7"/>
  <c r="U41" i="7"/>
  <c r="T41" i="7"/>
  <c r="S41" i="7"/>
  <c r="R41" i="7"/>
  <c r="Q41" i="7"/>
  <c r="P41" i="7"/>
  <c r="O41" i="7"/>
  <c r="N41" i="7"/>
  <c r="M41" i="7"/>
  <c r="L41" i="7"/>
  <c r="K41" i="7"/>
  <c r="H41" i="7"/>
  <c r="BV40" i="7"/>
  <c r="BH40" i="7"/>
  <c r="BG40" i="7"/>
  <c r="BF40" i="7"/>
  <c r="BE40" i="7"/>
  <c r="BD40" i="7"/>
  <c r="BC40" i="7"/>
  <c r="BB40" i="7"/>
  <c r="BA40" i="7"/>
  <c r="AZ40" i="7"/>
  <c r="AY40" i="7"/>
  <c r="AX40" i="7"/>
  <c r="AW40" i="7"/>
  <c r="AV40" i="7"/>
  <c r="AU40" i="7"/>
  <c r="AT40" i="7"/>
  <c r="AS40" i="7"/>
  <c r="AR40" i="7"/>
  <c r="AQ40" i="7"/>
  <c r="AP40" i="7"/>
  <c r="AO40" i="7"/>
  <c r="AN40" i="7"/>
  <c r="AM40" i="7"/>
  <c r="AL40" i="7"/>
  <c r="AK40" i="7"/>
  <c r="AI40" i="7"/>
  <c r="AH40" i="7"/>
  <c r="AG40" i="7"/>
  <c r="AF40" i="7"/>
  <c r="AE40" i="7"/>
  <c r="AD40" i="7"/>
  <c r="AC40" i="7"/>
  <c r="AB40" i="7"/>
  <c r="AA40" i="7"/>
  <c r="Z40" i="7"/>
  <c r="Y40" i="7"/>
  <c r="X40" i="7"/>
  <c r="W40" i="7"/>
  <c r="V40" i="7"/>
  <c r="U40" i="7"/>
  <c r="T40" i="7"/>
  <c r="S40" i="7"/>
  <c r="R40" i="7"/>
  <c r="Q40" i="7"/>
  <c r="P40" i="7"/>
  <c r="O40" i="7"/>
  <c r="N40" i="7"/>
  <c r="M40" i="7"/>
  <c r="L40" i="7"/>
  <c r="K40" i="7"/>
  <c r="H40" i="7"/>
  <c r="BL39" i="7"/>
  <c r="BH39" i="7"/>
  <c r="BG39" i="7"/>
  <c r="BF39" i="7"/>
  <c r="BE39" i="7"/>
  <c r="BD39" i="7"/>
  <c r="BC39" i="7"/>
  <c r="BB39" i="7"/>
  <c r="BA39" i="7"/>
  <c r="AZ39" i="7"/>
  <c r="AY39" i="7"/>
  <c r="AX39" i="7"/>
  <c r="AW39" i="7"/>
  <c r="AV39" i="7"/>
  <c r="AU39" i="7"/>
  <c r="AT39" i="7"/>
  <c r="AS39" i="7"/>
  <c r="AR39" i="7"/>
  <c r="AQ39" i="7"/>
  <c r="AP39" i="7"/>
  <c r="AO39" i="7"/>
  <c r="AN39" i="7"/>
  <c r="AM39" i="7"/>
  <c r="AL39" i="7"/>
  <c r="AK39" i="7"/>
  <c r="AI39" i="7"/>
  <c r="AH39" i="7"/>
  <c r="AG39" i="7"/>
  <c r="AF39" i="7"/>
  <c r="AE39" i="7"/>
  <c r="AD39" i="7"/>
  <c r="AC39" i="7"/>
  <c r="AB39" i="7"/>
  <c r="AA39" i="7"/>
  <c r="Z39" i="7"/>
  <c r="Y39" i="7"/>
  <c r="X39" i="7"/>
  <c r="W39" i="7"/>
  <c r="V39" i="7"/>
  <c r="U39" i="7"/>
  <c r="T39" i="7"/>
  <c r="S39" i="7"/>
  <c r="R39" i="7"/>
  <c r="Q39" i="7"/>
  <c r="P39" i="7"/>
  <c r="O39" i="7"/>
  <c r="N39" i="7"/>
  <c r="M39" i="7"/>
  <c r="L39" i="7"/>
  <c r="K39" i="7"/>
  <c r="H39" i="7"/>
  <c r="BH38" i="7"/>
  <c r="BG38" i="7"/>
  <c r="BF38" i="7"/>
  <c r="BE38" i="7"/>
  <c r="BD38" i="7"/>
  <c r="BC38" i="7"/>
  <c r="BB38" i="7"/>
  <c r="BA38" i="7"/>
  <c r="AZ38" i="7"/>
  <c r="AY38" i="7"/>
  <c r="AX38" i="7"/>
  <c r="AW38" i="7"/>
  <c r="AV38" i="7"/>
  <c r="AU38" i="7"/>
  <c r="AT38" i="7"/>
  <c r="AS38" i="7"/>
  <c r="AR38" i="7"/>
  <c r="AQ38" i="7"/>
  <c r="AP38" i="7"/>
  <c r="AO38" i="7"/>
  <c r="AN38" i="7"/>
  <c r="AM38" i="7"/>
  <c r="AL38" i="7"/>
  <c r="AK38" i="7"/>
  <c r="AI38" i="7"/>
  <c r="AH38" i="7"/>
  <c r="AG38" i="7"/>
  <c r="AF38" i="7"/>
  <c r="AE38" i="7"/>
  <c r="AD38" i="7"/>
  <c r="AC38" i="7"/>
  <c r="AB38" i="7"/>
  <c r="AA38" i="7"/>
  <c r="Z38" i="7"/>
  <c r="Y38" i="7"/>
  <c r="X38" i="7"/>
  <c r="W38" i="7"/>
  <c r="V38" i="7"/>
  <c r="U38" i="7"/>
  <c r="T38" i="7"/>
  <c r="S38" i="7"/>
  <c r="R38" i="7"/>
  <c r="Q38" i="7"/>
  <c r="P38" i="7"/>
  <c r="O38" i="7"/>
  <c r="N38" i="7"/>
  <c r="M38" i="7"/>
  <c r="L38" i="7"/>
  <c r="K38" i="7"/>
  <c r="H38" i="7"/>
  <c r="BV37" i="7"/>
  <c r="BH37" i="7"/>
  <c r="BG37" i="7"/>
  <c r="BF37" i="7"/>
  <c r="BE37" i="7"/>
  <c r="BD37" i="7"/>
  <c r="BC37" i="7"/>
  <c r="BB37" i="7"/>
  <c r="BA37" i="7"/>
  <c r="AZ37" i="7"/>
  <c r="AY37" i="7"/>
  <c r="AX37" i="7"/>
  <c r="AW37" i="7"/>
  <c r="AV37" i="7"/>
  <c r="AU37" i="7"/>
  <c r="AT37" i="7"/>
  <c r="AS37" i="7"/>
  <c r="AR37" i="7"/>
  <c r="AQ37" i="7"/>
  <c r="AP37" i="7"/>
  <c r="AO37" i="7"/>
  <c r="AN37" i="7"/>
  <c r="AM37" i="7"/>
  <c r="AL37" i="7"/>
  <c r="AK37" i="7"/>
  <c r="AI37" i="7"/>
  <c r="AH37" i="7"/>
  <c r="AG37" i="7"/>
  <c r="AF37" i="7"/>
  <c r="AE37" i="7"/>
  <c r="AD37" i="7"/>
  <c r="AC37" i="7"/>
  <c r="AB37" i="7"/>
  <c r="AA37" i="7"/>
  <c r="Z37" i="7"/>
  <c r="Y37" i="7"/>
  <c r="X37" i="7"/>
  <c r="W37" i="7"/>
  <c r="V37" i="7"/>
  <c r="U37" i="7"/>
  <c r="T37" i="7"/>
  <c r="S37" i="7"/>
  <c r="R37" i="7"/>
  <c r="Q37" i="7"/>
  <c r="P37" i="7"/>
  <c r="O37" i="7"/>
  <c r="N37" i="7"/>
  <c r="M37" i="7"/>
  <c r="L37" i="7"/>
  <c r="K37" i="7"/>
  <c r="H37" i="7"/>
  <c r="BL36" i="7"/>
  <c r="BH36" i="7"/>
  <c r="BG36" i="7"/>
  <c r="BF36" i="7"/>
  <c r="BE36" i="7"/>
  <c r="BD36" i="7"/>
  <c r="BC36" i="7"/>
  <c r="BB36" i="7"/>
  <c r="BA36" i="7"/>
  <c r="AZ36" i="7"/>
  <c r="AY36" i="7"/>
  <c r="AX36" i="7"/>
  <c r="AW36" i="7"/>
  <c r="AV36" i="7"/>
  <c r="AU36" i="7"/>
  <c r="AT36" i="7"/>
  <c r="AS36" i="7"/>
  <c r="AR36" i="7"/>
  <c r="AQ36" i="7"/>
  <c r="AP36" i="7"/>
  <c r="AO36" i="7"/>
  <c r="AN36" i="7"/>
  <c r="AM36" i="7"/>
  <c r="AL36" i="7"/>
  <c r="AK36" i="7"/>
  <c r="AI36" i="7"/>
  <c r="AH36" i="7"/>
  <c r="AG36" i="7"/>
  <c r="AF36" i="7"/>
  <c r="AE36" i="7"/>
  <c r="AD36" i="7"/>
  <c r="AC36" i="7"/>
  <c r="AB36" i="7"/>
  <c r="AA36" i="7"/>
  <c r="Z36" i="7"/>
  <c r="Y36" i="7"/>
  <c r="X36" i="7"/>
  <c r="W36" i="7"/>
  <c r="V36" i="7"/>
  <c r="U36" i="7"/>
  <c r="T36" i="7"/>
  <c r="S36" i="7"/>
  <c r="R36" i="7"/>
  <c r="Q36" i="7"/>
  <c r="P36" i="7"/>
  <c r="O36" i="7"/>
  <c r="N36" i="7"/>
  <c r="M36" i="7"/>
  <c r="L36" i="7"/>
  <c r="K36" i="7"/>
  <c r="H36" i="7"/>
  <c r="BV35" i="7"/>
  <c r="BH35" i="7"/>
  <c r="BG35" i="7"/>
  <c r="BF35" i="7"/>
  <c r="BE35" i="7"/>
  <c r="BD35" i="7"/>
  <c r="BC35" i="7"/>
  <c r="BB35" i="7"/>
  <c r="BA35" i="7"/>
  <c r="AZ35" i="7"/>
  <c r="AY35" i="7"/>
  <c r="AX35" i="7"/>
  <c r="AW35" i="7"/>
  <c r="AV35" i="7"/>
  <c r="AU35" i="7"/>
  <c r="AT35" i="7"/>
  <c r="AS35" i="7"/>
  <c r="AR35" i="7"/>
  <c r="AQ35" i="7"/>
  <c r="AP35" i="7"/>
  <c r="AO35" i="7"/>
  <c r="AN35" i="7"/>
  <c r="AM35" i="7"/>
  <c r="AL35" i="7"/>
  <c r="AK35" i="7"/>
  <c r="AI35" i="7"/>
  <c r="AH35" i="7"/>
  <c r="AG35" i="7"/>
  <c r="AF35" i="7"/>
  <c r="AE35" i="7"/>
  <c r="AD35" i="7"/>
  <c r="AC35" i="7"/>
  <c r="AB35" i="7"/>
  <c r="AA35" i="7"/>
  <c r="Z35" i="7"/>
  <c r="Y35" i="7"/>
  <c r="X35" i="7"/>
  <c r="W35" i="7"/>
  <c r="V35" i="7"/>
  <c r="U35" i="7"/>
  <c r="T35" i="7"/>
  <c r="S35" i="7"/>
  <c r="R35" i="7"/>
  <c r="Q35" i="7"/>
  <c r="P35" i="7"/>
  <c r="O35" i="7"/>
  <c r="N35" i="7"/>
  <c r="M35" i="7"/>
  <c r="L35" i="7"/>
  <c r="K35" i="7"/>
  <c r="H35" i="7"/>
  <c r="BH34" i="7"/>
  <c r="BG34" i="7"/>
  <c r="BF34" i="7"/>
  <c r="BE34" i="7"/>
  <c r="BD34" i="7"/>
  <c r="BC34" i="7"/>
  <c r="BB34" i="7"/>
  <c r="BA34" i="7"/>
  <c r="AZ34" i="7"/>
  <c r="AY34" i="7"/>
  <c r="AX34" i="7"/>
  <c r="AW34" i="7"/>
  <c r="AV34" i="7"/>
  <c r="AU34" i="7"/>
  <c r="AT34" i="7"/>
  <c r="AS34" i="7"/>
  <c r="AR34" i="7"/>
  <c r="AQ34" i="7"/>
  <c r="AP34" i="7"/>
  <c r="AO34" i="7"/>
  <c r="AN34" i="7"/>
  <c r="AM34" i="7"/>
  <c r="AL34" i="7"/>
  <c r="AK34" i="7"/>
  <c r="AI34" i="7"/>
  <c r="AH34" i="7"/>
  <c r="AG34" i="7"/>
  <c r="AF34" i="7"/>
  <c r="AE34" i="7"/>
  <c r="AD34" i="7"/>
  <c r="AC34" i="7"/>
  <c r="AB34" i="7"/>
  <c r="AA34" i="7"/>
  <c r="Z34" i="7"/>
  <c r="Y34" i="7"/>
  <c r="X34" i="7"/>
  <c r="W34" i="7"/>
  <c r="V34" i="7"/>
  <c r="U34" i="7"/>
  <c r="T34" i="7"/>
  <c r="S34" i="7"/>
  <c r="R34" i="7"/>
  <c r="Q34" i="7"/>
  <c r="P34" i="7"/>
  <c r="O34" i="7"/>
  <c r="N34" i="7"/>
  <c r="M34" i="7"/>
  <c r="L34" i="7"/>
  <c r="K34" i="7"/>
  <c r="H34" i="7"/>
  <c r="BL33" i="7"/>
  <c r="BH33" i="7"/>
  <c r="BG33" i="7"/>
  <c r="BF33" i="7"/>
  <c r="BE33" i="7"/>
  <c r="BD33" i="7"/>
  <c r="BC33" i="7"/>
  <c r="BB33" i="7"/>
  <c r="BA33" i="7"/>
  <c r="AZ33" i="7"/>
  <c r="AY33" i="7"/>
  <c r="AX33" i="7"/>
  <c r="AW33" i="7"/>
  <c r="AV33" i="7"/>
  <c r="AU33" i="7"/>
  <c r="AT33" i="7"/>
  <c r="AS33" i="7"/>
  <c r="AR33" i="7"/>
  <c r="AQ33" i="7"/>
  <c r="AP33" i="7"/>
  <c r="AO33" i="7"/>
  <c r="AN33" i="7"/>
  <c r="AM33" i="7"/>
  <c r="AL33" i="7"/>
  <c r="AK33" i="7"/>
  <c r="AI33" i="7"/>
  <c r="AH33" i="7"/>
  <c r="AG33" i="7"/>
  <c r="AF33" i="7"/>
  <c r="AE33" i="7"/>
  <c r="AD33" i="7"/>
  <c r="AC33" i="7"/>
  <c r="AB33" i="7"/>
  <c r="AA33" i="7"/>
  <c r="Z33" i="7"/>
  <c r="Y33" i="7"/>
  <c r="X33" i="7"/>
  <c r="W33" i="7"/>
  <c r="V33" i="7"/>
  <c r="U33" i="7"/>
  <c r="T33" i="7"/>
  <c r="S33" i="7"/>
  <c r="R33" i="7"/>
  <c r="Q33" i="7"/>
  <c r="P33" i="7"/>
  <c r="O33" i="7"/>
  <c r="N33" i="7"/>
  <c r="M33" i="7"/>
  <c r="L33" i="7"/>
  <c r="K33" i="7"/>
  <c r="H33" i="7"/>
  <c r="BV32" i="7"/>
  <c r="BL32" i="7"/>
  <c r="BH32" i="7"/>
  <c r="BG32" i="7"/>
  <c r="BF32" i="7"/>
  <c r="BE32" i="7"/>
  <c r="BD32" i="7"/>
  <c r="BC32" i="7"/>
  <c r="BB32" i="7"/>
  <c r="BA32" i="7"/>
  <c r="AZ32" i="7"/>
  <c r="AY32" i="7"/>
  <c r="AX32" i="7"/>
  <c r="AW32" i="7"/>
  <c r="AV32" i="7"/>
  <c r="AU32" i="7"/>
  <c r="AT32" i="7"/>
  <c r="AS32" i="7"/>
  <c r="AR32" i="7"/>
  <c r="AQ32" i="7"/>
  <c r="AP32" i="7"/>
  <c r="AO32" i="7"/>
  <c r="AN32" i="7"/>
  <c r="AM32" i="7"/>
  <c r="AL32" i="7"/>
  <c r="AK32" i="7"/>
  <c r="AI32" i="7"/>
  <c r="AH32" i="7"/>
  <c r="AG32" i="7"/>
  <c r="AF32" i="7"/>
  <c r="AE32" i="7"/>
  <c r="AD32" i="7"/>
  <c r="AC32" i="7"/>
  <c r="AB32" i="7"/>
  <c r="AA32" i="7"/>
  <c r="Z32" i="7"/>
  <c r="Y32" i="7"/>
  <c r="X32" i="7"/>
  <c r="W32" i="7"/>
  <c r="V32" i="7"/>
  <c r="U32" i="7"/>
  <c r="T32" i="7"/>
  <c r="S32" i="7"/>
  <c r="R32" i="7"/>
  <c r="Q32" i="7"/>
  <c r="P32" i="7"/>
  <c r="O32" i="7"/>
  <c r="N32" i="7"/>
  <c r="M32" i="7"/>
  <c r="L32" i="7"/>
  <c r="K32" i="7"/>
  <c r="H32" i="7"/>
  <c r="BH31" i="7"/>
  <c r="BG31" i="7"/>
  <c r="BF31" i="7"/>
  <c r="BE31" i="7"/>
  <c r="BD31" i="7"/>
  <c r="BC31" i="7"/>
  <c r="BB31" i="7"/>
  <c r="BA31" i="7"/>
  <c r="AZ31" i="7"/>
  <c r="AY31" i="7"/>
  <c r="AX31" i="7"/>
  <c r="AW31" i="7"/>
  <c r="AV31" i="7"/>
  <c r="AU31" i="7"/>
  <c r="AT31" i="7"/>
  <c r="AS31" i="7"/>
  <c r="AR31" i="7"/>
  <c r="AQ31" i="7"/>
  <c r="AP31" i="7"/>
  <c r="AO31" i="7"/>
  <c r="AN31" i="7"/>
  <c r="AM31" i="7"/>
  <c r="AL31" i="7"/>
  <c r="AK31" i="7"/>
  <c r="AI31" i="7"/>
  <c r="AH31" i="7"/>
  <c r="AG31" i="7"/>
  <c r="AF31" i="7"/>
  <c r="AE31" i="7"/>
  <c r="AD31" i="7"/>
  <c r="AC31" i="7"/>
  <c r="AB31" i="7"/>
  <c r="AA31" i="7"/>
  <c r="Z31" i="7"/>
  <c r="Y31" i="7"/>
  <c r="X31" i="7"/>
  <c r="W31" i="7"/>
  <c r="V31" i="7"/>
  <c r="U31" i="7"/>
  <c r="T31" i="7"/>
  <c r="S31" i="7"/>
  <c r="R31" i="7"/>
  <c r="Q31" i="7"/>
  <c r="P31" i="7"/>
  <c r="O31" i="7"/>
  <c r="N31" i="7"/>
  <c r="M31" i="7"/>
  <c r="L31" i="7"/>
  <c r="K31" i="7"/>
  <c r="H31" i="7"/>
  <c r="BV30" i="7"/>
  <c r="BH30" i="7"/>
  <c r="BG30" i="7"/>
  <c r="BF30" i="7"/>
  <c r="BE30" i="7"/>
  <c r="BD30" i="7"/>
  <c r="BC30" i="7"/>
  <c r="BB30" i="7"/>
  <c r="BA30" i="7"/>
  <c r="AZ30" i="7"/>
  <c r="AY30" i="7"/>
  <c r="AX30" i="7"/>
  <c r="AW30" i="7"/>
  <c r="AV30" i="7"/>
  <c r="AU30" i="7"/>
  <c r="AT30" i="7"/>
  <c r="AS30" i="7"/>
  <c r="AR30" i="7"/>
  <c r="AQ30" i="7"/>
  <c r="AP30" i="7"/>
  <c r="AO30" i="7"/>
  <c r="AN30" i="7"/>
  <c r="AM30" i="7"/>
  <c r="AL30" i="7"/>
  <c r="AK30" i="7"/>
  <c r="AI30" i="7"/>
  <c r="AH30" i="7"/>
  <c r="AG30" i="7"/>
  <c r="AF30" i="7"/>
  <c r="AE30" i="7"/>
  <c r="AD30" i="7"/>
  <c r="AC30" i="7"/>
  <c r="AB30" i="7"/>
  <c r="AA30" i="7"/>
  <c r="Z30" i="7"/>
  <c r="Y30" i="7"/>
  <c r="X30" i="7"/>
  <c r="W30" i="7"/>
  <c r="V30" i="7"/>
  <c r="U30" i="7"/>
  <c r="T30" i="7"/>
  <c r="S30" i="7"/>
  <c r="R30" i="7"/>
  <c r="Q30" i="7"/>
  <c r="P30" i="7"/>
  <c r="O30" i="7"/>
  <c r="N30" i="7"/>
  <c r="M30" i="7"/>
  <c r="L30" i="7"/>
  <c r="K30" i="7"/>
  <c r="H30" i="7"/>
  <c r="BH29" i="7"/>
  <c r="BG29" i="7"/>
  <c r="BF29" i="7"/>
  <c r="BE29" i="7"/>
  <c r="BD29" i="7"/>
  <c r="BC29" i="7"/>
  <c r="BB29" i="7"/>
  <c r="BA29" i="7"/>
  <c r="AZ29" i="7"/>
  <c r="AY29" i="7"/>
  <c r="AX29" i="7"/>
  <c r="AW29" i="7"/>
  <c r="AV29" i="7"/>
  <c r="AU29" i="7"/>
  <c r="AT29" i="7"/>
  <c r="AS29" i="7"/>
  <c r="AR29" i="7"/>
  <c r="AQ29" i="7"/>
  <c r="AP29" i="7"/>
  <c r="AO29" i="7"/>
  <c r="AN29" i="7"/>
  <c r="AM29" i="7"/>
  <c r="AL29" i="7"/>
  <c r="AK29" i="7"/>
  <c r="AI29" i="7"/>
  <c r="AH29" i="7"/>
  <c r="AG29" i="7"/>
  <c r="AF29" i="7"/>
  <c r="AE29" i="7"/>
  <c r="AD29" i="7"/>
  <c r="AC29" i="7"/>
  <c r="AB29" i="7"/>
  <c r="AA29" i="7"/>
  <c r="Z29" i="7"/>
  <c r="Y29" i="7"/>
  <c r="X29" i="7"/>
  <c r="W29" i="7"/>
  <c r="V29" i="7"/>
  <c r="U29" i="7"/>
  <c r="T29" i="7"/>
  <c r="S29" i="7"/>
  <c r="R29" i="7"/>
  <c r="Q29" i="7"/>
  <c r="P29" i="7"/>
  <c r="O29" i="7"/>
  <c r="N29" i="7"/>
  <c r="M29" i="7"/>
  <c r="L29" i="7"/>
  <c r="K29" i="7"/>
  <c r="H29" i="7"/>
  <c r="BV28" i="7"/>
  <c r="BL28" i="7"/>
  <c r="AI28" i="7"/>
  <c r="H28" i="7"/>
  <c r="BL27" i="7"/>
  <c r="AI27" i="7"/>
  <c r="H27" i="7"/>
  <c r="AI26" i="7"/>
  <c r="H26" i="7"/>
  <c r="BV25" i="7"/>
  <c r="AI25" i="7"/>
  <c r="H25" i="7"/>
  <c r="BV24" i="7"/>
  <c r="AI24" i="7"/>
  <c r="H24" i="7"/>
  <c r="BV23" i="7"/>
  <c r="BL23" i="7"/>
  <c r="AI23" i="7"/>
  <c r="H23" i="7"/>
  <c r="BL22" i="7"/>
  <c r="AI22" i="7"/>
  <c r="H22" i="7"/>
  <c r="AI21" i="7"/>
  <c r="H21" i="7"/>
  <c r="BV20" i="7"/>
  <c r="BL20" i="7"/>
  <c r="AI20" i="7"/>
  <c r="H20" i="7"/>
  <c r="CC19" i="7"/>
  <c r="BV67" i="7" s="1"/>
  <c r="CB19" i="7"/>
  <c r="CA19" i="7"/>
  <c r="BZ19" i="7"/>
  <c r="BV19" i="7"/>
  <c r="BS19" i="7"/>
  <c r="BL67" i="7" s="1"/>
  <c r="BR19" i="7"/>
  <c r="BL51" i="7" s="1"/>
  <c r="BQ19" i="7"/>
  <c r="BL35" i="7" s="1"/>
  <c r="BP19" i="7"/>
  <c r="BL19" i="7"/>
  <c r="AI19" i="7"/>
  <c r="H19" i="7"/>
  <c r="CC18" i="7"/>
  <c r="CB18" i="7"/>
  <c r="CA18" i="7"/>
  <c r="BV34" i="7" s="1"/>
  <c r="BZ18" i="7"/>
  <c r="BV18" i="7" s="1"/>
  <c r="BS18" i="7"/>
  <c r="BL66" i="7" s="1"/>
  <c r="BR18" i="7"/>
  <c r="BL50" i="7" s="1"/>
  <c r="BQ18" i="7"/>
  <c r="BL34" i="7" s="1"/>
  <c r="BP18" i="7"/>
  <c r="BL18" i="7" s="1"/>
  <c r="AI18" i="7"/>
  <c r="H18" i="7"/>
  <c r="CC17" i="7"/>
  <c r="BV65" i="7" s="1"/>
  <c r="CB17" i="7"/>
  <c r="BV49" i="7" s="1"/>
  <c r="CA17" i="7"/>
  <c r="BV33" i="7" s="1"/>
  <c r="BZ17" i="7"/>
  <c r="BV17" i="7" s="1"/>
  <c r="BS17" i="7"/>
  <c r="BL65" i="7" s="1"/>
  <c r="BR17" i="7"/>
  <c r="BL49" i="7" s="1"/>
  <c r="BQ17" i="7"/>
  <c r="BP17" i="7"/>
  <c r="BL17" i="7" s="1"/>
  <c r="AI17" i="7"/>
  <c r="H17" i="7"/>
  <c r="CC16" i="7"/>
  <c r="BV64" i="7" s="1"/>
  <c r="CB16" i="7"/>
  <c r="BV48" i="7" s="1"/>
  <c r="CA16" i="7"/>
  <c r="BZ16" i="7"/>
  <c r="BV16" i="7" s="1"/>
  <c r="BS16" i="7"/>
  <c r="BR16" i="7"/>
  <c r="BQ16" i="7"/>
  <c r="BP16" i="7"/>
  <c r="BL16" i="7"/>
  <c r="AI16" i="7"/>
  <c r="H16" i="7"/>
  <c r="CC15" i="7"/>
  <c r="BV63" i="7" s="1"/>
  <c r="CB15" i="7"/>
  <c r="BV47" i="7" s="1"/>
  <c r="CA15" i="7"/>
  <c r="BV31" i="7" s="1"/>
  <c r="BZ15" i="7"/>
  <c r="BV15" i="7"/>
  <c r="BS15" i="7"/>
  <c r="BR15" i="7"/>
  <c r="BL47" i="7" s="1"/>
  <c r="BQ15" i="7"/>
  <c r="BL31" i="7" s="1"/>
  <c r="BP15" i="7"/>
  <c r="BL15" i="7"/>
  <c r="AI15" i="7"/>
  <c r="H15" i="7"/>
  <c r="CC14" i="7"/>
  <c r="BV62" i="7" s="1"/>
  <c r="CB14" i="7"/>
  <c r="CA14" i="7"/>
  <c r="BZ14" i="7"/>
  <c r="BV14" i="7"/>
  <c r="BS14" i="7"/>
  <c r="BL62" i="7" s="1"/>
  <c r="BR14" i="7"/>
  <c r="BL46" i="7" s="1"/>
  <c r="BQ14" i="7"/>
  <c r="BL30" i="7" s="1"/>
  <c r="BP14" i="7"/>
  <c r="BL14" i="7"/>
  <c r="AI14" i="7"/>
  <c r="H14" i="7"/>
  <c r="CC13" i="7"/>
  <c r="CB13" i="7"/>
  <c r="CA13" i="7"/>
  <c r="BV29" i="7" s="1"/>
  <c r="BZ13" i="7"/>
  <c r="BV13" i="7" s="1"/>
  <c r="BS13" i="7"/>
  <c r="BL61" i="7" s="1"/>
  <c r="BR13" i="7"/>
  <c r="BL45" i="7" s="1"/>
  <c r="BQ13" i="7"/>
  <c r="BL29" i="7" s="1"/>
  <c r="BP13" i="7"/>
  <c r="BL13" i="7" s="1"/>
  <c r="AI13" i="7"/>
  <c r="H13" i="7"/>
  <c r="CC12" i="7"/>
  <c r="BV60" i="7" s="1"/>
  <c r="CB12" i="7"/>
  <c r="BV44" i="7" s="1"/>
  <c r="CA12" i="7"/>
  <c r="BZ12" i="7"/>
  <c r="BV12" i="7" s="1"/>
  <c r="BS12" i="7"/>
  <c r="BL60" i="7" s="1"/>
  <c r="BR12" i="7"/>
  <c r="BL44" i="7" s="1"/>
  <c r="BQ12" i="7"/>
  <c r="BP12" i="7"/>
  <c r="BL12" i="7" s="1"/>
  <c r="AI12" i="7"/>
  <c r="H12" i="7"/>
  <c r="CC11" i="7"/>
  <c r="BV59" i="7" s="1"/>
  <c r="CB11" i="7"/>
  <c r="BV43" i="7" s="1"/>
  <c r="CA11" i="7"/>
  <c r="BV27" i="7" s="1"/>
  <c r="BZ11" i="7"/>
  <c r="BV11" i="7" s="1"/>
  <c r="BS11" i="7"/>
  <c r="BR11" i="7"/>
  <c r="BQ11" i="7"/>
  <c r="BP11" i="7"/>
  <c r="BL11" i="7"/>
  <c r="AI11" i="7"/>
  <c r="H11" i="7"/>
  <c r="CC10" i="7"/>
  <c r="BV58" i="7" s="1"/>
  <c r="CB10" i="7"/>
  <c r="BV42" i="7" s="1"/>
  <c r="CA10" i="7"/>
  <c r="BV26" i="7" s="1"/>
  <c r="BZ10" i="7"/>
  <c r="BV10" i="7"/>
  <c r="BS10" i="7"/>
  <c r="BR10" i="7"/>
  <c r="BL42" i="7" s="1"/>
  <c r="BQ10" i="7"/>
  <c r="BL26" i="7" s="1"/>
  <c r="BP10" i="7"/>
  <c r="BL10" i="7"/>
  <c r="AI10" i="7"/>
  <c r="H10" i="7"/>
  <c r="CC9" i="7"/>
  <c r="BV57" i="7" s="1"/>
  <c r="CB9" i="7"/>
  <c r="CA9" i="7"/>
  <c r="BZ9" i="7"/>
  <c r="BV9" i="7"/>
  <c r="BS9" i="7"/>
  <c r="BL57" i="7" s="1"/>
  <c r="BR9" i="7"/>
  <c r="BL41" i="7" s="1"/>
  <c r="BQ9" i="7"/>
  <c r="BL25" i="7" s="1"/>
  <c r="BP9" i="7"/>
  <c r="BL9" i="7"/>
  <c r="AI9" i="7"/>
  <c r="H9" i="7"/>
  <c r="CC8" i="7"/>
  <c r="CB8" i="7"/>
  <c r="CA8" i="7"/>
  <c r="BZ8" i="7"/>
  <c r="BV8" i="7" s="1"/>
  <c r="BS8" i="7"/>
  <c r="BL56" i="7" s="1"/>
  <c r="BR8" i="7"/>
  <c r="BL40" i="7" s="1"/>
  <c r="BQ8" i="7"/>
  <c r="BL24" i="7" s="1"/>
  <c r="BP8" i="7"/>
  <c r="BL8" i="7" s="1"/>
  <c r="AI8" i="7"/>
  <c r="H8" i="7"/>
  <c r="CC7" i="7"/>
  <c r="BV55" i="7" s="1"/>
  <c r="CB7" i="7"/>
  <c r="BV39" i="7" s="1"/>
  <c r="CA7" i="7"/>
  <c r="BZ7" i="7"/>
  <c r="BV7" i="7"/>
  <c r="BS7" i="7"/>
  <c r="BL55" i="7" s="1"/>
  <c r="BR7" i="7"/>
  <c r="BQ7" i="7"/>
  <c r="BP7" i="7"/>
  <c r="BL7" i="7"/>
  <c r="AI7" i="7"/>
  <c r="H7" i="7"/>
  <c r="CC6" i="7"/>
  <c r="BV54" i="7" s="1"/>
  <c r="CB6" i="7"/>
  <c r="BV38" i="7" s="1"/>
  <c r="CA6" i="7"/>
  <c r="BV22" i="7" s="1"/>
  <c r="BZ6" i="7"/>
  <c r="BV6" i="7"/>
  <c r="BS6" i="7"/>
  <c r="BL54" i="7" s="1"/>
  <c r="BR6" i="7"/>
  <c r="BL38" i="7" s="1"/>
  <c r="BQ6" i="7"/>
  <c r="BP6" i="7"/>
  <c r="BL6" i="7"/>
  <c r="AI6" i="7"/>
  <c r="H6" i="7"/>
  <c r="CC5" i="7"/>
  <c r="CB5" i="7"/>
  <c r="CA5" i="7"/>
  <c r="BV21" i="7" s="1"/>
  <c r="BZ5" i="7"/>
  <c r="BV5" i="7"/>
  <c r="BS5" i="7"/>
  <c r="BL53" i="7" s="1"/>
  <c r="BR5" i="7"/>
  <c r="BL37" i="7" s="1"/>
  <c r="BQ5" i="7"/>
  <c r="BL21" i="7" s="1"/>
  <c r="BP5" i="7"/>
  <c r="BL5" i="7"/>
  <c r="AI5" i="7"/>
  <c r="H5" i="7"/>
  <c r="CC4" i="7"/>
  <c r="CB4" i="7"/>
  <c r="BV36" i="7" s="1"/>
  <c r="CA4" i="7"/>
  <c r="BZ4" i="7"/>
  <c r="BV4" i="7" s="1"/>
  <c r="BS4" i="7"/>
  <c r="BL52" i="7" s="1"/>
  <c r="BN7" i="7" s="1"/>
  <c r="BR4" i="7"/>
  <c r="BQ4" i="7"/>
  <c r="BP4" i="7"/>
  <c r="BL4" i="7"/>
  <c r="AI4" i="7"/>
  <c r="H4" i="7"/>
  <c r="AG387" i="6"/>
  <c r="F387" i="6"/>
  <c r="AG386" i="6"/>
  <c r="F386" i="6"/>
  <c r="AG385" i="6"/>
  <c r="F385" i="6"/>
  <c r="AG384" i="6"/>
  <c r="F384" i="6"/>
  <c r="AG383" i="6"/>
  <c r="F383" i="6"/>
  <c r="AG382" i="6"/>
  <c r="F382" i="6"/>
  <c r="AG381" i="6"/>
  <c r="F381" i="6"/>
  <c r="AG380" i="6"/>
  <c r="F380" i="6"/>
  <c r="AG379" i="6"/>
  <c r="F379" i="6"/>
  <c r="AG378" i="6"/>
  <c r="F378" i="6"/>
  <c r="AG377" i="6"/>
  <c r="F377" i="6"/>
  <c r="AG376" i="6"/>
  <c r="F376" i="6"/>
  <c r="AG375" i="6"/>
  <c r="F375" i="6"/>
  <c r="AG374" i="6"/>
  <c r="F374" i="6"/>
  <c r="AG373" i="6"/>
  <c r="F373" i="6"/>
  <c r="AG372" i="6"/>
  <c r="F372" i="6"/>
  <c r="AG371" i="6"/>
  <c r="F371" i="6"/>
  <c r="AG370" i="6"/>
  <c r="F370" i="6"/>
  <c r="AG369" i="6"/>
  <c r="F369" i="6"/>
  <c r="AG368" i="6"/>
  <c r="F368" i="6"/>
  <c r="AG367" i="6"/>
  <c r="F367" i="6"/>
  <c r="AG366" i="6"/>
  <c r="F366" i="6"/>
  <c r="AG365" i="6"/>
  <c r="F365" i="6"/>
  <c r="AG364" i="6"/>
  <c r="F364" i="6"/>
  <c r="AG363" i="6"/>
  <c r="F363" i="6"/>
  <c r="AG362" i="6"/>
  <c r="F362" i="6"/>
  <c r="AG361" i="6"/>
  <c r="F361" i="6"/>
  <c r="AG360" i="6"/>
  <c r="F360" i="6"/>
  <c r="AG359" i="6"/>
  <c r="F359" i="6"/>
  <c r="AG358" i="6"/>
  <c r="F358" i="6"/>
  <c r="AG357" i="6"/>
  <c r="F357" i="6"/>
  <c r="AG356" i="6"/>
  <c r="F356" i="6"/>
  <c r="AG355" i="6"/>
  <c r="F355" i="6"/>
  <c r="AG354" i="6"/>
  <c r="F354" i="6"/>
  <c r="AG353" i="6"/>
  <c r="F353" i="6"/>
  <c r="AG352" i="6"/>
  <c r="F352" i="6"/>
  <c r="AG351" i="6"/>
  <c r="F351" i="6"/>
  <c r="AG350" i="6"/>
  <c r="F350" i="6"/>
  <c r="AG349" i="6"/>
  <c r="F349" i="6"/>
  <c r="AG348" i="6"/>
  <c r="F348" i="6"/>
  <c r="AG347" i="6"/>
  <c r="F347" i="6"/>
  <c r="AG346" i="6"/>
  <c r="F346" i="6"/>
  <c r="AG345" i="6"/>
  <c r="F345" i="6"/>
  <c r="AG344" i="6"/>
  <c r="F344" i="6"/>
  <c r="AG343" i="6"/>
  <c r="F343" i="6"/>
  <c r="AG342" i="6"/>
  <c r="F342" i="6"/>
  <c r="AG341" i="6"/>
  <c r="F341" i="6"/>
  <c r="AG340" i="6"/>
  <c r="F340" i="6"/>
  <c r="AG339" i="6"/>
  <c r="F339" i="6"/>
  <c r="AG338" i="6"/>
  <c r="F338" i="6"/>
  <c r="AG337" i="6"/>
  <c r="F337" i="6"/>
  <c r="AG336" i="6"/>
  <c r="F336" i="6"/>
  <c r="AG335" i="6"/>
  <c r="F335" i="6"/>
  <c r="AG334" i="6"/>
  <c r="F334" i="6"/>
  <c r="AG333" i="6"/>
  <c r="F333" i="6"/>
  <c r="AG332" i="6"/>
  <c r="F332" i="6"/>
  <c r="AG331" i="6"/>
  <c r="F331" i="6"/>
  <c r="AG330" i="6"/>
  <c r="F330" i="6"/>
  <c r="AG329" i="6"/>
  <c r="F329" i="6"/>
  <c r="AG328" i="6"/>
  <c r="F328" i="6"/>
  <c r="AG327" i="6"/>
  <c r="F327" i="6"/>
  <c r="AG326" i="6"/>
  <c r="F326" i="6"/>
  <c r="AG325" i="6"/>
  <c r="F325" i="6"/>
  <c r="AG324" i="6"/>
  <c r="F324" i="6"/>
  <c r="AG323" i="6"/>
  <c r="F323" i="6"/>
  <c r="AG322" i="6"/>
  <c r="F322" i="6"/>
  <c r="AG321" i="6"/>
  <c r="F321" i="6"/>
  <c r="AG320" i="6"/>
  <c r="F320" i="6"/>
  <c r="AG319" i="6"/>
  <c r="F319" i="6"/>
  <c r="AG318" i="6"/>
  <c r="F318" i="6"/>
  <c r="AG317" i="6"/>
  <c r="F317" i="6"/>
  <c r="AG316" i="6"/>
  <c r="F316" i="6"/>
  <c r="AG315" i="6"/>
  <c r="F315" i="6"/>
  <c r="AG314" i="6"/>
  <c r="F314" i="6"/>
  <c r="AG313" i="6"/>
  <c r="F313" i="6"/>
  <c r="AG312" i="6"/>
  <c r="F312" i="6"/>
  <c r="AG311" i="6"/>
  <c r="F311" i="6"/>
  <c r="AG310" i="6"/>
  <c r="F310" i="6"/>
  <c r="AG309" i="6"/>
  <c r="F309" i="6"/>
  <c r="AG308" i="6"/>
  <c r="F308" i="6"/>
  <c r="AG307" i="6"/>
  <c r="F307" i="6"/>
  <c r="AG306" i="6"/>
  <c r="F306" i="6"/>
  <c r="AG305" i="6"/>
  <c r="F305" i="6"/>
  <c r="AG304" i="6"/>
  <c r="F304" i="6"/>
  <c r="AG303" i="6"/>
  <c r="F303" i="6"/>
  <c r="AG302" i="6"/>
  <c r="F302" i="6"/>
  <c r="AG301" i="6"/>
  <c r="F301" i="6"/>
  <c r="AG300" i="6"/>
  <c r="F300" i="6"/>
  <c r="AG299" i="6"/>
  <c r="F299" i="6"/>
  <c r="AG298" i="6"/>
  <c r="F298" i="6"/>
  <c r="AG297" i="6"/>
  <c r="F297" i="6"/>
  <c r="AG296" i="6"/>
  <c r="F296" i="6"/>
  <c r="AG295" i="6"/>
  <c r="F295" i="6"/>
  <c r="AG294" i="6"/>
  <c r="F294" i="6"/>
  <c r="AG293" i="6"/>
  <c r="F293" i="6"/>
  <c r="AG292" i="6"/>
  <c r="F292" i="6"/>
  <c r="AG291" i="6"/>
  <c r="F291" i="6"/>
  <c r="AG290" i="6"/>
  <c r="F290" i="6"/>
  <c r="AG289" i="6"/>
  <c r="F289" i="6"/>
  <c r="AG288" i="6"/>
  <c r="F288" i="6"/>
  <c r="AG287" i="6"/>
  <c r="F287" i="6"/>
  <c r="AG286" i="6"/>
  <c r="F286" i="6"/>
  <c r="AG285" i="6"/>
  <c r="F285" i="6"/>
  <c r="AG284" i="6"/>
  <c r="F284" i="6"/>
  <c r="AG283" i="6"/>
  <c r="F283" i="6"/>
  <c r="AG282" i="6"/>
  <c r="F282" i="6"/>
  <c r="AG281" i="6"/>
  <c r="F281" i="6"/>
  <c r="AG280" i="6"/>
  <c r="F280" i="6"/>
  <c r="AG279" i="6"/>
  <c r="F279" i="6"/>
  <c r="AG278" i="6"/>
  <c r="F278" i="6"/>
  <c r="AG277" i="6"/>
  <c r="F277" i="6"/>
  <c r="AG276" i="6"/>
  <c r="F276" i="6"/>
  <c r="AG275" i="6"/>
  <c r="F275" i="6"/>
  <c r="AG274" i="6"/>
  <c r="F274" i="6"/>
  <c r="AG273" i="6"/>
  <c r="F273" i="6"/>
  <c r="AG272" i="6"/>
  <c r="F272" i="6"/>
  <c r="AG271" i="6"/>
  <c r="F271" i="6"/>
  <c r="AG270" i="6"/>
  <c r="F270" i="6"/>
  <c r="AG269" i="6"/>
  <c r="F269" i="6"/>
  <c r="AG268" i="6"/>
  <c r="F268" i="6"/>
  <c r="AG267" i="6"/>
  <c r="F267" i="6"/>
  <c r="AG266" i="6"/>
  <c r="F266" i="6"/>
  <c r="AG265" i="6"/>
  <c r="F265" i="6"/>
  <c r="AG264" i="6"/>
  <c r="F264" i="6"/>
  <c r="AG263" i="6"/>
  <c r="F263" i="6"/>
  <c r="AG262" i="6"/>
  <c r="F262" i="6"/>
  <c r="AG261" i="6"/>
  <c r="F261" i="6"/>
  <c r="AG260" i="6"/>
  <c r="F260" i="6"/>
  <c r="AG259" i="6"/>
  <c r="F259" i="6"/>
  <c r="AG258" i="6"/>
  <c r="F258" i="6"/>
  <c r="AG257" i="6"/>
  <c r="F257" i="6"/>
  <c r="AG256" i="6"/>
  <c r="F256" i="6"/>
  <c r="AG255" i="6"/>
  <c r="F255" i="6"/>
  <c r="AG254" i="6"/>
  <c r="F254" i="6"/>
  <c r="AG253" i="6"/>
  <c r="F253" i="6"/>
  <c r="AG252" i="6"/>
  <c r="F252" i="6"/>
  <c r="AG251" i="6"/>
  <c r="F251" i="6"/>
  <c r="AG250" i="6"/>
  <c r="F250" i="6"/>
  <c r="AG249" i="6"/>
  <c r="F249" i="6"/>
  <c r="AG248" i="6"/>
  <c r="F248" i="6"/>
  <c r="AG247" i="6"/>
  <c r="F247" i="6"/>
  <c r="AG246" i="6"/>
  <c r="F246" i="6"/>
  <c r="AG245" i="6"/>
  <c r="F245" i="6"/>
  <c r="AG244" i="6"/>
  <c r="F244" i="6"/>
  <c r="AG243" i="6"/>
  <c r="F243" i="6"/>
  <c r="AG242" i="6"/>
  <c r="F242" i="6"/>
  <c r="AG241" i="6"/>
  <c r="F241" i="6"/>
  <c r="AG240" i="6"/>
  <c r="F240" i="6"/>
  <c r="AG239" i="6"/>
  <c r="F239" i="6"/>
  <c r="AG238" i="6"/>
  <c r="F238" i="6"/>
  <c r="AG237" i="6"/>
  <c r="F237" i="6"/>
  <c r="AG236" i="6"/>
  <c r="F236" i="6"/>
  <c r="AG235" i="6"/>
  <c r="F235" i="6"/>
  <c r="AG234" i="6"/>
  <c r="F234" i="6"/>
  <c r="AG233" i="6"/>
  <c r="F233" i="6"/>
  <c r="AG232" i="6"/>
  <c r="F232" i="6"/>
  <c r="AG231" i="6"/>
  <c r="F231" i="6"/>
  <c r="AG230" i="6"/>
  <c r="F230" i="6"/>
  <c r="AG229" i="6"/>
  <c r="F229" i="6"/>
  <c r="AG228" i="6"/>
  <c r="F228" i="6"/>
  <c r="AG227" i="6"/>
  <c r="F227" i="6"/>
  <c r="AG226" i="6"/>
  <c r="F226" i="6"/>
  <c r="AG225" i="6"/>
  <c r="F225" i="6"/>
  <c r="AG224" i="6"/>
  <c r="F224" i="6"/>
  <c r="AG223" i="6"/>
  <c r="F223" i="6"/>
  <c r="AG222" i="6"/>
  <c r="F222" i="6"/>
  <c r="AG221" i="6"/>
  <c r="F221" i="6"/>
  <c r="AG220" i="6"/>
  <c r="F220" i="6"/>
  <c r="AG219" i="6"/>
  <c r="F219" i="6"/>
  <c r="AG218" i="6"/>
  <c r="F218" i="6"/>
  <c r="AG217" i="6"/>
  <c r="F217" i="6"/>
  <c r="AG216" i="6"/>
  <c r="F216" i="6"/>
  <c r="AG215" i="6"/>
  <c r="F215" i="6"/>
  <c r="AG214" i="6"/>
  <c r="F214" i="6"/>
  <c r="AG213" i="6"/>
  <c r="F213" i="6"/>
  <c r="AG212" i="6"/>
  <c r="F212" i="6"/>
  <c r="AG211" i="6"/>
  <c r="F211" i="6"/>
  <c r="AG210" i="6"/>
  <c r="F210" i="6"/>
  <c r="AG209" i="6"/>
  <c r="F209" i="6"/>
  <c r="AG208" i="6"/>
  <c r="F208" i="6"/>
  <c r="AG207" i="6"/>
  <c r="F207" i="6"/>
  <c r="AG206" i="6"/>
  <c r="F206" i="6"/>
  <c r="AG205" i="6"/>
  <c r="F205" i="6"/>
  <c r="AG204" i="6"/>
  <c r="F204" i="6"/>
  <c r="AG203" i="6"/>
  <c r="F203" i="6"/>
  <c r="AG202" i="6"/>
  <c r="F202" i="6"/>
  <c r="AG201" i="6"/>
  <c r="F201" i="6"/>
  <c r="AG200" i="6"/>
  <c r="F200" i="6"/>
  <c r="AG199" i="6"/>
  <c r="F199" i="6"/>
  <c r="AG198" i="6"/>
  <c r="F198" i="6"/>
  <c r="AG197" i="6"/>
  <c r="F197" i="6"/>
  <c r="AG196" i="6"/>
  <c r="F196" i="6"/>
  <c r="AG195" i="6"/>
  <c r="F195" i="6"/>
  <c r="AG194" i="6"/>
  <c r="F194" i="6"/>
  <c r="AG193" i="6"/>
  <c r="F193" i="6"/>
  <c r="AG192" i="6"/>
  <c r="F192" i="6"/>
  <c r="AG191" i="6"/>
  <c r="F191" i="6"/>
  <c r="AG190" i="6"/>
  <c r="F190" i="6"/>
  <c r="AG189" i="6"/>
  <c r="F189" i="6"/>
  <c r="AG188" i="6"/>
  <c r="F188" i="6"/>
  <c r="AG187" i="6"/>
  <c r="F187" i="6"/>
  <c r="AG186" i="6"/>
  <c r="F186" i="6"/>
  <c r="AG185" i="6"/>
  <c r="F185" i="6"/>
  <c r="AG184" i="6"/>
  <c r="F184" i="6"/>
  <c r="AG183" i="6"/>
  <c r="F183" i="6"/>
  <c r="AG182" i="6"/>
  <c r="F182" i="6"/>
  <c r="AG181" i="6"/>
  <c r="F181" i="6"/>
  <c r="AG180" i="6"/>
  <c r="F180" i="6"/>
  <c r="AG179" i="6"/>
  <c r="F179" i="6"/>
  <c r="AG178" i="6"/>
  <c r="F178" i="6"/>
  <c r="AG177" i="6"/>
  <c r="F177" i="6"/>
  <c r="AG176" i="6"/>
  <c r="F176" i="6"/>
  <c r="AG175" i="6"/>
  <c r="F175" i="6"/>
  <c r="AG174" i="6"/>
  <c r="F174" i="6"/>
  <c r="AG173" i="6"/>
  <c r="F173" i="6"/>
  <c r="AG172" i="6"/>
  <c r="F172" i="6"/>
  <c r="AG171" i="6"/>
  <c r="F171" i="6"/>
  <c r="AG170" i="6"/>
  <c r="F170" i="6"/>
  <c r="AG169" i="6"/>
  <c r="F169" i="6"/>
  <c r="AG168" i="6"/>
  <c r="F168" i="6"/>
  <c r="AG167" i="6"/>
  <c r="F167" i="6"/>
  <c r="AG166" i="6"/>
  <c r="F166" i="6"/>
  <c r="AG165" i="6"/>
  <c r="F165" i="6"/>
  <c r="AG164" i="6"/>
  <c r="F164" i="6"/>
  <c r="AG163" i="6"/>
  <c r="F163" i="6"/>
  <c r="AG162" i="6"/>
  <c r="F162" i="6"/>
  <c r="AG161" i="6"/>
  <c r="F161" i="6"/>
  <c r="AG160" i="6"/>
  <c r="F160" i="6"/>
  <c r="AG159" i="6"/>
  <c r="F159" i="6"/>
  <c r="AG158" i="6"/>
  <c r="F158" i="6"/>
  <c r="AG157" i="6"/>
  <c r="F157" i="6"/>
  <c r="AG156" i="6"/>
  <c r="F156" i="6"/>
  <c r="AG155" i="6"/>
  <c r="F155" i="6"/>
  <c r="AG154" i="6"/>
  <c r="F154" i="6"/>
  <c r="AG153" i="6"/>
  <c r="F153" i="6"/>
  <c r="AG152" i="6"/>
  <c r="F152" i="6"/>
  <c r="AG151" i="6"/>
  <c r="F151" i="6"/>
  <c r="AG150" i="6"/>
  <c r="F150" i="6"/>
  <c r="AG149" i="6"/>
  <c r="F149" i="6"/>
  <c r="AG148" i="6"/>
  <c r="F148" i="6"/>
  <c r="AG147" i="6"/>
  <c r="F147" i="6"/>
  <c r="AG146" i="6"/>
  <c r="F146" i="6"/>
  <c r="AG145" i="6"/>
  <c r="F145" i="6"/>
  <c r="AG144" i="6"/>
  <c r="F144" i="6"/>
  <c r="AG143" i="6"/>
  <c r="F143" i="6"/>
  <c r="AG142" i="6"/>
  <c r="F142" i="6"/>
  <c r="AG141" i="6"/>
  <c r="F141" i="6"/>
  <c r="AG140" i="6"/>
  <c r="F140" i="6"/>
  <c r="AG139" i="6"/>
  <c r="F139" i="6"/>
  <c r="AG138" i="6"/>
  <c r="F138" i="6"/>
  <c r="AG137" i="6"/>
  <c r="F137" i="6"/>
  <c r="AG136" i="6"/>
  <c r="F136" i="6"/>
  <c r="AG135" i="6"/>
  <c r="F135" i="6"/>
  <c r="AG134" i="6"/>
  <c r="F134" i="6"/>
  <c r="AG133" i="6"/>
  <c r="F133" i="6"/>
  <c r="AG132" i="6"/>
  <c r="F132" i="6"/>
  <c r="AG131" i="6"/>
  <c r="F131" i="6"/>
  <c r="AG130" i="6"/>
  <c r="F130" i="6"/>
  <c r="AG129" i="6"/>
  <c r="F129" i="6"/>
  <c r="AG128" i="6"/>
  <c r="F128" i="6"/>
  <c r="AG127" i="6"/>
  <c r="F127" i="6"/>
  <c r="AG126" i="6"/>
  <c r="F126" i="6"/>
  <c r="AG125" i="6"/>
  <c r="F125" i="6"/>
  <c r="AG124" i="6"/>
  <c r="F124" i="6"/>
  <c r="AG123" i="6"/>
  <c r="F123" i="6"/>
  <c r="AG122" i="6"/>
  <c r="F122" i="6"/>
  <c r="AG121" i="6"/>
  <c r="F121" i="6"/>
  <c r="AG120" i="6"/>
  <c r="F120" i="6"/>
  <c r="AG119" i="6"/>
  <c r="F119" i="6"/>
  <c r="AG118" i="6"/>
  <c r="F118" i="6"/>
  <c r="AG117" i="6"/>
  <c r="F117" i="6"/>
  <c r="AG116" i="6"/>
  <c r="F116" i="6"/>
  <c r="AG115" i="6"/>
  <c r="F115" i="6"/>
  <c r="AG114" i="6"/>
  <c r="F114" i="6"/>
  <c r="AG113" i="6"/>
  <c r="F113" i="6"/>
  <c r="AG112" i="6"/>
  <c r="F112" i="6"/>
  <c r="AG111" i="6"/>
  <c r="F111" i="6"/>
  <c r="AG110" i="6"/>
  <c r="F110" i="6"/>
  <c r="AG109" i="6"/>
  <c r="F109" i="6"/>
  <c r="AG108" i="6"/>
  <c r="F108" i="6"/>
  <c r="AG107" i="6"/>
  <c r="F107" i="6"/>
  <c r="AG106" i="6"/>
  <c r="F106" i="6"/>
  <c r="AG105" i="6"/>
  <c r="F105" i="6"/>
  <c r="AG104" i="6"/>
  <c r="F104" i="6"/>
  <c r="AG103" i="6"/>
  <c r="F103" i="6"/>
  <c r="AG102" i="6"/>
  <c r="F102" i="6"/>
  <c r="AG101" i="6"/>
  <c r="F101" i="6"/>
  <c r="AG100" i="6"/>
  <c r="F100" i="6"/>
  <c r="AG99" i="6"/>
  <c r="F99" i="6"/>
  <c r="AG98" i="6"/>
  <c r="F98" i="6"/>
  <c r="AG97" i="6"/>
  <c r="F97" i="6"/>
  <c r="AG96" i="6"/>
  <c r="F96" i="6"/>
  <c r="AG95" i="6"/>
  <c r="F95" i="6"/>
  <c r="AG94" i="6"/>
  <c r="F94" i="6"/>
  <c r="AG93" i="6"/>
  <c r="F93" i="6"/>
  <c r="AG92" i="6"/>
  <c r="F92" i="6"/>
  <c r="AG91" i="6"/>
  <c r="F91" i="6"/>
  <c r="AG90" i="6"/>
  <c r="F90" i="6"/>
  <c r="AG89" i="6"/>
  <c r="F89" i="6"/>
  <c r="AG88" i="6"/>
  <c r="F88" i="6"/>
  <c r="AG87" i="6"/>
  <c r="F87" i="6"/>
  <c r="AG86" i="6"/>
  <c r="F86" i="6"/>
  <c r="AG85" i="6"/>
  <c r="F85" i="6"/>
  <c r="AG84" i="6"/>
  <c r="F84" i="6"/>
  <c r="AG83" i="6"/>
  <c r="F83" i="6"/>
  <c r="AG82" i="6"/>
  <c r="F82" i="6"/>
  <c r="AG81" i="6"/>
  <c r="F81" i="6"/>
  <c r="AG80" i="6"/>
  <c r="F80" i="6"/>
  <c r="AG79" i="6"/>
  <c r="F79" i="6"/>
  <c r="AG78" i="6"/>
  <c r="F78" i="6"/>
  <c r="AG77" i="6"/>
  <c r="F77" i="6"/>
  <c r="AG76" i="6"/>
  <c r="F76" i="6"/>
  <c r="AG75" i="6"/>
  <c r="F75" i="6"/>
  <c r="AG74" i="6"/>
  <c r="F74" i="6"/>
  <c r="AG73" i="6"/>
  <c r="F73" i="6"/>
  <c r="AG72" i="6"/>
  <c r="F72" i="6"/>
  <c r="AG71" i="6"/>
  <c r="F71" i="6"/>
  <c r="AG70" i="6"/>
  <c r="F70" i="6"/>
  <c r="AG69" i="6"/>
  <c r="F69" i="6"/>
  <c r="AG68" i="6"/>
  <c r="F68" i="6"/>
  <c r="AG67" i="6"/>
  <c r="F67" i="6"/>
  <c r="BT66" i="6"/>
  <c r="AG66" i="6"/>
  <c r="F66" i="6"/>
  <c r="AG65" i="6"/>
  <c r="F65" i="6"/>
  <c r="AG64" i="6"/>
  <c r="F64" i="6"/>
  <c r="BT63" i="6"/>
  <c r="BJ63" i="6"/>
  <c r="AG63" i="6"/>
  <c r="F63" i="6"/>
  <c r="AG62" i="6"/>
  <c r="F62" i="6"/>
  <c r="BT61" i="6"/>
  <c r="AG61" i="6"/>
  <c r="F61" i="6"/>
  <c r="AG60" i="6"/>
  <c r="F60" i="6"/>
  <c r="AG59" i="6"/>
  <c r="F59" i="6"/>
  <c r="BT58" i="6"/>
  <c r="BJ58" i="6"/>
  <c r="AG58" i="6"/>
  <c r="F58" i="6"/>
  <c r="AG57" i="6"/>
  <c r="F57" i="6"/>
  <c r="BT56" i="6"/>
  <c r="AG56" i="6"/>
  <c r="F56" i="6"/>
  <c r="AG55" i="6"/>
  <c r="F55" i="6"/>
  <c r="AG54" i="6"/>
  <c r="F54" i="6"/>
  <c r="BT53" i="6"/>
  <c r="BJ53" i="6"/>
  <c r="AG53" i="6"/>
  <c r="F53" i="6"/>
  <c r="BT52" i="6"/>
  <c r="AG52" i="6"/>
  <c r="F52" i="6"/>
  <c r="BT51" i="6"/>
  <c r="AG51" i="6"/>
  <c r="F51" i="6"/>
  <c r="BT50" i="6"/>
  <c r="BJ50" i="6"/>
  <c r="AG50" i="6"/>
  <c r="F50" i="6"/>
  <c r="AG49" i="6"/>
  <c r="F49" i="6"/>
  <c r="BJ48" i="6"/>
  <c r="AG48" i="6"/>
  <c r="F48" i="6"/>
  <c r="AG47" i="6"/>
  <c r="F47" i="6"/>
  <c r="BT46" i="6"/>
  <c r="AG46" i="6"/>
  <c r="F46" i="6"/>
  <c r="BT45" i="6"/>
  <c r="BJ45" i="6"/>
  <c r="AG45" i="6"/>
  <c r="F45" i="6"/>
  <c r="BF44" i="6"/>
  <c r="BE44" i="6"/>
  <c r="BD44" i="6"/>
  <c r="BC44" i="6"/>
  <c r="BB44" i="6"/>
  <c r="BA44" i="6"/>
  <c r="AZ44" i="6"/>
  <c r="AY44" i="6"/>
  <c r="AX44" i="6"/>
  <c r="AW44" i="6"/>
  <c r="AV44" i="6"/>
  <c r="AU44" i="6"/>
  <c r="AT44" i="6"/>
  <c r="AS44" i="6"/>
  <c r="AR44" i="6"/>
  <c r="AQ44" i="6"/>
  <c r="AP44" i="6"/>
  <c r="AO44" i="6"/>
  <c r="AN44" i="6"/>
  <c r="AM44" i="6"/>
  <c r="AL44" i="6"/>
  <c r="AK44" i="6"/>
  <c r="AJ44" i="6"/>
  <c r="AI44" i="6"/>
  <c r="AG44" i="6"/>
  <c r="AF44" i="6"/>
  <c r="AE44" i="6"/>
  <c r="AD44" i="6"/>
  <c r="AC44" i="6"/>
  <c r="AB44" i="6"/>
  <c r="AA44" i="6"/>
  <c r="Z44" i="6"/>
  <c r="Y44" i="6"/>
  <c r="X44" i="6"/>
  <c r="W44" i="6"/>
  <c r="V44" i="6"/>
  <c r="U44" i="6"/>
  <c r="T44" i="6"/>
  <c r="S44" i="6"/>
  <c r="R44" i="6"/>
  <c r="Q44" i="6"/>
  <c r="P44" i="6"/>
  <c r="O44" i="6"/>
  <c r="N44" i="6"/>
  <c r="M44" i="6"/>
  <c r="L44" i="6"/>
  <c r="K44" i="6"/>
  <c r="J44" i="6"/>
  <c r="I44" i="6"/>
  <c r="F44" i="6"/>
  <c r="BJ43" i="6"/>
  <c r="BF43" i="6"/>
  <c r="BE43" i="6"/>
  <c r="BD43" i="6"/>
  <c r="BC43" i="6"/>
  <c r="BB43" i="6"/>
  <c r="BA43" i="6"/>
  <c r="AZ43" i="6"/>
  <c r="AY43" i="6"/>
  <c r="AX43" i="6"/>
  <c r="AW43" i="6"/>
  <c r="AV43" i="6"/>
  <c r="AU43" i="6"/>
  <c r="AT43" i="6"/>
  <c r="AS43" i="6"/>
  <c r="AR43" i="6"/>
  <c r="AQ43" i="6"/>
  <c r="AP43" i="6"/>
  <c r="AO43" i="6"/>
  <c r="AN43" i="6"/>
  <c r="AM43" i="6"/>
  <c r="AL43" i="6"/>
  <c r="AK43" i="6"/>
  <c r="AJ43" i="6"/>
  <c r="AI43" i="6"/>
  <c r="AG43" i="6"/>
  <c r="AF43" i="6"/>
  <c r="AE43" i="6"/>
  <c r="AD43" i="6"/>
  <c r="AC43" i="6"/>
  <c r="AB43" i="6"/>
  <c r="AA43" i="6"/>
  <c r="Z43" i="6"/>
  <c r="Y43" i="6"/>
  <c r="X43" i="6"/>
  <c r="W43" i="6"/>
  <c r="V43" i="6"/>
  <c r="U43" i="6"/>
  <c r="T43" i="6"/>
  <c r="S43" i="6"/>
  <c r="R43" i="6"/>
  <c r="Q43" i="6"/>
  <c r="P43" i="6"/>
  <c r="O43" i="6"/>
  <c r="N43" i="6"/>
  <c r="M43" i="6"/>
  <c r="L43" i="6"/>
  <c r="K43" i="6"/>
  <c r="J43" i="6"/>
  <c r="I43" i="6"/>
  <c r="F43" i="6"/>
  <c r="BF42" i="6"/>
  <c r="BE42" i="6"/>
  <c r="BD42" i="6"/>
  <c r="BC42" i="6"/>
  <c r="BB42" i="6"/>
  <c r="BA42" i="6"/>
  <c r="AZ42" i="6"/>
  <c r="AY42" i="6"/>
  <c r="AX42" i="6"/>
  <c r="AW42" i="6"/>
  <c r="AV42" i="6"/>
  <c r="AU42" i="6"/>
  <c r="AT42" i="6"/>
  <c r="AS42" i="6"/>
  <c r="AR42" i="6"/>
  <c r="AQ42" i="6"/>
  <c r="AP42" i="6"/>
  <c r="AO42" i="6"/>
  <c r="AN42" i="6"/>
  <c r="AM42" i="6"/>
  <c r="AL42" i="6"/>
  <c r="AK42" i="6"/>
  <c r="AJ42" i="6"/>
  <c r="AI42" i="6"/>
  <c r="AG42" i="6"/>
  <c r="AF42" i="6"/>
  <c r="AE42" i="6"/>
  <c r="AD42" i="6"/>
  <c r="AC42" i="6"/>
  <c r="AB42" i="6"/>
  <c r="AA42" i="6"/>
  <c r="Z42" i="6"/>
  <c r="Y42" i="6"/>
  <c r="X42" i="6"/>
  <c r="W42" i="6"/>
  <c r="V42" i="6"/>
  <c r="U42" i="6"/>
  <c r="T42" i="6"/>
  <c r="S42" i="6"/>
  <c r="R42" i="6"/>
  <c r="Q42" i="6"/>
  <c r="P42" i="6"/>
  <c r="O42" i="6"/>
  <c r="N42" i="6"/>
  <c r="M42" i="6"/>
  <c r="L42" i="6"/>
  <c r="K42" i="6"/>
  <c r="J42" i="6"/>
  <c r="I42" i="6"/>
  <c r="F42" i="6"/>
  <c r="BT41" i="6"/>
  <c r="BJ41" i="6"/>
  <c r="BF41" i="6"/>
  <c r="BE41" i="6"/>
  <c r="BD41" i="6"/>
  <c r="BC41" i="6"/>
  <c r="BB41" i="6"/>
  <c r="BA41" i="6"/>
  <c r="AZ41" i="6"/>
  <c r="AY41" i="6"/>
  <c r="AX41" i="6"/>
  <c r="AW41" i="6"/>
  <c r="AV41" i="6"/>
  <c r="AU41" i="6"/>
  <c r="AT41" i="6"/>
  <c r="AS41" i="6"/>
  <c r="AR41" i="6"/>
  <c r="AQ41" i="6"/>
  <c r="AP41" i="6"/>
  <c r="AO41" i="6"/>
  <c r="AN41" i="6"/>
  <c r="AM41" i="6"/>
  <c r="AL41" i="6"/>
  <c r="AK41" i="6"/>
  <c r="AJ41" i="6"/>
  <c r="AI41" i="6"/>
  <c r="AG41" i="6"/>
  <c r="AF41" i="6"/>
  <c r="AE41" i="6"/>
  <c r="AD41" i="6"/>
  <c r="AC41" i="6"/>
  <c r="AB41" i="6"/>
  <c r="AA41" i="6"/>
  <c r="Z41" i="6"/>
  <c r="Y41" i="6"/>
  <c r="X41" i="6"/>
  <c r="W41" i="6"/>
  <c r="V41" i="6"/>
  <c r="U41" i="6"/>
  <c r="T41" i="6"/>
  <c r="S41" i="6"/>
  <c r="R41" i="6"/>
  <c r="Q41" i="6"/>
  <c r="P41" i="6"/>
  <c r="O41" i="6"/>
  <c r="N41" i="6"/>
  <c r="M41" i="6"/>
  <c r="L41" i="6"/>
  <c r="K41" i="6"/>
  <c r="J41" i="6"/>
  <c r="I41" i="6"/>
  <c r="F41" i="6"/>
  <c r="BT40" i="6"/>
  <c r="BF40" i="6"/>
  <c r="BE40" i="6"/>
  <c r="BD40" i="6"/>
  <c r="BC40" i="6"/>
  <c r="BB40" i="6"/>
  <c r="BA40" i="6"/>
  <c r="AZ40" i="6"/>
  <c r="AY40" i="6"/>
  <c r="AX40" i="6"/>
  <c r="AW40" i="6"/>
  <c r="AV40" i="6"/>
  <c r="AU40" i="6"/>
  <c r="AT40" i="6"/>
  <c r="AS40" i="6"/>
  <c r="AR40" i="6"/>
  <c r="AQ40" i="6"/>
  <c r="AP40" i="6"/>
  <c r="AO40" i="6"/>
  <c r="AN40" i="6"/>
  <c r="AM40" i="6"/>
  <c r="AL40" i="6"/>
  <c r="AK40" i="6"/>
  <c r="AJ40" i="6"/>
  <c r="AI40" i="6"/>
  <c r="AG40" i="6"/>
  <c r="AF40" i="6"/>
  <c r="AE40" i="6"/>
  <c r="AD40" i="6"/>
  <c r="AC40" i="6"/>
  <c r="AB40" i="6"/>
  <c r="AA40" i="6"/>
  <c r="Z40" i="6"/>
  <c r="Y40" i="6"/>
  <c r="X40" i="6"/>
  <c r="W40" i="6"/>
  <c r="V40" i="6"/>
  <c r="U40" i="6"/>
  <c r="T40" i="6"/>
  <c r="S40" i="6"/>
  <c r="R40" i="6"/>
  <c r="Q40" i="6"/>
  <c r="P40" i="6"/>
  <c r="O40" i="6"/>
  <c r="N40" i="6"/>
  <c r="M40" i="6"/>
  <c r="L40" i="6"/>
  <c r="K40" i="6"/>
  <c r="J40" i="6"/>
  <c r="I40" i="6"/>
  <c r="F40" i="6"/>
  <c r="BF39" i="6"/>
  <c r="BE39" i="6"/>
  <c r="BD39" i="6"/>
  <c r="BC39" i="6"/>
  <c r="BB39" i="6"/>
  <c r="BA39" i="6"/>
  <c r="AZ39" i="6"/>
  <c r="AY39" i="6"/>
  <c r="AX39" i="6"/>
  <c r="AW39" i="6"/>
  <c r="AV39" i="6"/>
  <c r="AU39" i="6"/>
  <c r="AT39" i="6"/>
  <c r="AS39" i="6"/>
  <c r="AR39" i="6"/>
  <c r="AQ39" i="6"/>
  <c r="AP39" i="6"/>
  <c r="AO39" i="6"/>
  <c r="AN39" i="6"/>
  <c r="AM39" i="6"/>
  <c r="AL39" i="6"/>
  <c r="AK39" i="6"/>
  <c r="AJ39" i="6"/>
  <c r="AI39" i="6"/>
  <c r="AG39" i="6"/>
  <c r="AF39" i="6"/>
  <c r="AE39" i="6"/>
  <c r="AD39" i="6"/>
  <c r="AC39" i="6"/>
  <c r="AB39" i="6"/>
  <c r="AA39" i="6"/>
  <c r="Z39" i="6"/>
  <c r="Y39" i="6"/>
  <c r="X39" i="6"/>
  <c r="W39" i="6"/>
  <c r="V39" i="6"/>
  <c r="U39" i="6"/>
  <c r="T39" i="6"/>
  <c r="S39" i="6"/>
  <c r="R39" i="6"/>
  <c r="Q39" i="6"/>
  <c r="P39" i="6"/>
  <c r="O39" i="6"/>
  <c r="N39" i="6"/>
  <c r="M39" i="6"/>
  <c r="L39" i="6"/>
  <c r="K39" i="6"/>
  <c r="J39" i="6"/>
  <c r="I39" i="6"/>
  <c r="F39" i="6"/>
  <c r="BF38" i="6"/>
  <c r="BE38" i="6"/>
  <c r="BD38" i="6"/>
  <c r="BC38" i="6"/>
  <c r="BB38" i="6"/>
  <c r="BA38" i="6"/>
  <c r="AZ38" i="6"/>
  <c r="AY38" i="6"/>
  <c r="AX38" i="6"/>
  <c r="AW38" i="6"/>
  <c r="AV38" i="6"/>
  <c r="AU38" i="6"/>
  <c r="AT38" i="6"/>
  <c r="AS38" i="6"/>
  <c r="AR38" i="6"/>
  <c r="AQ38" i="6"/>
  <c r="AP38" i="6"/>
  <c r="AO38" i="6"/>
  <c r="AN38" i="6"/>
  <c r="AM38" i="6"/>
  <c r="AL38" i="6"/>
  <c r="AK38" i="6"/>
  <c r="AJ38" i="6"/>
  <c r="AI38" i="6"/>
  <c r="AG38" i="6"/>
  <c r="AF38" i="6"/>
  <c r="AE38" i="6"/>
  <c r="AD38" i="6"/>
  <c r="AC38" i="6"/>
  <c r="AB38" i="6"/>
  <c r="AA38" i="6"/>
  <c r="Z38" i="6"/>
  <c r="Y38" i="6"/>
  <c r="X38" i="6"/>
  <c r="W38" i="6"/>
  <c r="V38" i="6"/>
  <c r="U38" i="6"/>
  <c r="T38" i="6"/>
  <c r="S38" i="6"/>
  <c r="R38" i="6"/>
  <c r="Q38" i="6"/>
  <c r="P38" i="6"/>
  <c r="O38" i="6"/>
  <c r="N38" i="6"/>
  <c r="M38" i="6"/>
  <c r="L38" i="6"/>
  <c r="K38" i="6"/>
  <c r="J38" i="6"/>
  <c r="I38" i="6"/>
  <c r="F38" i="6"/>
  <c r="BT37" i="6"/>
  <c r="BJ37" i="6"/>
  <c r="BF37" i="6"/>
  <c r="BE37" i="6"/>
  <c r="BD37" i="6"/>
  <c r="BC37" i="6"/>
  <c r="BB37" i="6"/>
  <c r="BA37" i="6"/>
  <c r="AZ37" i="6"/>
  <c r="AY37" i="6"/>
  <c r="AX37" i="6"/>
  <c r="AW37" i="6"/>
  <c r="AV37" i="6"/>
  <c r="AU37" i="6"/>
  <c r="AT37" i="6"/>
  <c r="AS37" i="6"/>
  <c r="AR37" i="6"/>
  <c r="AQ37" i="6"/>
  <c r="AP37" i="6"/>
  <c r="AO37" i="6"/>
  <c r="AN37" i="6"/>
  <c r="AM37" i="6"/>
  <c r="AL37" i="6"/>
  <c r="AK37" i="6"/>
  <c r="AJ37" i="6"/>
  <c r="AI37" i="6"/>
  <c r="AG37" i="6"/>
  <c r="AF37" i="6"/>
  <c r="AE37" i="6"/>
  <c r="AD37" i="6"/>
  <c r="AC37" i="6"/>
  <c r="AB37" i="6"/>
  <c r="AA37" i="6"/>
  <c r="Z37" i="6"/>
  <c r="Y37" i="6"/>
  <c r="X37" i="6"/>
  <c r="W37" i="6"/>
  <c r="V37" i="6"/>
  <c r="U37" i="6"/>
  <c r="T37" i="6"/>
  <c r="S37" i="6"/>
  <c r="R37" i="6"/>
  <c r="Q37" i="6"/>
  <c r="P37" i="6"/>
  <c r="O37" i="6"/>
  <c r="N37" i="6"/>
  <c r="M37" i="6"/>
  <c r="L37" i="6"/>
  <c r="K37" i="6"/>
  <c r="J37" i="6"/>
  <c r="I37" i="6"/>
  <c r="F37" i="6"/>
  <c r="BJ36" i="6"/>
  <c r="BF36" i="6"/>
  <c r="BE36" i="6"/>
  <c r="BD36" i="6"/>
  <c r="BC36" i="6"/>
  <c r="BB36" i="6"/>
  <c r="BA36" i="6"/>
  <c r="AZ36" i="6"/>
  <c r="AY36" i="6"/>
  <c r="AX36" i="6"/>
  <c r="AW36" i="6"/>
  <c r="AV36" i="6"/>
  <c r="AU36" i="6"/>
  <c r="AT36" i="6"/>
  <c r="AS36" i="6"/>
  <c r="AR36" i="6"/>
  <c r="AQ36" i="6"/>
  <c r="AP36" i="6"/>
  <c r="AO36" i="6"/>
  <c r="AN36" i="6"/>
  <c r="AM36" i="6"/>
  <c r="AL36" i="6"/>
  <c r="AK36" i="6"/>
  <c r="AJ36" i="6"/>
  <c r="AI36" i="6"/>
  <c r="AG36" i="6"/>
  <c r="AF36" i="6"/>
  <c r="AE36" i="6"/>
  <c r="AD36" i="6"/>
  <c r="AC36" i="6"/>
  <c r="AB36" i="6"/>
  <c r="AA36" i="6"/>
  <c r="Z36" i="6"/>
  <c r="Y36" i="6"/>
  <c r="X36" i="6"/>
  <c r="W36" i="6"/>
  <c r="V36" i="6"/>
  <c r="U36" i="6"/>
  <c r="T36" i="6"/>
  <c r="S36" i="6"/>
  <c r="R36" i="6"/>
  <c r="Q36" i="6"/>
  <c r="P36" i="6"/>
  <c r="O36" i="6"/>
  <c r="N36" i="6"/>
  <c r="M36" i="6"/>
  <c r="L36" i="6"/>
  <c r="K36" i="6"/>
  <c r="J36" i="6"/>
  <c r="I36" i="6"/>
  <c r="F36" i="6"/>
  <c r="BT35" i="6"/>
  <c r="BF35" i="6"/>
  <c r="BE35" i="6"/>
  <c r="BD35" i="6"/>
  <c r="BC35" i="6"/>
  <c r="BB35" i="6"/>
  <c r="BA35" i="6"/>
  <c r="AZ35" i="6"/>
  <c r="AY35" i="6"/>
  <c r="AX35" i="6"/>
  <c r="AW35" i="6"/>
  <c r="AV35" i="6"/>
  <c r="AU35" i="6"/>
  <c r="AT35" i="6"/>
  <c r="AS35" i="6"/>
  <c r="AR35" i="6"/>
  <c r="AQ35" i="6"/>
  <c r="AP35" i="6"/>
  <c r="AO35" i="6"/>
  <c r="AN35" i="6"/>
  <c r="AM35" i="6"/>
  <c r="AL35" i="6"/>
  <c r="AK35" i="6"/>
  <c r="AJ35" i="6"/>
  <c r="AI35" i="6"/>
  <c r="AG35" i="6"/>
  <c r="AF35" i="6"/>
  <c r="AE35" i="6"/>
  <c r="AD35" i="6"/>
  <c r="AC35" i="6"/>
  <c r="AB35" i="6"/>
  <c r="AA35" i="6"/>
  <c r="Z35" i="6"/>
  <c r="Y35" i="6"/>
  <c r="X35" i="6"/>
  <c r="W35" i="6"/>
  <c r="V35" i="6"/>
  <c r="U35" i="6"/>
  <c r="T35" i="6"/>
  <c r="S35" i="6"/>
  <c r="R35" i="6"/>
  <c r="Q35" i="6"/>
  <c r="P35" i="6"/>
  <c r="O35" i="6"/>
  <c r="N35" i="6"/>
  <c r="M35" i="6"/>
  <c r="L35" i="6"/>
  <c r="K35" i="6"/>
  <c r="J35" i="6"/>
  <c r="I35" i="6"/>
  <c r="F35" i="6"/>
  <c r="BF34" i="6"/>
  <c r="BE34" i="6"/>
  <c r="BD34" i="6"/>
  <c r="BC34" i="6"/>
  <c r="BB34" i="6"/>
  <c r="BA34" i="6"/>
  <c r="AZ34" i="6"/>
  <c r="AY34" i="6"/>
  <c r="AX34" i="6"/>
  <c r="AW34" i="6"/>
  <c r="AV34" i="6"/>
  <c r="AU34" i="6"/>
  <c r="AT34" i="6"/>
  <c r="AS34" i="6"/>
  <c r="AR34" i="6"/>
  <c r="AQ34" i="6"/>
  <c r="AP34" i="6"/>
  <c r="AO34" i="6"/>
  <c r="AN34" i="6"/>
  <c r="AM34" i="6"/>
  <c r="AL34" i="6"/>
  <c r="AK34" i="6"/>
  <c r="AJ34" i="6"/>
  <c r="AI34" i="6"/>
  <c r="AG34" i="6"/>
  <c r="AF34" i="6"/>
  <c r="AE34" i="6"/>
  <c r="AD34" i="6"/>
  <c r="AC34" i="6"/>
  <c r="AB34" i="6"/>
  <c r="AA34" i="6"/>
  <c r="Z34" i="6"/>
  <c r="Y34" i="6"/>
  <c r="X34" i="6"/>
  <c r="W34" i="6"/>
  <c r="V34" i="6"/>
  <c r="U34" i="6"/>
  <c r="T34" i="6"/>
  <c r="S34" i="6"/>
  <c r="R34" i="6"/>
  <c r="Q34" i="6"/>
  <c r="P34" i="6"/>
  <c r="O34" i="6"/>
  <c r="N34" i="6"/>
  <c r="M34" i="6"/>
  <c r="L34" i="6"/>
  <c r="K34" i="6"/>
  <c r="J34" i="6"/>
  <c r="I34" i="6"/>
  <c r="F34" i="6"/>
  <c r="BJ33" i="6"/>
  <c r="BF33" i="6"/>
  <c r="BE33" i="6"/>
  <c r="BD33" i="6"/>
  <c r="BC33" i="6"/>
  <c r="BB33" i="6"/>
  <c r="BA33" i="6"/>
  <c r="AZ33" i="6"/>
  <c r="AY33" i="6"/>
  <c r="AX33" i="6"/>
  <c r="AW33" i="6"/>
  <c r="AV33" i="6"/>
  <c r="AU33" i="6"/>
  <c r="AT33" i="6"/>
  <c r="AS33" i="6"/>
  <c r="AR33" i="6"/>
  <c r="AQ33" i="6"/>
  <c r="AP33" i="6"/>
  <c r="AO33" i="6"/>
  <c r="AN33" i="6"/>
  <c r="AM33" i="6"/>
  <c r="AL33" i="6"/>
  <c r="AK33" i="6"/>
  <c r="AJ33" i="6"/>
  <c r="AI33" i="6"/>
  <c r="AG33" i="6"/>
  <c r="AF33" i="6"/>
  <c r="AE33" i="6"/>
  <c r="AD33" i="6"/>
  <c r="AC33" i="6"/>
  <c r="AB33" i="6"/>
  <c r="AA33" i="6"/>
  <c r="Z33" i="6"/>
  <c r="Y33" i="6"/>
  <c r="X33" i="6"/>
  <c r="W33" i="6"/>
  <c r="V33" i="6"/>
  <c r="U33" i="6"/>
  <c r="T33" i="6"/>
  <c r="S33" i="6"/>
  <c r="R33" i="6"/>
  <c r="Q33" i="6"/>
  <c r="P33" i="6"/>
  <c r="O33" i="6"/>
  <c r="N33" i="6"/>
  <c r="M33" i="6"/>
  <c r="L33" i="6"/>
  <c r="K33" i="6"/>
  <c r="J33" i="6"/>
  <c r="I33" i="6"/>
  <c r="F33" i="6"/>
  <c r="BT32" i="6"/>
  <c r="BJ32" i="6"/>
  <c r="BF32" i="6"/>
  <c r="BE32" i="6"/>
  <c r="BD32" i="6"/>
  <c r="BC32" i="6"/>
  <c r="BB32" i="6"/>
  <c r="BA32" i="6"/>
  <c r="AZ32" i="6"/>
  <c r="AY32" i="6"/>
  <c r="AX32" i="6"/>
  <c r="AW32" i="6"/>
  <c r="AV32" i="6"/>
  <c r="AU32" i="6"/>
  <c r="AT32" i="6"/>
  <c r="AS32" i="6"/>
  <c r="AR32" i="6"/>
  <c r="AQ32" i="6"/>
  <c r="AP32" i="6"/>
  <c r="AO32" i="6"/>
  <c r="AN32" i="6"/>
  <c r="AM32" i="6"/>
  <c r="AL32" i="6"/>
  <c r="AK32" i="6"/>
  <c r="AJ32" i="6"/>
  <c r="AI32" i="6"/>
  <c r="AG32" i="6"/>
  <c r="AF32" i="6"/>
  <c r="AE32" i="6"/>
  <c r="AD32" i="6"/>
  <c r="AC32" i="6"/>
  <c r="AB32" i="6"/>
  <c r="AA32" i="6"/>
  <c r="Z32" i="6"/>
  <c r="Y32" i="6"/>
  <c r="X32" i="6"/>
  <c r="W32" i="6"/>
  <c r="V32" i="6"/>
  <c r="U32" i="6"/>
  <c r="T32" i="6"/>
  <c r="S32" i="6"/>
  <c r="R32" i="6"/>
  <c r="Q32" i="6"/>
  <c r="P32" i="6"/>
  <c r="O32" i="6"/>
  <c r="N32" i="6"/>
  <c r="M32" i="6"/>
  <c r="L32" i="6"/>
  <c r="K32" i="6"/>
  <c r="J32" i="6"/>
  <c r="I32" i="6"/>
  <c r="F32" i="6"/>
  <c r="BF31" i="6"/>
  <c r="BE31" i="6"/>
  <c r="BD31" i="6"/>
  <c r="BC31" i="6"/>
  <c r="BB31" i="6"/>
  <c r="BA31" i="6"/>
  <c r="AZ31" i="6"/>
  <c r="AY31" i="6"/>
  <c r="AX31" i="6"/>
  <c r="AW31" i="6"/>
  <c r="AV31" i="6"/>
  <c r="AU31" i="6"/>
  <c r="AT31" i="6"/>
  <c r="AS31" i="6"/>
  <c r="AR31" i="6"/>
  <c r="AQ31" i="6"/>
  <c r="AP31" i="6"/>
  <c r="AO31" i="6"/>
  <c r="AN31" i="6"/>
  <c r="AM31" i="6"/>
  <c r="AL31" i="6"/>
  <c r="AK31" i="6"/>
  <c r="AJ31" i="6"/>
  <c r="AI31" i="6"/>
  <c r="AG31" i="6"/>
  <c r="AF31" i="6"/>
  <c r="AE31" i="6"/>
  <c r="AD31" i="6"/>
  <c r="AC31" i="6"/>
  <c r="AB31" i="6"/>
  <c r="AA31" i="6"/>
  <c r="Z31" i="6"/>
  <c r="Y31" i="6"/>
  <c r="X31" i="6"/>
  <c r="W31" i="6"/>
  <c r="V31" i="6"/>
  <c r="U31" i="6"/>
  <c r="T31" i="6"/>
  <c r="S31" i="6"/>
  <c r="R31" i="6"/>
  <c r="Q31" i="6"/>
  <c r="P31" i="6"/>
  <c r="O31" i="6"/>
  <c r="N31" i="6"/>
  <c r="M31" i="6"/>
  <c r="L31" i="6"/>
  <c r="K31" i="6"/>
  <c r="J31" i="6"/>
  <c r="I31" i="6"/>
  <c r="F31" i="6"/>
  <c r="BT30" i="6"/>
  <c r="BF30" i="6"/>
  <c r="BE30" i="6"/>
  <c r="BD30" i="6"/>
  <c r="BC30" i="6"/>
  <c r="BB30" i="6"/>
  <c r="BA30" i="6"/>
  <c r="AZ30" i="6"/>
  <c r="AY30" i="6"/>
  <c r="AX30" i="6"/>
  <c r="AW30" i="6"/>
  <c r="AV30" i="6"/>
  <c r="AU30" i="6"/>
  <c r="AT30" i="6"/>
  <c r="AS30" i="6"/>
  <c r="AR30" i="6"/>
  <c r="AQ30" i="6"/>
  <c r="AP30" i="6"/>
  <c r="AO30" i="6"/>
  <c r="AN30" i="6"/>
  <c r="AM30" i="6"/>
  <c r="AL30" i="6"/>
  <c r="AK30" i="6"/>
  <c r="AJ30" i="6"/>
  <c r="AI30" i="6"/>
  <c r="AG30" i="6"/>
  <c r="AF30" i="6"/>
  <c r="AE30" i="6"/>
  <c r="AD30" i="6"/>
  <c r="AC30" i="6"/>
  <c r="AB30" i="6"/>
  <c r="AA30" i="6"/>
  <c r="Z30" i="6"/>
  <c r="Y30" i="6"/>
  <c r="X30" i="6"/>
  <c r="W30" i="6"/>
  <c r="V30" i="6"/>
  <c r="U30" i="6"/>
  <c r="T30" i="6"/>
  <c r="S30" i="6"/>
  <c r="R30" i="6"/>
  <c r="Q30" i="6"/>
  <c r="P30" i="6"/>
  <c r="O30" i="6"/>
  <c r="N30" i="6"/>
  <c r="M30" i="6"/>
  <c r="L30" i="6"/>
  <c r="K30" i="6"/>
  <c r="J30" i="6"/>
  <c r="I30" i="6"/>
  <c r="F30" i="6"/>
  <c r="BF29" i="6"/>
  <c r="BE29" i="6"/>
  <c r="BD29" i="6"/>
  <c r="BC29" i="6"/>
  <c r="BB29" i="6"/>
  <c r="BA29" i="6"/>
  <c r="AZ29" i="6"/>
  <c r="AY29" i="6"/>
  <c r="AX29" i="6"/>
  <c r="AW29" i="6"/>
  <c r="AV29" i="6"/>
  <c r="AU29" i="6"/>
  <c r="AT29" i="6"/>
  <c r="AS29" i="6"/>
  <c r="AR29" i="6"/>
  <c r="AQ29" i="6"/>
  <c r="AP29" i="6"/>
  <c r="AO29" i="6"/>
  <c r="AN29" i="6"/>
  <c r="AM29" i="6"/>
  <c r="AL29" i="6"/>
  <c r="AK29" i="6"/>
  <c r="AJ29" i="6"/>
  <c r="AI29" i="6"/>
  <c r="AG29" i="6"/>
  <c r="AF29" i="6"/>
  <c r="AE29" i="6"/>
  <c r="AD29" i="6"/>
  <c r="AC29" i="6"/>
  <c r="AB29" i="6"/>
  <c r="AA29" i="6"/>
  <c r="Z29" i="6"/>
  <c r="Y29" i="6"/>
  <c r="X29" i="6"/>
  <c r="W29" i="6"/>
  <c r="V29" i="6"/>
  <c r="U29" i="6"/>
  <c r="T29" i="6"/>
  <c r="S29" i="6"/>
  <c r="R29" i="6"/>
  <c r="Q29" i="6"/>
  <c r="P29" i="6"/>
  <c r="O29" i="6"/>
  <c r="N29" i="6"/>
  <c r="M29" i="6"/>
  <c r="L29" i="6"/>
  <c r="K29" i="6"/>
  <c r="J29" i="6"/>
  <c r="I29" i="6"/>
  <c r="F29" i="6"/>
  <c r="BJ28" i="6"/>
  <c r="AG28" i="6"/>
  <c r="F28" i="6"/>
  <c r="BJ27" i="6"/>
  <c r="AG27" i="6"/>
  <c r="F27" i="6"/>
  <c r="AG26" i="6"/>
  <c r="F26" i="6"/>
  <c r="BT25" i="6"/>
  <c r="AG25" i="6"/>
  <c r="F25" i="6"/>
  <c r="AG24" i="6"/>
  <c r="F24" i="6"/>
  <c r="BT23" i="6"/>
  <c r="BJ23" i="6"/>
  <c r="AG23" i="6"/>
  <c r="F23" i="6"/>
  <c r="AG22" i="6"/>
  <c r="F22" i="6"/>
  <c r="AG21" i="6"/>
  <c r="F21" i="6"/>
  <c r="BT20" i="6"/>
  <c r="AG20" i="6"/>
  <c r="F20" i="6"/>
  <c r="CA19" i="6"/>
  <c r="BT67" i="6" s="1"/>
  <c r="BZ19" i="6"/>
  <c r="BY19" i="6"/>
  <c r="BX19" i="6"/>
  <c r="BT19" i="6"/>
  <c r="BQ19" i="6"/>
  <c r="BJ67" i="6" s="1"/>
  <c r="BP19" i="6"/>
  <c r="BJ51" i="6" s="1"/>
  <c r="BO19" i="6"/>
  <c r="BJ35" i="6" s="1"/>
  <c r="BN19" i="6"/>
  <c r="BJ19" i="6"/>
  <c r="AG19" i="6"/>
  <c r="F19" i="6"/>
  <c r="CA18" i="6"/>
  <c r="BZ18" i="6"/>
  <c r="BY18" i="6"/>
  <c r="BT34" i="6" s="1"/>
  <c r="BX18" i="6"/>
  <c r="BT18" i="6"/>
  <c r="BQ18" i="6"/>
  <c r="BJ66" i="6" s="1"/>
  <c r="BP18" i="6"/>
  <c r="BO18" i="6"/>
  <c r="BJ34" i="6" s="1"/>
  <c r="BN18" i="6"/>
  <c r="BJ18" i="6" s="1"/>
  <c r="AG18" i="6"/>
  <c r="F18" i="6"/>
  <c r="CA17" i="6"/>
  <c r="BT65" i="6" s="1"/>
  <c r="BZ17" i="6"/>
  <c r="BT49" i="6" s="1"/>
  <c r="BY17" i="6"/>
  <c r="BT33" i="6" s="1"/>
  <c r="BX17" i="6"/>
  <c r="BT17" i="6" s="1"/>
  <c r="BQ17" i="6"/>
  <c r="BJ65" i="6" s="1"/>
  <c r="BP17" i="6"/>
  <c r="BJ49" i="6" s="1"/>
  <c r="BO17" i="6"/>
  <c r="BN17" i="6"/>
  <c r="BJ17" i="6" s="1"/>
  <c r="AG17" i="6"/>
  <c r="F17" i="6"/>
  <c r="CA16" i="6"/>
  <c r="BT64" i="6" s="1"/>
  <c r="BZ16" i="6"/>
  <c r="BT48" i="6" s="1"/>
  <c r="BY16" i="6"/>
  <c r="BX16" i="6"/>
  <c r="BT16" i="6" s="1"/>
  <c r="BQ16" i="6"/>
  <c r="BJ64" i="6" s="1"/>
  <c r="BP16" i="6"/>
  <c r="BO16" i="6"/>
  <c r="BN16" i="6"/>
  <c r="BJ16" i="6"/>
  <c r="AG16" i="6"/>
  <c r="F16" i="6"/>
  <c r="CA15" i="6"/>
  <c r="BZ15" i="6"/>
  <c r="BT47" i="6" s="1"/>
  <c r="BY15" i="6"/>
  <c r="BT31" i="6" s="1"/>
  <c r="BX15" i="6"/>
  <c r="BT15" i="6"/>
  <c r="BQ15" i="6"/>
  <c r="BP15" i="6"/>
  <c r="BJ47" i="6" s="1"/>
  <c r="BO15" i="6"/>
  <c r="BJ31" i="6" s="1"/>
  <c r="BN15" i="6"/>
  <c r="BJ15" i="6"/>
  <c r="AG15" i="6"/>
  <c r="F15" i="6"/>
  <c r="CA14" i="6"/>
  <c r="BT62" i="6" s="1"/>
  <c r="BZ14" i="6"/>
  <c r="BY14" i="6"/>
  <c r="BX14" i="6"/>
  <c r="BT14" i="6"/>
  <c r="BQ14" i="6"/>
  <c r="BJ62" i="6" s="1"/>
  <c r="BP14" i="6"/>
  <c r="BJ46" i="6" s="1"/>
  <c r="BO14" i="6"/>
  <c r="BJ30" i="6" s="1"/>
  <c r="BN14" i="6"/>
  <c r="BJ14" i="6"/>
  <c r="AG14" i="6"/>
  <c r="F14" i="6"/>
  <c r="CA13" i="6"/>
  <c r="BZ13" i="6"/>
  <c r="BY13" i="6"/>
  <c r="BT29" i="6" s="1"/>
  <c r="BX13" i="6"/>
  <c r="BT13" i="6" s="1"/>
  <c r="BQ13" i="6"/>
  <c r="BJ61" i="6" s="1"/>
  <c r="BP13" i="6"/>
  <c r="BO13" i="6"/>
  <c r="BJ29" i="6" s="1"/>
  <c r="BN13" i="6"/>
  <c r="BJ13" i="6" s="1"/>
  <c r="AG13" i="6"/>
  <c r="F13" i="6"/>
  <c r="CA12" i="6"/>
  <c r="BT60" i="6" s="1"/>
  <c r="BZ12" i="6"/>
  <c r="BT44" i="6" s="1"/>
  <c r="BY12" i="6"/>
  <c r="BT28" i="6" s="1"/>
  <c r="BX12" i="6"/>
  <c r="BT12" i="6" s="1"/>
  <c r="BQ12" i="6"/>
  <c r="BJ60" i="6" s="1"/>
  <c r="BP12" i="6"/>
  <c r="BJ44" i="6" s="1"/>
  <c r="BO12" i="6"/>
  <c r="BN12" i="6"/>
  <c r="BJ12" i="6" s="1"/>
  <c r="AG12" i="6"/>
  <c r="F12" i="6"/>
  <c r="CA11" i="6"/>
  <c r="BT59" i="6" s="1"/>
  <c r="BZ11" i="6"/>
  <c r="BT43" i="6" s="1"/>
  <c r="BY11" i="6"/>
  <c r="BT27" i="6" s="1"/>
  <c r="BX11" i="6"/>
  <c r="BT11" i="6"/>
  <c r="BQ11" i="6"/>
  <c r="BJ59" i="6" s="1"/>
  <c r="BP11" i="6"/>
  <c r="BO11" i="6"/>
  <c r="BN11" i="6"/>
  <c r="BJ11" i="6" s="1"/>
  <c r="AG11" i="6"/>
  <c r="F11" i="6"/>
  <c r="CA10" i="6"/>
  <c r="BZ10" i="6"/>
  <c r="BT42" i="6" s="1"/>
  <c r="BY10" i="6"/>
  <c r="BT26" i="6" s="1"/>
  <c r="BX10" i="6"/>
  <c r="BT10" i="6"/>
  <c r="BQ10" i="6"/>
  <c r="BP10" i="6"/>
  <c r="BJ42" i="6" s="1"/>
  <c r="BO10" i="6"/>
  <c r="BJ26" i="6" s="1"/>
  <c r="BN10" i="6"/>
  <c r="BJ10" i="6"/>
  <c r="AG10" i="6"/>
  <c r="F10" i="6"/>
  <c r="CA9" i="6"/>
  <c r="BT57" i="6" s="1"/>
  <c r="BZ9" i="6"/>
  <c r="BY9" i="6"/>
  <c r="BX9" i="6"/>
  <c r="BT9" i="6"/>
  <c r="BQ9" i="6"/>
  <c r="BJ57" i="6" s="1"/>
  <c r="BP9" i="6"/>
  <c r="BO9" i="6"/>
  <c r="BJ25" i="6" s="1"/>
  <c r="BN9" i="6"/>
  <c r="BJ9" i="6"/>
  <c r="AG9" i="6"/>
  <c r="F9" i="6"/>
  <c r="CA8" i="6"/>
  <c r="BZ8" i="6"/>
  <c r="BY8" i="6"/>
  <c r="BT24" i="6" s="1"/>
  <c r="BX8" i="6"/>
  <c r="BT8" i="6"/>
  <c r="BQ8" i="6"/>
  <c r="BJ56" i="6" s="1"/>
  <c r="BP8" i="6"/>
  <c r="BJ40" i="6" s="1"/>
  <c r="BO8" i="6"/>
  <c r="BJ24" i="6" s="1"/>
  <c r="BN8" i="6"/>
  <c r="BJ8" i="6" s="1"/>
  <c r="AG8" i="6"/>
  <c r="F8" i="6"/>
  <c r="CA7" i="6"/>
  <c r="BT55" i="6" s="1"/>
  <c r="BZ7" i="6"/>
  <c r="BT39" i="6" s="1"/>
  <c r="BY7" i="6"/>
  <c r="BX7" i="6"/>
  <c r="BT7" i="6"/>
  <c r="BQ7" i="6"/>
  <c r="BJ55" i="6" s="1"/>
  <c r="BP7" i="6"/>
  <c r="BJ39" i="6" s="1"/>
  <c r="BO7" i="6"/>
  <c r="BN7" i="6"/>
  <c r="BJ7" i="6"/>
  <c r="AG7" i="6"/>
  <c r="F7" i="6"/>
  <c r="CA6" i="6"/>
  <c r="BT54" i="6" s="1"/>
  <c r="BZ6" i="6"/>
  <c r="BT38" i="6" s="1"/>
  <c r="BY6" i="6"/>
  <c r="BT22" i="6" s="1"/>
  <c r="BX6" i="6"/>
  <c r="BT6" i="6"/>
  <c r="BQ6" i="6"/>
  <c r="BJ54" i="6" s="1"/>
  <c r="BP6" i="6"/>
  <c r="BJ38" i="6" s="1"/>
  <c r="BO6" i="6"/>
  <c r="BJ22" i="6" s="1"/>
  <c r="BN6" i="6"/>
  <c r="BJ6" i="6" s="1"/>
  <c r="AG6" i="6"/>
  <c r="F6" i="6"/>
  <c r="CA5" i="6"/>
  <c r="BZ5" i="6"/>
  <c r="BY5" i="6"/>
  <c r="BT21" i="6" s="1"/>
  <c r="BV5" i="6" s="1"/>
  <c r="BX5" i="6"/>
  <c r="BT5" i="6"/>
  <c r="BQ5" i="6"/>
  <c r="BP5" i="6"/>
  <c r="BO5" i="6"/>
  <c r="BJ21" i="6" s="1"/>
  <c r="BN5" i="6"/>
  <c r="BJ5" i="6"/>
  <c r="AG5" i="6"/>
  <c r="F5" i="6"/>
  <c r="CA4" i="6"/>
  <c r="BZ4" i="6"/>
  <c r="BT36" i="6" s="1"/>
  <c r="BY4" i="6"/>
  <c r="BX4" i="6"/>
  <c r="BT4" i="6" s="1"/>
  <c r="BV4" i="6" s="1"/>
  <c r="BQ4" i="6"/>
  <c r="BJ52" i="6" s="1"/>
  <c r="BP4" i="6"/>
  <c r="BO4" i="6"/>
  <c r="BJ20" i="6" s="1"/>
  <c r="BN4" i="6"/>
  <c r="BJ4" i="6" s="1"/>
  <c r="BL4" i="6" s="1"/>
  <c r="AG4" i="6"/>
  <c r="F4" i="6"/>
  <c r="AG387" i="5"/>
  <c r="F387" i="5"/>
  <c r="AG386" i="5"/>
  <c r="F386" i="5"/>
  <c r="AG385" i="5"/>
  <c r="F385" i="5"/>
  <c r="AG384" i="5"/>
  <c r="F384" i="5"/>
  <c r="AG383" i="5"/>
  <c r="F383" i="5"/>
  <c r="AG382" i="5"/>
  <c r="F382" i="5"/>
  <c r="AG381" i="5"/>
  <c r="F381" i="5"/>
  <c r="AG380" i="5"/>
  <c r="F380" i="5"/>
  <c r="AG379" i="5"/>
  <c r="F379" i="5"/>
  <c r="AG378" i="5"/>
  <c r="F378" i="5"/>
  <c r="AG377" i="5"/>
  <c r="F377" i="5"/>
  <c r="AG376" i="5"/>
  <c r="F376" i="5"/>
  <c r="AG375" i="5"/>
  <c r="F375" i="5"/>
  <c r="AG374" i="5"/>
  <c r="F374" i="5"/>
  <c r="AG373" i="5"/>
  <c r="F373" i="5"/>
  <c r="AG372" i="5"/>
  <c r="F372" i="5"/>
  <c r="AG371" i="5"/>
  <c r="F371" i="5"/>
  <c r="AG370" i="5"/>
  <c r="F370" i="5"/>
  <c r="AG369" i="5"/>
  <c r="F369" i="5"/>
  <c r="AG368" i="5"/>
  <c r="F368" i="5"/>
  <c r="AG367" i="5"/>
  <c r="F367" i="5"/>
  <c r="AG366" i="5"/>
  <c r="F366" i="5"/>
  <c r="AG365" i="5"/>
  <c r="F365" i="5"/>
  <c r="AG364" i="5"/>
  <c r="F364" i="5"/>
  <c r="AG363" i="5"/>
  <c r="F363" i="5"/>
  <c r="AG362" i="5"/>
  <c r="F362" i="5"/>
  <c r="AG361" i="5"/>
  <c r="F361" i="5"/>
  <c r="AG360" i="5"/>
  <c r="F360" i="5"/>
  <c r="AG359" i="5"/>
  <c r="F359" i="5"/>
  <c r="AG358" i="5"/>
  <c r="F358" i="5"/>
  <c r="AG357" i="5"/>
  <c r="F357" i="5"/>
  <c r="AG356" i="5"/>
  <c r="F356" i="5"/>
  <c r="AG355" i="5"/>
  <c r="F355" i="5"/>
  <c r="AG354" i="5"/>
  <c r="F354" i="5"/>
  <c r="AG353" i="5"/>
  <c r="F353" i="5"/>
  <c r="AG352" i="5"/>
  <c r="F352" i="5"/>
  <c r="AG351" i="5"/>
  <c r="F351" i="5"/>
  <c r="AG350" i="5"/>
  <c r="F350" i="5"/>
  <c r="AG349" i="5"/>
  <c r="F349" i="5"/>
  <c r="AG348" i="5"/>
  <c r="F348" i="5"/>
  <c r="AG347" i="5"/>
  <c r="F347" i="5"/>
  <c r="AG346" i="5"/>
  <c r="F346" i="5"/>
  <c r="AG345" i="5"/>
  <c r="F345" i="5"/>
  <c r="AG344" i="5"/>
  <c r="F344" i="5"/>
  <c r="AG343" i="5"/>
  <c r="F343" i="5"/>
  <c r="AG342" i="5"/>
  <c r="F342" i="5"/>
  <c r="AG341" i="5"/>
  <c r="F341" i="5"/>
  <c r="AG340" i="5"/>
  <c r="F340" i="5"/>
  <c r="AG339" i="5"/>
  <c r="F339" i="5"/>
  <c r="AG338" i="5"/>
  <c r="F338" i="5"/>
  <c r="AG337" i="5"/>
  <c r="F337" i="5"/>
  <c r="AG336" i="5"/>
  <c r="F336" i="5"/>
  <c r="AG335" i="5"/>
  <c r="F335" i="5"/>
  <c r="AG334" i="5"/>
  <c r="F334" i="5"/>
  <c r="AG333" i="5"/>
  <c r="F333" i="5"/>
  <c r="AG332" i="5"/>
  <c r="F332" i="5"/>
  <c r="AG331" i="5"/>
  <c r="F331" i="5"/>
  <c r="AG330" i="5"/>
  <c r="F330" i="5"/>
  <c r="AG329" i="5"/>
  <c r="F329" i="5"/>
  <c r="AG328" i="5"/>
  <c r="F328" i="5"/>
  <c r="AG327" i="5"/>
  <c r="F327" i="5"/>
  <c r="AG326" i="5"/>
  <c r="F326" i="5"/>
  <c r="AG325" i="5"/>
  <c r="F325" i="5"/>
  <c r="AG324" i="5"/>
  <c r="F324" i="5"/>
  <c r="AG323" i="5"/>
  <c r="F323" i="5"/>
  <c r="AG322" i="5"/>
  <c r="F322" i="5"/>
  <c r="AG321" i="5"/>
  <c r="F321" i="5"/>
  <c r="AG320" i="5"/>
  <c r="F320" i="5"/>
  <c r="AG319" i="5"/>
  <c r="F319" i="5"/>
  <c r="AG318" i="5"/>
  <c r="F318" i="5"/>
  <c r="AG317" i="5"/>
  <c r="F317" i="5"/>
  <c r="AG316" i="5"/>
  <c r="F316" i="5"/>
  <c r="AG315" i="5"/>
  <c r="F315" i="5"/>
  <c r="AG314" i="5"/>
  <c r="F314" i="5"/>
  <c r="AG313" i="5"/>
  <c r="F313" i="5"/>
  <c r="AG312" i="5"/>
  <c r="F312" i="5"/>
  <c r="AG311" i="5"/>
  <c r="F311" i="5"/>
  <c r="AG310" i="5"/>
  <c r="F310" i="5"/>
  <c r="AG309" i="5"/>
  <c r="F309" i="5"/>
  <c r="AG308" i="5"/>
  <c r="F308" i="5"/>
  <c r="AG307" i="5"/>
  <c r="F307" i="5"/>
  <c r="AG306" i="5"/>
  <c r="F306" i="5"/>
  <c r="AG305" i="5"/>
  <c r="F305" i="5"/>
  <c r="AG304" i="5"/>
  <c r="F304" i="5"/>
  <c r="AG303" i="5"/>
  <c r="F303" i="5"/>
  <c r="AG302" i="5"/>
  <c r="F302" i="5"/>
  <c r="AG301" i="5"/>
  <c r="F301" i="5"/>
  <c r="AG300" i="5"/>
  <c r="F300" i="5"/>
  <c r="AG299" i="5"/>
  <c r="F299" i="5"/>
  <c r="AG298" i="5"/>
  <c r="F298" i="5"/>
  <c r="AG297" i="5"/>
  <c r="F297" i="5"/>
  <c r="AG296" i="5"/>
  <c r="F296" i="5"/>
  <c r="AG295" i="5"/>
  <c r="F295" i="5"/>
  <c r="AG294" i="5"/>
  <c r="F294" i="5"/>
  <c r="AG293" i="5"/>
  <c r="F293" i="5"/>
  <c r="AG292" i="5"/>
  <c r="F292" i="5"/>
  <c r="AG291" i="5"/>
  <c r="F291" i="5"/>
  <c r="AG290" i="5"/>
  <c r="F290" i="5"/>
  <c r="AG289" i="5"/>
  <c r="F289" i="5"/>
  <c r="AG288" i="5"/>
  <c r="F288" i="5"/>
  <c r="AG287" i="5"/>
  <c r="F287" i="5"/>
  <c r="AG286" i="5"/>
  <c r="F286" i="5"/>
  <c r="AG285" i="5"/>
  <c r="F285" i="5"/>
  <c r="AG284" i="5"/>
  <c r="F284" i="5"/>
  <c r="AG283" i="5"/>
  <c r="F283" i="5"/>
  <c r="AG282" i="5"/>
  <c r="F282" i="5"/>
  <c r="AG281" i="5"/>
  <c r="F281" i="5"/>
  <c r="AG280" i="5"/>
  <c r="F280" i="5"/>
  <c r="AG279" i="5"/>
  <c r="F279" i="5"/>
  <c r="AG278" i="5"/>
  <c r="F278" i="5"/>
  <c r="AG277" i="5"/>
  <c r="F277" i="5"/>
  <c r="AG276" i="5"/>
  <c r="F276" i="5"/>
  <c r="AG275" i="5"/>
  <c r="F275" i="5"/>
  <c r="AG274" i="5"/>
  <c r="F274" i="5"/>
  <c r="AG273" i="5"/>
  <c r="F273" i="5"/>
  <c r="AG272" i="5"/>
  <c r="F272" i="5"/>
  <c r="AG271" i="5"/>
  <c r="F271" i="5"/>
  <c r="AG270" i="5"/>
  <c r="F270" i="5"/>
  <c r="AG269" i="5"/>
  <c r="F269" i="5"/>
  <c r="AG268" i="5"/>
  <c r="F268" i="5"/>
  <c r="AG267" i="5"/>
  <c r="F267" i="5"/>
  <c r="AG266" i="5"/>
  <c r="F266" i="5"/>
  <c r="AG265" i="5"/>
  <c r="F265" i="5"/>
  <c r="AG264" i="5"/>
  <c r="F264" i="5"/>
  <c r="AG263" i="5"/>
  <c r="F263" i="5"/>
  <c r="AG262" i="5"/>
  <c r="F262" i="5"/>
  <c r="AG261" i="5"/>
  <c r="F261" i="5"/>
  <c r="AG260" i="5"/>
  <c r="F260" i="5"/>
  <c r="AG259" i="5"/>
  <c r="F259" i="5"/>
  <c r="AG258" i="5"/>
  <c r="F258" i="5"/>
  <c r="AG257" i="5"/>
  <c r="F257" i="5"/>
  <c r="AG256" i="5"/>
  <c r="F256" i="5"/>
  <c r="AG255" i="5"/>
  <c r="F255" i="5"/>
  <c r="AG254" i="5"/>
  <c r="F254" i="5"/>
  <c r="AG253" i="5"/>
  <c r="F253" i="5"/>
  <c r="AG252" i="5"/>
  <c r="F252" i="5"/>
  <c r="AG251" i="5"/>
  <c r="F251" i="5"/>
  <c r="AG250" i="5"/>
  <c r="F250" i="5"/>
  <c r="AG249" i="5"/>
  <c r="F249" i="5"/>
  <c r="AG248" i="5"/>
  <c r="F248" i="5"/>
  <c r="AG247" i="5"/>
  <c r="F247" i="5"/>
  <c r="AG246" i="5"/>
  <c r="F246" i="5"/>
  <c r="AG245" i="5"/>
  <c r="F245" i="5"/>
  <c r="AG244" i="5"/>
  <c r="F244" i="5"/>
  <c r="AG243" i="5"/>
  <c r="F243" i="5"/>
  <c r="AG242" i="5"/>
  <c r="F242" i="5"/>
  <c r="AG241" i="5"/>
  <c r="F241" i="5"/>
  <c r="AG240" i="5"/>
  <c r="F240" i="5"/>
  <c r="AG239" i="5"/>
  <c r="F239" i="5"/>
  <c r="AG238" i="5"/>
  <c r="F238" i="5"/>
  <c r="AG237" i="5"/>
  <c r="F237" i="5"/>
  <c r="AG236" i="5"/>
  <c r="F236" i="5"/>
  <c r="AG235" i="5"/>
  <c r="F235" i="5"/>
  <c r="AG234" i="5"/>
  <c r="F234" i="5"/>
  <c r="AG233" i="5"/>
  <c r="F233" i="5"/>
  <c r="AG232" i="5"/>
  <c r="F232" i="5"/>
  <c r="AG231" i="5"/>
  <c r="F231" i="5"/>
  <c r="AG230" i="5"/>
  <c r="F230" i="5"/>
  <c r="AG229" i="5"/>
  <c r="F229" i="5"/>
  <c r="AG228" i="5"/>
  <c r="F228" i="5"/>
  <c r="AG227" i="5"/>
  <c r="F227" i="5"/>
  <c r="AG226" i="5"/>
  <c r="F226" i="5"/>
  <c r="AG225" i="5"/>
  <c r="F225" i="5"/>
  <c r="AG224" i="5"/>
  <c r="F224" i="5"/>
  <c r="AG223" i="5"/>
  <c r="F223" i="5"/>
  <c r="AG222" i="5"/>
  <c r="F222" i="5"/>
  <c r="AG221" i="5"/>
  <c r="F221" i="5"/>
  <c r="AG220" i="5"/>
  <c r="F220" i="5"/>
  <c r="AG219" i="5"/>
  <c r="F219" i="5"/>
  <c r="AG218" i="5"/>
  <c r="F218" i="5"/>
  <c r="AG217" i="5"/>
  <c r="F217" i="5"/>
  <c r="AG216" i="5"/>
  <c r="F216" i="5"/>
  <c r="AG215" i="5"/>
  <c r="F215" i="5"/>
  <c r="AG214" i="5"/>
  <c r="F214" i="5"/>
  <c r="AG213" i="5"/>
  <c r="F213" i="5"/>
  <c r="AG212" i="5"/>
  <c r="F212" i="5"/>
  <c r="AG211" i="5"/>
  <c r="F211" i="5"/>
  <c r="AG210" i="5"/>
  <c r="F210" i="5"/>
  <c r="AG209" i="5"/>
  <c r="F209" i="5"/>
  <c r="AG208" i="5"/>
  <c r="F208" i="5"/>
  <c r="AG207" i="5"/>
  <c r="F207" i="5"/>
  <c r="AG206" i="5"/>
  <c r="F206" i="5"/>
  <c r="AG205" i="5"/>
  <c r="F205" i="5"/>
  <c r="AG204" i="5"/>
  <c r="F204" i="5"/>
  <c r="AG203" i="5"/>
  <c r="F203" i="5"/>
  <c r="AG202" i="5"/>
  <c r="F202" i="5"/>
  <c r="AG201" i="5"/>
  <c r="F201" i="5"/>
  <c r="AG200" i="5"/>
  <c r="F200" i="5"/>
  <c r="AG199" i="5"/>
  <c r="F199" i="5"/>
  <c r="AG198" i="5"/>
  <c r="F198" i="5"/>
  <c r="AG197" i="5"/>
  <c r="F197" i="5"/>
  <c r="AG196" i="5"/>
  <c r="F196" i="5"/>
  <c r="AG195" i="5"/>
  <c r="F195" i="5"/>
  <c r="AG194" i="5"/>
  <c r="F194" i="5"/>
  <c r="AG193" i="5"/>
  <c r="F193" i="5"/>
  <c r="AG192" i="5"/>
  <c r="F192" i="5"/>
  <c r="AG191" i="5"/>
  <c r="F191" i="5"/>
  <c r="AG190" i="5"/>
  <c r="F190" i="5"/>
  <c r="AG189" i="5"/>
  <c r="F189" i="5"/>
  <c r="AG188" i="5"/>
  <c r="F188" i="5"/>
  <c r="AG187" i="5"/>
  <c r="F187" i="5"/>
  <c r="AG186" i="5"/>
  <c r="F186" i="5"/>
  <c r="AG185" i="5"/>
  <c r="F185" i="5"/>
  <c r="AG184" i="5"/>
  <c r="F184" i="5"/>
  <c r="AG183" i="5"/>
  <c r="F183" i="5"/>
  <c r="AG182" i="5"/>
  <c r="F182" i="5"/>
  <c r="AG181" i="5"/>
  <c r="F181" i="5"/>
  <c r="AG180" i="5"/>
  <c r="F180" i="5"/>
  <c r="AG179" i="5"/>
  <c r="F179" i="5"/>
  <c r="AG178" i="5"/>
  <c r="F178" i="5"/>
  <c r="AG177" i="5"/>
  <c r="F177" i="5"/>
  <c r="AG176" i="5"/>
  <c r="F176" i="5"/>
  <c r="AG175" i="5"/>
  <c r="F175" i="5"/>
  <c r="AG174" i="5"/>
  <c r="F174" i="5"/>
  <c r="AG173" i="5"/>
  <c r="F173" i="5"/>
  <c r="AG172" i="5"/>
  <c r="F172" i="5"/>
  <c r="AG171" i="5"/>
  <c r="F171" i="5"/>
  <c r="AG170" i="5"/>
  <c r="F170" i="5"/>
  <c r="AG169" i="5"/>
  <c r="F169" i="5"/>
  <c r="AG168" i="5"/>
  <c r="F168" i="5"/>
  <c r="AG167" i="5"/>
  <c r="F167" i="5"/>
  <c r="AG166" i="5"/>
  <c r="F166" i="5"/>
  <c r="AG165" i="5"/>
  <c r="F165" i="5"/>
  <c r="AG164" i="5"/>
  <c r="F164" i="5"/>
  <c r="AG163" i="5"/>
  <c r="F163" i="5"/>
  <c r="AG162" i="5"/>
  <c r="F162" i="5"/>
  <c r="AG161" i="5"/>
  <c r="F161" i="5"/>
  <c r="AG160" i="5"/>
  <c r="F160" i="5"/>
  <c r="AG159" i="5"/>
  <c r="F159" i="5"/>
  <c r="AG158" i="5"/>
  <c r="F158" i="5"/>
  <c r="AG157" i="5"/>
  <c r="F157" i="5"/>
  <c r="AG156" i="5"/>
  <c r="F156" i="5"/>
  <c r="AG155" i="5"/>
  <c r="F155" i="5"/>
  <c r="AG154" i="5"/>
  <c r="F154" i="5"/>
  <c r="AG153" i="5"/>
  <c r="F153" i="5"/>
  <c r="AG152" i="5"/>
  <c r="F152" i="5"/>
  <c r="AG151" i="5"/>
  <c r="F151" i="5"/>
  <c r="AG150" i="5"/>
  <c r="F150" i="5"/>
  <c r="AG149" i="5"/>
  <c r="F149" i="5"/>
  <c r="AG148" i="5"/>
  <c r="F148" i="5"/>
  <c r="AG147" i="5"/>
  <c r="F147" i="5"/>
  <c r="AG146" i="5"/>
  <c r="F146" i="5"/>
  <c r="AG145" i="5"/>
  <c r="F145" i="5"/>
  <c r="AG144" i="5"/>
  <c r="F144" i="5"/>
  <c r="AG143" i="5"/>
  <c r="F143" i="5"/>
  <c r="AG142" i="5"/>
  <c r="F142" i="5"/>
  <c r="AG141" i="5"/>
  <c r="F141" i="5"/>
  <c r="AG140" i="5"/>
  <c r="F140" i="5"/>
  <c r="AG139" i="5"/>
  <c r="F139" i="5"/>
  <c r="AG138" i="5"/>
  <c r="F138" i="5"/>
  <c r="AG137" i="5"/>
  <c r="F137" i="5"/>
  <c r="AG136" i="5"/>
  <c r="F136" i="5"/>
  <c r="AG135" i="5"/>
  <c r="F135" i="5"/>
  <c r="AG134" i="5"/>
  <c r="F134" i="5"/>
  <c r="AG133" i="5"/>
  <c r="F133" i="5"/>
  <c r="AG132" i="5"/>
  <c r="F132" i="5"/>
  <c r="AG131" i="5"/>
  <c r="F131" i="5"/>
  <c r="AG130" i="5"/>
  <c r="F130" i="5"/>
  <c r="AG129" i="5"/>
  <c r="F129" i="5"/>
  <c r="AG128" i="5"/>
  <c r="F128" i="5"/>
  <c r="AG127" i="5"/>
  <c r="F127" i="5"/>
  <c r="AG126" i="5"/>
  <c r="F126" i="5"/>
  <c r="AG125" i="5"/>
  <c r="F125" i="5"/>
  <c r="AG124" i="5"/>
  <c r="F124" i="5"/>
  <c r="AG123" i="5"/>
  <c r="F123" i="5"/>
  <c r="AG122" i="5"/>
  <c r="F122" i="5"/>
  <c r="AG121" i="5"/>
  <c r="F121" i="5"/>
  <c r="AG120" i="5"/>
  <c r="F120" i="5"/>
  <c r="AG119" i="5"/>
  <c r="F119" i="5"/>
  <c r="AG118" i="5"/>
  <c r="F118" i="5"/>
  <c r="AG117" i="5"/>
  <c r="F117" i="5"/>
  <c r="AG116" i="5"/>
  <c r="F116" i="5"/>
  <c r="AG115" i="5"/>
  <c r="F115" i="5"/>
  <c r="AG114" i="5"/>
  <c r="F114" i="5"/>
  <c r="AG113" i="5"/>
  <c r="F113" i="5"/>
  <c r="AG112" i="5"/>
  <c r="F112" i="5"/>
  <c r="AG111" i="5"/>
  <c r="F111" i="5"/>
  <c r="AG110" i="5"/>
  <c r="F110" i="5"/>
  <c r="AG109" i="5"/>
  <c r="F109" i="5"/>
  <c r="AG108" i="5"/>
  <c r="F108" i="5"/>
  <c r="AG107" i="5"/>
  <c r="F107" i="5"/>
  <c r="AG106" i="5"/>
  <c r="F106" i="5"/>
  <c r="AG105" i="5"/>
  <c r="F105" i="5"/>
  <c r="AG104" i="5"/>
  <c r="F104" i="5"/>
  <c r="AG103" i="5"/>
  <c r="F103" i="5"/>
  <c r="AG102" i="5"/>
  <c r="F102" i="5"/>
  <c r="AG101" i="5"/>
  <c r="F101" i="5"/>
  <c r="AG100" i="5"/>
  <c r="F100" i="5"/>
  <c r="AG99" i="5"/>
  <c r="F99" i="5"/>
  <c r="AG98" i="5"/>
  <c r="F98" i="5"/>
  <c r="AG97" i="5"/>
  <c r="F97" i="5"/>
  <c r="AG96" i="5"/>
  <c r="F96" i="5"/>
  <c r="AG95" i="5"/>
  <c r="F95" i="5"/>
  <c r="AG94" i="5"/>
  <c r="F94" i="5"/>
  <c r="AG93" i="5"/>
  <c r="F93" i="5"/>
  <c r="AG92" i="5"/>
  <c r="F92" i="5"/>
  <c r="AG91" i="5"/>
  <c r="F91" i="5"/>
  <c r="AG90" i="5"/>
  <c r="F90" i="5"/>
  <c r="AG89" i="5"/>
  <c r="F89" i="5"/>
  <c r="AG88" i="5"/>
  <c r="F88" i="5"/>
  <c r="AG87" i="5"/>
  <c r="F87" i="5"/>
  <c r="AG86" i="5"/>
  <c r="F86" i="5"/>
  <c r="AG85" i="5"/>
  <c r="F85" i="5"/>
  <c r="AG84" i="5"/>
  <c r="F84" i="5"/>
  <c r="AG83" i="5"/>
  <c r="F83" i="5"/>
  <c r="AG82" i="5"/>
  <c r="F82" i="5"/>
  <c r="AG81" i="5"/>
  <c r="F81" i="5"/>
  <c r="AG80" i="5"/>
  <c r="F80" i="5"/>
  <c r="AG79" i="5"/>
  <c r="F79" i="5"/>
  <c r="AG78" i="5"/>
  <c r="F78" i="5"/>
  <c r="AG77" i="5"/>
  <c r="F77" i="5"/>
  <c r="AG76" i="5"/>
  <c r="F76" i="5"/>
  <c r="AG75" i="5"/>
  <c r="F75" i="5"/>
  <c r="AG74" i="5"/>
  <c r="F74" i="5"/>
  <c r="AG73" i="5"/>
  <c r="F73" i="5"/>
  <c r="AG72" i="5"/>
  <c r="F72" i="5"/>
  <c r="AG71" i="5"/>
  <c r="F71" i="5"/>
  <c r="AG70" i="5"/>
  <c r="F70" i="5"/>
  <c r="AG69" i="5"/>
  <c r="F69" i="5"/>
  <c r="AG68" i="5"/>
  <c r="F68" i="5"/>
  <c r="BT67" i="5"/>
  <c r="AG67" i="5"/>
  <c r="F67" i="5"/>
  <c r="BT66" i="5"/>
  <c r="BJ66" i="5"/>
  <c r="AG66" i="5"/>
  <c r="F66" i="5"/>
  <c r="AG65" i="5"/>
  <c r="F65" i="5"/>
  <c r="AG64" i="5"/>
  <c r="F64" i="5"/>
  <c r="BT63" i="5"/>
  <c r="BJ63" i="5"/>
  <c r="AG63" i="5"/>
  <c r="F63" i="5"/>
  <c r="BT62" i="5"/>
  <c r="AG62" i="5"/>
  <c r="F62" i="5"/>
  <c r="BT61" i="5"/>
  <c r="BJ61" i="5"/>
  <c r="AG61" i="5"/>
  <c r="F61" i="5"/>
  <c r="AG60" i="5"/>
  <c r="F60" i="5"/>
  <c r="AG59" i="5"/>
  <c r="F59" i="5"/>
  <c r="BT58" i="5"/>
  <c r="BJ58" i="5"/>
  <c r="AG58" i="5"/>
  <c r="F58" i="5"/>
  <c r="AG57" i="5"/>
  <c r="F57" i="5"/>
  <c r="BT56" i="5"/>
  <c r="BJ56" i="5"/>
  <c r="AG56" i="5"/>
  <c r="F56" i="5"/>
  <c r="BJ55" i="5"/>
  <c r="AG55" i="5"/>
  <c r="F55" i="5"/>
  <c r="AG54" i="5"/>
  <c r="F54" i="5"/>
  <c r="BT53" i="5"/>
  <c r="AG53" i="5"/>
  <c r="F53" i="5"/>
  <c r="BT52" i="5"/>
  <c r="AG52" i="5"/>
  <c r="F52" i="5"/>
  <c r="BT51" i="5"/>
  <c r="AG51" i="5"/>
  <c r="F51" i="5"/>
  <c r="BT50" i="5"/>
  <c r="BJ50" i="5"/>
  <c r="AG50" i="5"/>
  <c r="F50" i="5"/>
  <c r="AG49" i="5"/>
  <c r="F49" i="5"/>
  <c r="BJ48" i="5"/>
  <c r="AG48" i="5"/>
  <c r="F48" i="5"/>
  <c r="AG47" i="5"/>
  <c r="F47" i="5"/>
  <c r="BT46" i="5"/>
  <c r="BJ46" i="5"/>
  <c r="AG46" i="5"/>
  <c r="F46" i="5"/>
  <c r="BT45" i="5"/>
  <c r="BJ45" i="5"/>
  <c r="AG45" i="5"/>
  <c r="F45" i="5"/>
  <c r="BF44" i="5"/>
  <c r="BE44" i="5"/>
  <c r="BD44" i="5"/>
  <c r="BC44" i="5"/>
  <c r="BB44" i="5"/>
  <c r="BA44" i="5"/>
  <c r="AZ44" i="5"/>
  <c r="AY44" i="5"/>
  <c r="AX44" i="5"/>
  <c r="AW44" i="5"/>
  <c r="AV44" i="5"/>
  <c r="AU44" i="5"/>
  <c r="AT44" i="5"/>
  <c r="AS44" i="5"/>
  <c r="AR44" i="5"/>
  <c r="AQ44" i="5"/>
  <c r="AP44" i="5"/>
  <c r="AO44" i="5"/>
  <c r="AN44" i="5"/>
  <c r="AM44" i="5"/>
  <c r="AL44" i="5"/>
  <c r="AK44" i="5"/>
  <c r="AJ44" i="5"/>
  <c r="AI44" i="5"/>
  <c r="AG44" i="5"/>
  <c r="AF44" i="5"/>
  <c r="AE44" i="5"/>
  <c r="AD44" i="5"/>
  <c r="AC44" i="5"/>
  <c r="AB44" i="5"/>
  <c r="AA44" i="5"/>
  <c r="Z44" i="5"/>
  <c r="Y44" i="5"/>
  <c r="X44" i="5"/>
  <c r="W44" i="5"/>
  <c r="V44" i="5"/>
  <c r="U44" i="5"/>
  <c r="T44" i="5"/>
  <c r="S44" i="5"/>
  <c r="R44" i="5"/>
  <c r="Q44" i="5"/>
  <c r="P44" i="5"/>
  <c r="O44" i="5"/>
  <c r="N44" i="5"/>
  <c r="M44" i="5"/>
  <c r="L44" i="5"/>
  <c r="K44" i="5"/>
  <c r="J44" i="5"/>
  <c r="I44" i="5"/>
  <c r="F44" i="5"/>
  <c r="BT43" i="5"/>
  <c r="BJ43" i="5"/>
  <c r="BF43" i="5"/>
  <c r="BE43" i="5"/>
  <c r="BD43" i="5"/>
  <c r="BC43" i="5"/>
  <c r="BB43" i="5"/>
  <c r="BA43" i="5"/>
  <c r="AZ43" i="5"/>
  <c r="AY43" i="5"/>
  <c r="AX43" i="5"/>
  <c r="AW43" i="5"/>
  <c r="AV43" i="5"/>
  <c r="AU43" i="5"/>
  <c r="AT43" i="5"/>
  <c r="AS43" i="5"/>
  <c r="AR43" i="5"/>
  <c r="AQ43" i="5"/>
  <c r="AP43" i="5"/>
  <c r="AO43" i="5"/>
  <c r="AN43" i="5"/>
  <c r="AM43" i="5"/>
  <c r="AL43" i="5"/>
  <c r="AK43" i="5"/>
  <c r="AJ43" i="5"/>
  <c r="AI43" i="5"/>
  <c r="AG43" i="5"/>
  <c r="AF43" i="5"/>
  <c r="AE43" i="5"/>
  <c r="AD43" i="5"/>
  <c r="AC43" i="5"/>
  <c r="AB43" i="5"/>
  <c r="AA43" i="5"/>
  <c r="Z43" i="5"/>
  <c r="Y43" i="5"/>
  <c r="X43" i="5"/>
  <c r="W43" i="5"/>
  <c r="V43" i="5"/>
  <c r="U43" i="5"/>
  <c r="T43" i="5"/>
  <c r="S43" i="5"/>
  <c r="R43" i="5"/>
  <c r="Q43" i="5"/>
  <c r="P43" i="5"/>
  <c r="O43" i="5"/>
  <c r="N43" i="5"/>
  <c r="M43" i="5"/>
  <c r="L43" i="5"/>
  <c r="K43" i="5"/>
  <c r="J43" i="5"/>
  <c r="I43" i="5"/>
  <c r="F43" i="5"/>
  <c r="BT42" i="5"/>
  <c r="BJ42" i="5"/>
  <c r="BF42" i="5"/>
  <c r="BE42" i="5"/>
  <c r="BD42" i="5"/>
  <c r="BC42" i="5"/>
  <c r="BB42" i="5"/>
  <c r="BA42" i="5"/>
  <c r="AZ42" i="5"/>
  <c r="AY42" i="5"/>
  <c r="AX42" i="5"/>
  <c r="AW42" i="5"/>
  <c r="AV42" i="5"/>
  <c r="AU42" i="5"/>
  <c r="AT42" i="5"/>
  <c r="AS42" i="5"/>
  <c r="AR42" i="5"/>
  <c r="AQ42" i="5"/>
  <c r="AP42" i="5"/>
  <c r="AO42" i="5"/>
  <c r="AN42" i="5"/>
  <c r="AM42" i="5"/>
  <c r="AL42" i="5"/>
  <c r="AK42" i="5"/>
  <c r="AJ42" i="5"/>
  <c r="AI42" i="5"/>
  <c r="AG42" i="5"/>
  <c r="AF42" i="5"/>
  <c r="AE42" i="5"/>
  <c r="AD42" i="5"/>
  <c r="AC42" i="5"/>
  <c r="AB42" i="5"/>
  <c r="AA42" i="5"/>
  <c r="Z42" i="5"/>
  <c r="Y42" i="5"/>
  <c r="X42" i="5"/>
  <c r="W42" i="5"/>
  <c r="V42" i="5"/>
  <c r="U42" i="5"/>
  <c r="T42" i="5"/>
  <c r="S42" i="5"/>
  <c r="R42" i="5"/>
  <c r="Q42" i="5"/>
  <c r="P42" i="5"/>
  <c r="O42" i="5"/>
  <c r="N42" i="5"/>
  <c r="M42" i="5"/>
  <c r="L42" i="5"/>
  <c r="K42" i="5"/>
  <c r="J42" i="5"/>
  <c r="I42" i="5"/>
  <c r="F42" i="5"/>
  <c r="BT41" i="5"/>
  <c r="BF41" i="5"/>
  <c r="BE41" i="5"/>
  <c r="BD41" i="5"/>
  <c r="BC41" i="5"/>
  <c r="BB41" i="5"/>
  <c r="BA41" i="5"/>
  <c r="AZ41" i="5"/>
  <c r="AY41" i="5"/>
  <c r="AX41" i="5"/>
  <c r="AW41" i="5"/>
  <c r="AV41" i="5"/>
  <c r="AU41" i="5"/>
  <c r="AT41" i="5"/>
  <c r="AS41" i="5"/>
  <c r="AR41" i="5"/>
  <c r="AQ41" i="5"/>
  <c r="AP41" i="5"/>
  <c r="AO41" i="5"/>
  <c r="AN41" i="5"/>
  <c r="AM41" i="5"/>
  <c r="AL41" i="5"/>
  <c r="AK41" i="5"/>
  <c r="AJ41" i="5"/>
  <c r="AI41" i="5"/>
  <c r="AG41" i="5"/>
  <c r="AF41" i="5"/>
  <c r="AE41" i="5"/>
  <c r="AD41" i="5"/>
  <c r="AC41" i="5"/>
  <c r="AB41" i="5"/>
  <c r="AA41" i="5"/>
  <c r="Z41" i="5"/>
  <c r="Y41" i="5"/>
  <c r="X41" i="5"/>
  <c r="W41" i="5"/>
  <c r="V41" i="5"/>
  <c r="U41" i="5"/>
  <c r="T41" i="5"/>
  <c r="S41" i="5"/>
  <c r="R41" i="5"/>
  <c r="Q41" i="5"/>
  <c r="P41" i="5"/>
  <c r="O41" i="5"/>
  <c r="N41" i="5"/>
  <c r="M41" i="5"/>
  <c r="L41" i="5"/>
  <c r="K41" i="5"/>
  <c r="J41" i="5"/>
  <c r="I41" i="5"/>
  <c r="F41" i="5"/>
  <c r="BT40" i="5"/>
  <c r="BF40" i="5"/>
  <c r="BE40" i="5"/>
  <c r="BD40" i="5"/>
  <c r="BC40" i="5"/>
  <c r="BB40" i="5"/>
  <c r="BA40" i="5"/>
  <c r="AZ40" i="5"/>
  <c r="AY40" i="5"/>
  <c r="AX40" i="5"/>
  <c r="AW40" i="5"/>
  <c r="AV40" i="5"/>
  <c r="AU40" i="5"/>
  <c r="AT40" i="5"/>
  <c r="AS40" i="5"/>
  <c r="AR40" i="5"/>
  <c r="AQ40" i="5"/>
  <c r="AP40" i="5"/>
  <c r="AO40" i="5"/>
  <c r="AN40" i="5"/>
  <c r="AM40" i="5"/>
  <c r="AL40" i="5"/>
  <c r="AK40" i="5"/>
  <c r="AJ40" i="5"/>
  <c r="AI40" i="5"/>
  <c r="AG40" i="5"/>
  <c r="AF40" i="5"/>
  <c r="AE40" i="5"/>
  <c r="AD40" i="5"/>
  <c r="AC40" i="5"/>
  <c r="AB40" i="5"/>
  <c r="AA40" i="5"/>
  <c r="Z40" i="5"/>
  <c r="Y40" i="5"/>
  <c r="X40" i="5"/>
  <c r="W40" i="5"/>
  <c r="V40" i="5"/>
  <c r="U40" i="5"/>
  <c r="T40" i="5"/>
  <c r="S40" i="5"/>
  <c r="R40" i="5"/>
  <c r="Q40" i="5"/>
  <c r="P40" i="5"/>
  <c r="O40" i="5"/>
  <c r="N40" i="5"/>
  <c r="M40" i="5"/>
  <c r="L40" i="5"/>
  <c r="K40" i="5"/>
  <c r="J40" i="5"/>
  <c r="I40" i="5"/>
  <c r="F40" i="5"/>
  <c r="BF39" i="5"/>
  <c r="BE39" i="5"/>
  <c r="BD39" i="5"/>
  <c r="BC39" i="5"/>
  <c r="BB39" i="5"/>
  <c r="BA39" i="5"/>
  <c r="AZ39" i="5"/>
  <c r="AY39" i="5"/>
  <c r="AX39" i="5"/>
  <c r="AW39" i="5"/>
  <c r="AV39" i="5"/>
  <c r="AU39" i="5"/>
  <c r="AT39" i="5"/>
  <c r="AS39" i="5"/>
  <c r="AR39" i="5"/>
  <c r="AQ39" i="5"/>
  <c r="AP39" i="5"/>
  <c r="AO39" i="5"/>
  <c r="AN39" i="5"/>
  <c r="AM39" i="5"/>
  <c r="AL39" i="5"/>
  <c r="AK39" i="5"/>
  <c r="AJ39" i="5"/>
  <c r="AI39" i="5"/>
  <c r="AG39" i="5"/>
  <c r="AF39" i="5"/>
  <c r="AE39" i="5"/>
  <c r="AD39" i="5"/>
  <c r="AC39" i="5"/>
  <c r="AB39" i="5"/>
  <c r="AA39" i="5"/>
  <c r="Z39" i="5"/>
  <c r="Y39" i="5"/>
  <c r="X39" i="5"/>
  <c r="W39" i="5"/>
  <c r="V39" i="5"/>
  <c r="U39" i="5"/>
  <c r="T39" i="5"/>
  <c r="S39" i="5"/>
  <c r="R39" i="5"/>
  <c r="Q39" i="5"/>
  <c r="P39" i="5"/>
  <c r="O39" i="5"/>
  <c r="N39" i="5"/>
  <c r="M39" i="5"/>
  <c r="L39" i="5"/>
  <c r="K39" i="5"/>
  <c r="J39" i="5"/>
  <c r="I39" i="5"/>
  <c r="F39" i="5"/>
  <c r="BJ38" i="5"/>
  <c r="BF38" i="5"/>
  <c r="BE38" i="5"/>
  <c r="BD38" i="5"/>
  <c r="BC38" i="5"/>
  <c r="BB38" i="5"/>
  <c r="BA38" i="5"/>
  <c r="AZ38" i="5"/>
  <c r="AY38" i="5"/>
  <c r="AX38" i="5"/>
  <c r="AW38" i="5"/>
  <c r="AV38" i="5"/>
  <c r="AU38" i="5"/>
  <c r="AT38" i="5"/>
  <c r="AS38" i="5"/>
  <c r="AR38" i="5"/>
  <c r="AQ38" i="5"/>
  <c r="AP38" i="5"/>
  <c r="AO38" i="5"/>
  <c r="AN38" i="5"/>
  <c r="AM38" i="5"/>
  <c r="AL38" i="5"/>
  <c r="AK38" i="5"/>
  <c r="AJ38" i="5"/>
  <c r="AI38" i="5"/>
  <c r="AG38" i="5"/>
  <c r="AF38" i="5"/>
  <c r="AE38" i="5"/>
  <c r="AD38" i="5"/>
  <c r="AC38" i="5"/>
  <c r="AB38" i="5"/>
  <c r="AA38" i="5"/>
  <c r="Z38" i="5"/>
  <c r="Y38" i="5"/>
  <c r="X38" i="5"/>
  <c r="W38" i="5"/>
  <c r="V38" i="5"/>
  <c r="U38" i="5"/>
  <c r="T38" i="5"/>
  <c r="S38" i="5"/>
  <c r="R38" i="5"/>
  <c r="Q38" i="5"/>
  <c r="P38" i="5"/>
  <c r="O38" i="5"/>
  <c r="N38" i="5"/>
  <c r="M38" i="5"/>
  <c r="L38" i="5"/>
  <c r="K38" i="5"/>
  <c r="J38" i="5"/>
  <c r="I38" i="5"/>
  <c r="F38" i="5"/>
  <c r="BT37" i="5"/>
  <c r="BJ37" i="5"/>
  <c r="BF37" i="5"/>
  <c r="BE37" i="5"/>
  <c r="BD37" i="5"/>
  <c r="BC37" i="5"/>
  <c r="BB37" i="5"/>
  <c r="BA37" i="5"/>
  <c r="AZ37" i="5"/>
  <c r="AY37" i="5"/>
  <c r="AX37" i="5"/>
  <c r="AW37" i="5"/>
  <c r="AV37" i="5"/>
  <c r="AU37" i="5"/>
  <c r="AT37" i="5"/>
  <c r="AS37" i="5"/>
  <c r="AR37" i="5"/>
  <c r="AQ37" i="5"/>
  <c r="AP37" i="5"/>
  <c r="AO37" i="5"/>
  <c r="AN37" i="5"/>
  <c r="AM37" i="5"/>
  <c r="AL37" i="5"/>
  <c r="AK37" i="5"/>
  <c r="AJ37" i="5"/>
  <c r="AI37" i="5"/>
  <c r="AG37" i="5"/>
  <c r="AF37" i="5"/>
  <c r="AE37" i="5"/>
  <c r="AD37" i="5"/>
  <c r="AC37" i="5"/>
  <c r="AB37" i="5"/>
  <c r="AA37" i="5"/>
  <c r="Z37" i="5"/>
  <c r="Y37" i="5"/>
  <c r="X37" i="5"/>
  <c r="W37" i="5"/>
  <c r="V37" i="5"/>
  <c r="U37" i="5"/>
  <c r="T37" i="5"/>
  <c r="S37" i="5"/>
  <c r="R37" i="5"/>
  <c r="Q37" i="5"/>
  <c r="P37" i="5"/>
  <c r="O37" i="5"/>
  <c r="N37" i="5"/>
  <c r="M37" i="5"/>
  <c r="L37" i="5"/>
  <c r="K37" i="5"/>
  <c r="J37" i="5"/>
  <c r="I37" i="5"/>
  <c r="F37" i="5"/>
  <c r="BJ36" i="5"/>
  <c r="BF36" i="5"/>
  <c r="BE36" i="5"/>
  <c r="BD36" i="5"/>
  <c r="BC36" i="5"/>
  <c r="BB36" i="5"/>
  <c r="BA36" i="5"/>
  <c r="AZ36" i="5"/>
  <c r="AY36" i="5"/>
  <c r="AX36" i="5"/>
  <c r="AW36" i="5"/>
  <c r="AV36" i="5"/>
  <c r="AU36" i="5"/>
  <c r="AT36" i="5"/>
  <c r="AS36" i="5"/>
  <c r="AR36" i="5"/>
  <c r="AQ36" i="5"/>
  <c r="AP36" i="5"/>
  <c r="AO36" i="5"/>
  <c r="AN36" i="5"/>
  <c r="AM36" i="5"/>
  <c r="AL36" i="5"/>
  <c r="AK36" i="5"/>
  <c r="AJ36" i="5"/>
  <c r="AI36" i="5"/>
  <c r="AG36" i="5"/>
  <c r="AF36" i="5"/>
  <c r="AE36" i="5"/>
  <c r="AD36" i="5"/>
  <c r="AC36" i="5"/>
  <c r="AB36" i="5"/>
  <c r="AA36" i="5"/>
  <c r="Z36" i="5"/>
  <c r="Y36" i="5"/>
  <c r="X36" i="5"/>
  <c r="W36" i="5"/>
  <c r="V36" i="5"/>
  <c r="U36" i="5"/>
  <c r="T36" i="5"/>
  <c r="S36" i="5"/>
  <c r="R36" i="5"/>
  <c r="Q36" i="5"/>
  <c r="P36" i="5"/>
  <c r="O36" i="5"/>
  <c r="N36" i="5"/>
  <c r="M36" i="5"/>
  <c r="L36" i="5"/>
  <c r="K36" i="5"/>
  <c r="J36" i="5"/>
  <c r="I36" i="5"/>
  <c r="F36" i="5"/>
  <c r="BT35" i="5"/>
  <c r="BF35" i="5"/>
  <c r="BE35" i="5"/>
  <c r="BD35" i="5"/>
  <c r="BC35" i="5"/>
  <c r="BB35" i="5"/>
  <c r="BA35" i="5"/>
  <c r="AZ35" i="5"/>
  <c r="AY35" i="5"/>
  <c r="AX35" i="5"/>
  <c r="AW35" i="5"/>
  <c r="AV35" i="5"/>
  <c r="AU35" i="5"/>
  <c r="AT35" i="5"/>
  <c r="AS35" i="5"/>
  <c r="AR35" i="5"/>
  <c r="AQ35" i="5"/>
  <c r="AP35" i="5"/>
  <c r="AO35" i="5"/>
  <c r="AN35" i="5"/>
  <c r="AM35" i="5"/>
  <c r="AL35" i="5"/>
  <c r="AK35" i="5"/>
  <c r="AJ35" i="5"/>
  <c r="AI35" i="5"/>
  <c r="AG35" i="5"/>
  <c r="AF35" i="5"/>
  <c r="AE35" i="5"/>
  <c r="AD35" i="5"/>
  <c r="AC35" i="5"/>
  <c r="AB35" i="5"/>
  <c r="AA35" i="5"/>
  <c r="Z35" i="5"/>
  <c r="Y35" i="5"/>
  <c r="X35" i="5"/>
  <c r="W35" i="5"/>
  <c r="V35" i="5"/>
  <c r="U35" i="5"/>
  <c r="T35" i="5"/>
  <c r="S35" i="5"/>
  <c r="R35" i="5"/>
  <c r="Q35" i="5"/>
  <c r="P35" i="5"/>
  <c r="O35" i="5"/>
  <c r="N35" i="5"/>
  <c r="M35" i="5"/>
  <c r="L35" i="5"/>
  <c r="K35" i="5"/>
  <c r="J35" i="5"/>
  <c r="I35" i="5"/>
  <c r="F35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F34" i="5"/>
  <c r="BJ33" i="5"/>
  <c r="BF33" i="5"/>
  <c r="BE33" i="5"/>
  <c r="BD33" i="5"/>
  <c r="BC33" i="5"/>
  <c r="BB33" i="5"/>
  <c r="BA33" i="5"/>
  <c r="AZ33" i="5"/>
  <c r="AY33" i="5"/>
  <c r="AX33" i="5"/>
  <c r="AW33" i="5"/>
  <c r="AV33" i="5"/>
  <c r="AU33" i="5"/>
  <c r="AT33" i="5"/>
  <c r="AS33" i="5"/>
  <c r="AR33" i="5"/>
  <c r="AQ33" i="5"/>
  <c r="AP33" i="5"/>
  <c r="AO33" i="5"/>
  <c r="AN33" i="5"/>
  <c r="AM33" i="5"/>
  <c r="AL33" i="5"/>
  <c r="AK33" i="5"/>
  <c r="AJ33" i="5"/>
  <c r="AI33" i="5"/>
  <c r="AG33" i="5"/>
  <c r="AF33" i="5"/>
  <c r="AE33" i="5"/>
  <c r="AD33" i="5"/>
  <c r="AC33" i="5"/>
  <c r="AB33" i="5"/>
  <c r="AA33" i="5"/>
  <c r="Z33" i="5"/>
  <c r="Y33" i="5"/>
  <c r="X33" i="5"/>
  <c r="W33" i="5"/>
  <c r="V33" i="5"/>
  <c r="U33" i="5"/>
  <c r="T33" i="5"/>
  <c r="S33" i="5"/>
  <c r="R33" i="5"/>
  <c r="Q33" i="5"/>
  <c r="P33" i="5"/>
  <c r="O33" i="5"/>
  <c r="N33" i="5"/>
  <c r="M33" i="5"/>
  <c r="L33" i="5"/>
  <c r="K33" i="5"/>
  <c r="J33" i="5"/>
  <c r="I33" i="5"/>
  <c r="F33" i="5"/>
  <c r="BT32" i="5"/>
  <c r="BJ32" i="5"/>
  <c r="BF32" i="5"/>
  <c r="BE32" i="5"/>
  <c r="BD32" i="5"/>
  <c r="BC32" i="5"/>
  <c r="BB32" i="5"/>
  <c r="BA32" i="5"/>
  <c r="AZ32" i="5"/>
  <c r="AY32" i="5"/>
  <c r="AX32" i="5"/>
  <c r="AW32" i="5"/>
  <c r="AV32" i="5"/>
  <c r="AU32" i="5"/>
  <c r="AT32" i="5"/>
  <c r="AS32" i="5"/>
  <c r="AR32" i="5"/>
  <c r="AQ32" i="5"/>
  <c r="AP32" i="5"/>
  <c r="AO32" i="5"/>
  <c r="AN32" i="5"/>
  <c r="AM32" i="5"/>
  <c r="AL32" i="5"/>
  <c r="AK32" i="5"/>
  <c r="AJ32" i="5"/>
  <c r="AI32" i="5"/>
  <c r="AG32" i="5"/>
  <c r="AF32" i="5"/>
  <c r="AE32" i="5"/>
  <c r="AD32" i="5"/>
  <c r="AC32" i="5"/>
  <c r="AB32" i="5"/>
  <c r="AA32" i="5"/>
  <c r="Z32" i="5"/>
  <c r="Y32" i="5"/>
  <c r="X32" i="5"/>
  <c r="W32" i="5"/>
  <c r="V32" i="5"/>
  <c r="U32" i="5"/>
  <c r="T32" i="5"/>
  <c r="S32" i="5"/>
  <c r="R32" i="5"/>
  <c r="Q32" i="5"/>
  <c r="P32" i="5"/>
  <c r="O32" i="5"/>
  <c r="N32" i="5"/>
  <c r="M32" i="5"/>
  <c r="L32" i="5"/>
  <c r="K32" i="5"/>
  <c r="J32" i="5"/>
  <c r="I32" i="5"/>
  <c r="F32" i="5"/>
  <c r="BJ31" i="5"/>
  <c r="BF31" i="5"/>
  <c r="BE31" i="5"/>
  <c r="BD31" i="5"/>
  <c r="BC31" i="5"/>
  <c r="BB31" i="5"/>
  <c r="BA31" i="5"/>
  <c r="AZ31" i="5"/>
  <c r="AY31" i="5"/>
  <c r="AX31" i="5"/>
  <c r="AW31" i="5"/>
  <c r="AV31" i="5"/>
  <c r="AU31" i="5"/>
  <c r="AT31" i="5"/>
  <c r="AS31" i="5"/>
  <c r="AR31" i="5"/>
  <c r="AQ31" i="5"/>
  <c r="AP31" i="5"/>
  <c r="AO31" i="5"/>
  <c r="AN31" i="5"/>
  <c r="AM31" i="5"/>
  <c r="AL31" i="5"/>
  <c r="AK31" i="5"/>
  <c r="AJ31" i="5"/>
  <c r="AI31" i="5"/>
  <c r="AG31" i="5"/>
  <c r="AF31" i="5"/>
  <c r="AE31" i="5"/>
  <c r="AD31" i="5"/>
  <c r="AC31" i="5"/>
  <c r="AB31" i="5"/>
  <c r="AA31" i="5"/>
  <c r="Z31" i="5"/>
  <c r="Y31" i="5"/>
  <c r="X31" i="5"/>
  <c r="W31" i="5"/>
  <c r="V31" i="5"/>
  <c r="U31" i="5"/>
  <c r="T31" i="5"/>
  <c r="S31" i="5"/>
  <c r="R31" i="5"/>
  <c r="Q31" i="5"/>
  <c r="P31" i="5"/>
  <c r="O31" i="5"/>
  <c r="N31" i="5"/>
  <c r="M31" i="5"/>
  <c r="L31" i="5"/>
  <c r="K31" i="5"/>
  <c r="J31" i="5"/>
  <c r="I31" i="5"/>
  <c r="F31" i="5"/>
  <c r="BT30" i="5"/>
  <c r="BF30" i="5"/>
  <c r="BE30" i="5"/>
  <c r="BD30" i="5"/>
  <c r="BC30" i="5"/>
  <c r="BB30" i="5"/>
  <c r="BA30" i="5"/>
  <c r="AZ30" i="5"/>
  <c r="AY30" i="5"/>
  <c r="AX30" i="5"/>
  <c r="AW30" i="5"/>
  <c r="AV30" i="5"/>
  <c r="AU30" i="5"/>
  <c r="AT30" i="5"/>
  <c r="AS30" i="5"/>
  <c r="AR30" i="5"/>
  <c r="AQ30" i="5"/>
  <c r="AP30" i="5"/>
  <c r="AO30" i="5"/>
  <c r="AN30" i="5"/>
  <c r="AM30" i="5"/>
  <c r="AL30" i="5"/>
  <c r="AK30" i="5"/>
  <c r="AJ30" i="5"/>
  <c r="AI30" i="5"/>
  <c r="AG30" i="5"/>
  <c r="AF30" i="5"/>
  <c r="AE30" i="5"/>
  <c r="AD30" i="5"/>
  <c r="AC30" i="5"/>
  <c r="AB30" i="5"/>
  <c r="AA30" i="5"/>
  <c r="Z30" i="5"/>
  <c r="Y30" i="5"/>
  <c r="X30" i="5"/>
  <c r="W30" i="5"/>
  <c r="V30" i="5"/>
  <c r="U30" i="5"/>
  <c r="T30" i="5"/>
  <c r="S30" i="5"/>
  <c r="R30" i="5"/>
  <c r="Q30" i="5"/>
  <c r="P30" i="5"/>
  <c r="O30" i="5"/>
  <c r="N30" i="5"/>
  <c r="M30" i="5"/>
  <c r="L30" i="5"/>
  <c r="K30" i="5"/>
  <c r="J30" i="5"/>
  <c r="I30" i="5"/>
  <c r="F30" i="5"/>
  <c r="BF29" i="5"/>
  <c r="BE29" i="5"/>
  <c r="BD29" i="5"/>
  <c r="BC29" i="5"/>
  <c r="BB29" i="5"/>
  <c r="BA29" i="5"/>
  <c r="AZ29" i="5"/>
  <c r="AY29" i="5"/>
  <c r="AX29" i="5"/>
  <c r="AW29" i="5"/>
  <c r="AV29" i="5"/>
  <c r="AU29" i="5"/>
  <c r="AT29" i="5"/>
  <c r="AS29" i="5"/>
  <c r="AR29" i="5"/>
  <c r="AQ29" i="5"/>
  <c r="AP29" i="5"/>
  <c r="AO29" i="5"/>
  <c r="AN29" i="5"/>
  <c r="AM29" i="5"/>
  <c r="AL29" i="5"/>
  <c r="AK29" i="5"/>
  <c r="AJ29" i="5"/>
  <c r="AI29" i="5"/>
  <c r="AG29" i="5"/>
  <c r="AF29" i="5"/>
  <c r="AE29" i="5"/>
  <c r="AD29" i="5"/>
  <c r="AC29" i="5"/>
  <c r="AB29" i="5"/>
  <c r="AA29" i="5"/>
  <c r="Z29" i="5"/>
  <c r="Y29" i="5"/>
  <c r="X29" i="5"/>
  <c r="W29" i="5"/>
  <c r="V29" i="5"/>
  <c r="U29" i="5"/>
  <c r="T29" i="5"/>
  <c r="S29" i="5"/>
  <c r="R29" i="5"/>
  <c r="Q29" i="5"/>
  <c r="P29" i="5"/>
  <c r="O29" i="5"/>
  <c r="N29" i="5"/>
  <c r="M29" i="5"/>
  <c r="L29" i="5"/>
  <c r="K29" i="5"/>
  <c r="J29" i="5"/>
  <c r="I29" i="5"/>
  <c r="F29" i="5"/>
  <c r="BJ28" i="5"/>
  <c r="AG28" i="5"/>
  <c r="F28" i="5"/>
  <c r="BJ27" i="5"/>
  <c r="AG27" i="5"/>
  <c r="F27" i="5"/>
  <c r="AG26" i="5"/>
  <c r="F26" i="5"/>
  <c r="BT25" i="5"/>
  <c r="AG25" i="5"/>
  <c r="F25" i="5"/>
  <c r="BT24" i="5"/>
  <c r="AG24" i="5"/>
  <c r="F24" i="5"/>
  <c r="BJ23" i="5"/>
  <c r="AG23" i="5"/>
  <c r="F23" i="5"/>
  <c r="BJ22" i="5"/>
  <c r="AG22" i="5"/>
  <c r="F22" i="5"/>
  <c r="AG21" i="5"/>
  <c r="F21" i="5"/>
  <c r="BT20" i="5"/>
  <c r="AG20" i="5"/>
  <c r="F20" i="5"/>
  <c r="CA19" i="5"/>
  <c r="BZ19" i="5"/>
  <c r="BY19" i="5"/>
  <c r="BX19" i="5"/>
  <c r="BT19" i="5"/>
  <c r="BQ19" i="5"/>
  <c r="BJ67" i="5" s="1"/>
  <c r="BP19" i="5"/>
  <c r="BJ51" i="5" s="1"/>
  <c r="BO19" i="5"/>
  <c r="BJ35" i="5" s="1"/>
  <c r="BN19" i="5"/>
  <c r="BJ19" i="5"/>
  <c r="AG19" i="5"/>
  <c r="F19" i="5"/>
  <c r="CA18" i="5"/>
  <c r="BZ18" i="5"/>
  <c r="BY18" i="5"/>
  <c r="BT34" i="5" s="1"/>
  <c r="BX18" i="5"/>
  <c r="BT18" i="5"/>
  <c r="BQ18" i="5"/>
  <c r="BP18" i="5"/>
  <c r="BO18" i="5"/>
  <c r="BJ34" i="5" s="1"/>
  <c r="BN18" i="5"/>
  <c r="BJ18" i="5" s="1"/>
  <c r="AG18" i="5"/>
  <c r="F18" i="5"/>
  <c r="CA17" i="5"/>
  <c r="BT65" i="5" s="1"/>
  <c r="BZ17" i="5"/>
  <c r="BT49" i="5" s="1"/>
  <c r="BY17" i="5"/>
  <c r="BT33" i="5" s="1"/>
  <c r="BX17" i="5"/>
  <c r="BT17" i="5" s="1"/>
  <c r="BQ17" i="5"/>
  <c r="BJ65" i="5" s="1"/>
  <c r="BP17" i="5"/>
  <c r="BJ49" i="5" s="1"/>
  <c r="BO17" i="5"/>
  <c r="BN17" i="5"/>
  <c r="BJ17" i="5" s="1"/>
  <c r="AG17" i="5"/>
  <c r="F17" i="5"/>
  <c r="CA16" i="5"/>
  <c r="BT64" i="5" s="1"/>
  <c r="BZ16" i="5"/>
  <c r="BT48" i="5" s="1"/>
  <c r="BY16" i="5"/>
  <c r="BX16" i="5"/>
  <c r="BT16" i="5" s="1"/>
  <c r="BQ16" i="5"/>
  <c r="BJ64" i="5" s="1"/>
  <c r="BP16" i="5"/>
  <c r="BO16" i="5"/>
  <c r="BN16" i="5"/>
  <c r="BJ16" i="5"/>
  <c r="AG16" i="5"/>
  <c r="F16" i="5"/>
  <c r="CA15" i="5"/>
  <c r="BZ15" i="5"/>
  <c r="BT47" i="5" s="1"/>
  <c r="BY15" i="5"/>
  <c r="BT31" i="5" s="1"/>
  <c r="BX15" i="5"/>
  <c r="BT15" i="5"/>
  <c r="BQ15" i="5"/>
  <c r="BP15" i="5"/>
  <c r="BJ47" i="5" s="1"/>
  <c r="BO15" i="5"/>
  <c r="BN15" i="5"/>
  <c r="BJ15" i="5"/>
  <c r="AG15" i="5"/>
  <c r="F15" i="5"/>
  <c r="CA14" i="5"/>
  <c r="BZ14" i="5"/>
  <c r="BY14" i="5"/>
  <c r="BX14" i="5"/>
  <c r="BT14" i="5"/>
  <c r="BQ14" i="5"/>
  <c r="BJ62" i="5" s="1"/>
  <c r="BP14" i="5"/>
  <c r="BO14" i="5"/>
  <c r="BJ30" i="5" s="1"/>
  <c r="BN14" i="5"/>
  <c r="BJ14" i="5"/>
  <c r="AG14" i="5"/>
  <c r="F14" i="5"/>
  <c r="CA13" i="5"/>
  <c r="BZ13" i="5"/>
  <c r="BY13" i="5"/>
  <c r="BT29" i="5" s="1"/>
  <c r="BX13" i="5"/>
  <c r="BT13" i="5" s="1"/>
  <c r="BQ13" i="5"/>
  <c r="BP13" i="5"/>
  <c r="BO13" i="5"/>
  <c r="BJ29" i="5" s="1"/>
  <c r="BN13" i="5"/>
  <c r="BJ13" i="5" s="1"/>
  <c r="AG13" i="5"/>
  <c r="F13" i="5"/>
  <c r="CA12" i="5"/>
  <c r="BT60" i="5" s="1"/>
  <c r="BZ12" i="5"/>
  <c r="BT44" i="5" s="1"/>
  <c r="BY12" i="5"/>
  <c r="BT28" i="5" s="1"/>
  <c r="BX12" i="5"/>
  <c r="BT12" i="5" s="1"/>
  <c r="BQ12" i="5"/>
  <c r="BJ60" i="5" s="1"/>
  <c r="BP12" i="5"/>
  <c r="BJ44" i="5" s="1"/>
  <c r="BO12" i="5"/>
  <c r="BN12" i="5"/>
  <c r="BJ12" i="5" s="1"/>
  <c r="AG12" i="5"/>
  <c r="F12" i="5"/>
  <c r="CA11" i="5"/>
  <c r="BT59" i="5" s="1"/>
  <c r="BZ11" i="5"/>
  <c r="BY11" i="5"/>
  <c r="BT27" i="5" s="1"/>
  <c r="BX11" i="5"/>
  <c r="BT11" i="5"/>
  <c r="BQ11" i="5"/>
  <c r="BJ59" i="5" s="1"/>
  <c r="BP11" i="5"/>
  <c r="BO11" i="5"/>
  <c r="BN11" i="5"/>
  <c r="BJ11" i="5"/>
  <c r="AG11" i="5"/>
  <c r="F11" i="5"/>
  <c r="CA10" i="5"/>
  <c r="BZ10" i="5"/>
  <c r="BY10" i="5"/>
  <c r="BT26" i="5" s="1"/>
  <c r="BX10" i="5"/>
  <c r="BT10" i="5"/>
  <c r="BQ10" i="5"/>
  <c r="BP10" i="5"/>
  <c r="BO10" i="5"/>
  <c r="BJ26" i="5" s="1"/>
  <c r="BN10" i="5"/>
  <c r="BJ10" i="5" s="1"/>
  <c r="AG10" i="5"/>
  <c r="F10" i="5"/>
  <c r="CA9" i="5"/>
  <c r="BT57" i="5" s="1"/>
  <c r="BZ9" i="5"/>
  <c r="BY9" i="5"/>
  <c r="BX9" i="5"/>
  <c r="BT9" i="5"/>
  <c r="BQ9" i="5"/>
  <c r="BJ57" i="5" s="1"/>
  <c r="BP9" i="5"/>
  <c r="BJ41" i="5" s="1"/>
  <c r="BL6" i="5" s="1"/>
  <c r="BO9" i="5"/>
  <c r="BJ25" i="5" s="1"/>
  <c r="BN9" i="5"/>
  <c r="BJ9" i="5" s="1"/>
  <c r="AG9" i="5"/>
  <c r="F9" i="5"/>
  <c r="CA8" i="5"/>
  <c r="BZ8" i="5"/>
  <c r="BY8" i="5"/>
  <c r="BX8" i="5"/>
  <c r="BT8" i="5" s="1"/>
  <c r="BQ8" i="5"/>
  <c r="BP8" i="5"/>
  <c r="BJ40" i="5" s="1"/>
  <c r="BO8" i="5"/>
  <c r="BJ24" i="5" s="1"/>
  <c r="BN8" i="5"/>
  <c r="BJ8" i="5" s="1"/>
  <c r="AG8" i="5"/>
  <c r="F8" i="5"/>
  <c r="CA7" i="5"/>
  <c r="BT55" i="5" s="1"/>
  <c r="BZ7" i="5"/>
  <c r="BT39" i="5" s="1"/>
  <c r="BY7" i="5"/>
  <c r="BT23" i="5" s="1"/>
  <c r="BX7" i="5"/>
  <c r="BT7" i="5" s="1"/>
  <c r="BQ7" i="5"/>
  <c r="BP7" i="5"/>
  <c r="BJ39" i="5" s="1"/>
  <c r="BO7" i="5"/>
  <c r="BN7" i="5"/>
  <c r="BJ7" i="5"/>
  <c r="AG7" i="5"/>
  <c r="F7" i="5"/>
  <c r="CA6" i="5"/>
  <c r="BT54" i="5" s="1"/>
  <c r="BZ6" i="5"/>
  <c r="BT38" i="5" s="1"/>
  <c r="BY6" i="5"/>
  <c r="BT22" i="5" s="1"/>
  <c r="BX6" i="5"/>
  <c r="BT6" i="5"/>
  <c r="BQ6" i="5"/>
  <c r="BJ54" i="5" s="1"/>
  <c r="BP6" i="5"/>
  <c r="BO6" i="5"/>
  <c r="BN6" i="5"/>
  <c r="BJ6" i="5" s="1"/>
  <c r="AG6" i="5"/>
  <c r="F6" i="5"/>
  <c r="CA5" i="5"/>
  <c r="BZ5" i="5"/>
  <c r="BY5" i="5"/>
  <c r="BT21" i="5" s="1"/>
  <c r="BX5" i="5"/>
  <c r="BT5" i="5"/>
  <c r="BQ5" i="5"/>
  <c r="BJ53" i="5" s="1"/>
  <c r="BP5" i="5"/>
  <c r="BO5" i="5"/>
  <c r="BJ21" i="5" s="1"/>
  <c r="BN5" i="5"/>
  <c r="BJ5" i="5"/>
  <c r="AG5" i="5"/>
  <c r="F5" i="5"/>
  <c r="CA4" i="5"/>
  <c r="BZ4" i="5"/>
  <c r="BT36" i="5" s="1"/>
  <c r="BY4" i="5"/>
  <c r="BX4" i="5"/>
  <c r="BT4" i="5" s="1"/>
  <c r="BV4" i="5" s="1"/>
  <c r="BQ4" i="5"/>
  <c r="BJ52" i="5" s="1"/>
  <c r="BP4" i="5"/>
  <c r="BO4" i="5"/>
  <c r="BJ20" i="5" s="1"/>
  <c r="BL5" i="5" s="1"/>
  <c r="BN4" i="5"/>
  <c r="BJ4" i="5" s="1"/>
  <c r="BL4" i="5" s="1"/>
  <c r="AG4" i="5"/>
  <c r="F4" i="5"/>
  <c r="AI387" i="4"/>
  <c r="H387" i="4"/>
  <c r="AI386" i="4"/>
  <c r="H386" i="4"/>
  <c r="AI385" i="4"/>
  <c r="H385" i="4"/>
  <c r="AI384" i="4"/>
  <c r="H384" i="4"/>
  <c r="AI383" i="4"/>
  <c r="H383" i="4"/>
  <c r="AI382" i="4"/>
  <c r="H382" i="4"/>
  <c r="AI381" i="4"/>
  <c r="H381" i="4"/>
  <c r="AI380" i="4"/>
  <c r="H380" i="4"/>
  <c r="AI379" i="4"/>
  <c r="H379" i="4"/>
  <c r="AI378" i="4"/>
  <c r="H378" i="4"/>
  <c r="AI377" i="4"/>
  <c r="H377" i="4"/>
  <c r="AI376" i="4"/>
  <c r="H376" i="4"/>
  <c r="AI375" i="4"/>
  <c r="H375" i="4"/>
  <c r="AI374" i="4"/>
  <c r="H374" i="4"/>
  <c r="AI373" i="4"/>
  <c r="H373" i="4"/>
  <c r="AI372" i="4"/>
  <c r="H372" i="4"/>
  <c r="AI371" i="4"/>
  <c r="H371" i="4"/>
  <c r="AI370" i="4"/>
  <c r="H370" i="4"/>
  <c r="AI369" i="4"/>
  <c r="H369" i="4"/>
  <c r="AI368" i="4"/>
  <c r="H368" i="4"/>
  <c r="AI367" i="4"/>
  <c r="H367" i="4"/>
  <c r="AI366" i="4"/>
  <c r="H366" i="4"/>
  <c r="AI365" i="4"/>
  <c r="H365" i="4"/>
  <c r="AI364" i="4"/>
  <c r="H364" i="4"/>
  <c r="AI363" i="4"/>
  <c r="H363" i="4"/>
  <c r="AI362" i="4"/>
  <c r="H362" i="4"/>
  <c r="AI361" i="4"/>
  <c r="H361" i="4"/>
  <c r="AI360" i="4"/>
  <c r="H360" i="4"/>
  <c r="AI359" i="4"/>
  <c r="H359" i="4"/>
  <c r="AI358" i="4"/>
  <c r="H358" i="4"/>
  <c r="AI357" i="4"/>
  <c r="H357" i="4"/>
  <c r="AI356" i="4"/>
  <c r="H356" i="4"/>
  <c r="AI355" i="4"/>
  <c r="H355" i="4"/>
  <c r="AI354" i="4"/>
  <c r="H354" i="4"/>
  <c r="AI353" i="4"/>
  <c r="H353" i="4"/>
  <c r="AI352" i="4"/>
  <c r="H352" i="4"/>
  <c r="AI351" i="4"/>
  <c r="H351" i="4"/>
  <c r="AI350" i="4"/>
  <c r="H350" i="4"/>
  <c r="AI349" i="4"/>
  <c r="H349" i="4"/>
  <c r="AI348" i="4"/>
  <c r="H348" i="4"/>
  <c r="AI347" i="4"/>
  <c r="H347" i="4"/>
  <c r="AI346" i="4"/>
  <c r="H346" i="4"/>
  <c r="AI345" i="4"/>
  <c r="H345" i="4"/>
  <c r="AI344" i="4"/>
  <c r="H344" i="4"/>
  <c r="AI343" i="4"/>
  <c r="H343" i="4"/>
  <c r="AI342" i="4"/>
  <c r="H342" i="4"/>
  <c r="AI341" i="4"/>
  <c r="H341" i="4"/>
  <c r="AI340" i="4"/>
  <c r="H340" i="4"/>
  <c r="AI339" i="4"/>
  <c r="H339" i="4"/>
  <c r="AI338" i="4"/>
  <c r="H338" i="4"/>
  <c r="AI337" i="4"/>
  <c r="H337" i="4"/>
  <c r="AI336" i="4"/>
  <c r="H336" i="4"/>
  <c r="AI335" i="4"/>
  <c r="H335" i="4"/>
  <c r="AI334" i="4"/>
  <c r="H334" i="4"/>
  <c r="AI333" i="4"/>
  <c r="H333" i="4"/>
  <c r="AI332" i="4"/>
  <c r="H332" i="4"/>
  <c r="AI331" i="4"/>
  <c r="H331" i="4"/>
  <c r="AI330" i="4"/>
  <c r="H330" i="4"/>
  <c r="AI329" i="4"/>
  <c r="H329" i="4"/>
  <c r="AI328" i="4"/>
  <c r="H328" i="4"/>
  <c r="AI327" i="4"/>
  <c r="H327" i="4"/>
  <c r="AI326" i="4"/>
  <c r="H326" i="4"/>
  <c r="AI325" i="4"/>
  <c r="H325" i="4"/>
  <c r="AI324" i="4"/>
  <c r="H324" i="4"/>
  <c r="AI323" i="4"/>
  <c r="H323" i="4"/>
  <c r="AI322" i="4"/>
  <c r="H322" i="4"/>
  <c r="AI321" i="4"/>
  <c r="H321" i="4"/>
  <c r="AI320" i="4"/>
  <c r="H320" i="4"/>
  <c r="AI319" i="4"/>
  <c r="H319" i="4"/>
  <c r="AI318" i="4"/>
  <c r="H318" i="4"/>
  <c r="AI317" i="4"/>
  <c r="H317" i="4"/>
  <c r="AI316" i="4"/>
  <c r="H316" i="4"/>
  <c r="AI315" i="4"/>
  <c r="H315" i="4"/>
  <c r="AI314" i="4"/>
  <c r="H314" i="4"/>
  <c r="AI313" i="4"/>
  <c r="H313" i="4"/>
  <c r="AI312" i="4"/>
  <c r="H312" i="4"/>
  <c r="AI311" i="4"/>
  <c r="H311" i="4"/>
  <c r="AI310" i="4"/>
  <c r="H310" i="4"/>
  <c r="AI309" i="4"/>
  <c r="H309" i="4"/>
  <c r="AI308" i="4"/>
  <c r="H308" i="4"/>
  <c r="AI307" i="4"/>
  <c r="H307" i="4"/>
  <c r="AI306" i="4"/>
  <c r="H306" i="4"/>
  <c r="AI305" i="4"/>
  <c r="H305" i="4"/>
  <c r="AI304" i="4"/>
  <c r="H304" i="4"/>
  <c r="AI303" i="4"/>
  <c r="H303" i="4"/>
  <c r="AI302" i="4"/>
  <c r="H302" i="4"/>
  <c r="AI301" i="4"/>
  <c r="H301" i="4"/>
  <c r="AI300" i="4"/>
  <c r="H300" i="4"/>
  <c r="AI299" i="4"/>
  <c r="H299" i="4"/>
  <c r="AI298" i="4"/>
  <c r="H298" i="4"/>
  <c r="AI297" i="4"/>
  <c r="H297" i="4"/>
  <c r="AI296" i="4"/>
  <c r="H296" i="4"/>
  <c r="AI295" i="4"/>
  <c r="H295" i="4"/>
  <c r="AI294" i="4"/>
  <c r="H294" i="4"/>
  <c r="AI293" i="4"/>
  <c r="H293" i="4"/>
  <c r="AI292" i="4"/>
  <c r="H292" i="4"/>
  <c r="AI291" i="4"/>
  <c r="H291" i="4"/>
  <c r="AI290" i="4"/>
  <c r="H290" i="4"/>
  <c r="AI289" i="4"/>
  <c r="H289" i="4"/>
  <c r="AI288" i="4"/>
  <c r="H288" i="4"/>
  <c r="AI287" i="4"/>
  <c r="H287" i="4"/>
  <c r="AI286" i="4"/>
  <c r="H286" i="4"/>
  <c r="AI285" i="4"/>
  <c r="H285" i="4"/>
  <c r="AI284" i="4"/>
  <c r="H284" i="4"/>
  <c r="AI283" i="4"/>
  <c r="H283" i="4"/>
  <c r="AI282" i="4"/>
  <c r="H282" i="4"/>
  <c r="AI281" i="4"/>
  <c r="H281" i="4"/>
  <c r="AI280" i="4"/>
  <c r="H280" i="4"/>
  <c r="AI279" i="4"/>
  <c r="H279" i="4"/>
  <c r="AI278" i="4"/>
  <c r="H278" i="4"/>
  <c r="AI277" i="4"/>
  <c r="H277" i="4"/>
  <c r="AI276" i="4"/>
  <c r="H276" i="4"/>
  <c r="AI275" i="4"/>
  <c r="H275" i="4"/>
  <c r="AI274" i="4"/>
  <c r="H274" i="4"/>
  <c r="AI273" i="4"/>
  <c r="H273" i="4"/>
  <c r="AI272" i="4"/>
  <c r="H272" i="4"/>
  <c r="AI271" i="4"/>
  <c r="H271" i="4"/>
  <c r="AI270" i="4"/>
  <c r="H270" i="4"/>
  <c r="AI269" i="4"/>
  <c r="H269" i="4"/>
  <c r="AI268" i="4"/>
  <c r="H268" i="4"/>
  <c r="AI267" i="4"/>
  <c r="H267" i="4"/>
  <c r="AI266" i="4"/>
  <c r="H266" i="4"/>
  <c r="AI265" i="4"/>
  <c r="H265" i="4"/>
  <c r="AI264" i="4"/>
  <c r="H264" i="4"/>
  <c r="AI263" i="4"/>
  <c r="H263" i="4"/>
  <c r="AI262" i="4"/>
  <c r="H262" i="4"/>
  <c r="AI261" i="4"/>
  <c r="H261" i="4"/>
  <c r="AI260" i="4"/>
  <c r="H260" i="4"/>
  <c r="AI259" i="4"/>
  <c r="H259" i="4"/>
  <c r="AI258" i="4"/>
  <c r="H258" i="4"/>
  <c r="AI257" i="4"/>
  <c r="H257" i="4"/>
  <c r="AI256" i="4"/>
  <c r="H256" i="4"/>
  <c r="AI255" i="4"/>
  <c r="H255" i="4"/>
  <c r="AI254" i="4"/>
  <c r="H254" i="4"/>
  <c r="AI253" i="4"/>
  <c r="H253" i="4"/>
  <c r="AI252" i="4"/>
  <c r="H252" i="4"/>
  <c r="AI251" i="4"/>
  <c r="H251" i="4"/>
  <c r="AI250" i="4"/>
  <c r="H250" i="4"/>
  <c r="AI249" i="4"/>
  <c r="H249" i="4"/>
  <c r="AI248" i="4"/>
  <c r="H248" i="4"/>
  <c r="AI247" i="4"/>
  <c r="H247" i="4"/>
  <c r="AI246" i="4"/>
  <c r="H246" i="4"/>
  <c r="AI245" i="4"/>
  <c r="H245" i="4"/>
  <c r="AI244" i="4"/>
  <c r="H244" i="4"/>
  <c r="AI243" i="4"/>
  <c r="H243" i="4"/>
  <c r="AI242" i="4"/>
  <c r="H242" i="4"/>
  <c r="AI241" i="4"/>
  <c r="H241" i="4"/>
  <c r="AI240" i="4"/>
  <c r="H240" i="4"/>
  <c r="AI239" i="4"/>
  <c r="H239" i="4"/>
  <c r="AI238" i="4"/>
  <c r="H238" i="4"/>
  <c r="AI237" i="4"/>
  <c r="H237" i="4"/>
  <c r="AI236" i="4"/>
  <c r="H236" i="4"/>
  <c r="AI235" i="4"/>
  <c r="H235" i="4"/>
  <c r="AI234" i="4"/>
  <c r="H234" i="4"/>
  <c r="AI233" i="4"/>
  <c r="H233" i="4"/>
  <c r="AI232" i="4"/>
  <c r="H232" i="4"/>
  <c r="AI231" i="4"/>
  <c r="H231" i="4"/>
  <c r="AI230" i="4"/>
  <c r="H230" i="4"/>
  <c r="AI229" i="4"/>
  <c r="H229" i="4"/>
  <c r="AI228" i="4"/>
  <c r="H228" i="4"/>
  <c r="AI227" i="4"/>
  <c r="H227" i="4"/>
  <c r="AI226" i="4"/>
  <c r="H226" i="4"/>
  <c r="AI225" i="4"/>
  <c r="H225" i="4"/>
  <c r="AI224" i="4"/>
  <c r="H224" i="4"/>
  <c r="AI223" i="4"/>
  <c r="H223" i="4"/>
  <c r="AI222" i="4"/>
  <c r="H222" i="4"/>
  <c r="AI221" i="4"/>
  <c r="H221" i="4"/>
  <c r="AI220" i="4"/>
  <c r="H220" i="4"/>
  <c r="AI219" i="4"/>
  <c r="H219" i="4"/>
  <c r="AI218" i="4"/>
  <c r="H218" i="4"/>
  <c r="AI217" i="4"/>
  <c r="H217" i="4"/>
  <c r="AI216" i="4"/>
  <c r="H216" i="4"/>
  <c r="AI215" i="4"/>
  <c r="H215" i="4"/>
  <c r="AI214" i="4"/>
  <c r="H214" i="4"/>
  <c r="AI213" i="4"/>
  <c r="H213" i="4"/>
  <c r="AI212" i="4"/>
  <c r="H212" i="4"/>
  <c r="AI211" i="4"/>
  <c r="H211" i="4"/>
  <c r="AI210" i="4"/>
  <c r="H210" i="4"/>
  <c r="AI209" i="4"/>
  <c r="H209" i="4"/>
  <c r="AI208" i="4"/>
  <c r="H208" i="4"/>
  <c r="AI207" i="4"/>
  <c r="H207" i="4"/>
  <c r="AI206" i="4"/>
  <c r="H206" i="4"/>
  <c r="AI205" i="4"/>
  <c r="H205" i="4"/>
  <c r="AI204" i="4"/>
  <c r="H204" i="4"/>
  <c r="AI203" i="4"/>
  <c r="H203" i="4"/>
  <c r="AI202" i="4"/>
  <c r="H202" i="4"/>
  <c r="AI201" i="4"/>
  <c r="H201" i="4"/>
  <c r="AI200" i="4"/>
  <c r="H200" i="4"/>
  <c r="AI199" i="4"/>
  <c r="H199" i="4"/>
  <c r="AI198" i="4"/>
  <c r="H198" i="4"/>
  <c r="AI197" i="4"/>
  <c r="H197" i="4"/>
  <c r="AI196" i="4"/>
  <c r="H196" i="4"/>
  <c r="AI195" i="4"/>
  <c r="H195" i="4"/>
  <c r="AI194" i="4"/>
  <c r="H194" i="4"/>
  <c r="AI193" i="4"/>
  <c r="H193" i="4"/>
  <c r="AI192" i="4"/>
  <c r="H192" i="4"/>
  <c r="AI191" i="4"/>
  <c r="H191" i="4"/>
  <c r="AI190" i="4"/>
  <c r="H190" i="4"/>
  <c r="AI189" i="4"/>
  <c r="H189" i="4"/>
  <c r="AI188" i="4"/>
  <c r="H188" i="4"/>
  <c r="AI187" i="4"/>
  <c r="H187" i="4"/>
  <c r="AI186" i="4"/>
  <c r="H186" i="4"/>
  <c r="AI185" i="4"/>
  <c r="H185" i="4"/>
  <c r="AI184" i="4"/>
  <c r="H184" i="4"/>
  <c r="AI183" i="4"/>
  <c r="H183" i="4"/>
  <c r="AI182" i="4"/>
  <c r="H182" i="4"/>
  <c r="AI181" i="4"/>
  <c r="H181" i="4"/>
  <c r="AI180" i="4"/>
  <c r="H180" i="4"/>
  <c r="AI179" i="4"/>
  <c r="H179" i="4"/>
  <c r="AI178" i="4"/>
  <c r="H178" i="4"/>
  <c r="AI177" i="4"/>
  <c r="H177" i="4"/>
  <c r="AI176" i="4"/>
  <c r="H176" i="4"/>
  <c r="AI175" i="4"/>
  <c r="H175" i="4"/>
  <c r="AI174" i="4"/>
  <c r="H174" i="4"/>
  <c r="AI173" i="4"/>
  <c r="H173" i="4"/>
  <c r="AI172" i="4"/>
  <c r="H172" i="4"/>
  <c r="AI171" i="4"/>
  <c r="H171" i="4"/>
  <c r="AI170" i="4"/>
  <c r="H170" i="4"/>
  <c r="AI169" i="4"/>
  <c r="H169" i="4"/>
  <c r="AI168" i="4"/>
  <c r="H168" i="4"/>
  <c r="AI167" i="4"/>
  <c r="H167" i="4"/>
  <c r="AI166" i="4"/>
  <c r="H166" i="4"/>
  <c r="AI165" i="4"/>
  <c r="H165" i="4"/>
  <c r="AI164" i="4"/>
  <c r="H164" i="4"/>
  <c r="AI163" i="4"/>
  <c r="H163" i="4"/>
  <c r="AI162" i="4"/>
  <c r="H162" i="4"/>
  <c r="AI161" i="4"/>
  <c r="H161" i="4"/>
  <c r="AI160" i="4"/>
  <c r="H160" i="4"/>
  <c r="AI159" i="4"/>
  <c r="H159" i="4"/>
  <c r="AI158" i="4"/>
  <c r="H158" i="4"/>
  <c r="AI157" i="4"/>
  <c r="H157" i="4"/>
  <c r="AI156" i="4"/>
  <c r="H156" i="4"/>
  <c r="AI155" i="4"/>
  <c r="H155" i="4"/>
  <c r="AI154" i="4"/>
  <c r="H154" i="4"/>
  <c r="AI153" i="4"/>
  <c r="H153" i="4"/>
  <c r="AI152" i="4"/>
  <c r="H152" i="4"/>
  <c r="AI151" i="4"/>
  <c r="H151" i="4"/>
  <c r="AI150" i="4"/>
  <c r="H150" i="4"/>
  <c r="AI149" i="4"/>
  <c r="H149" i="4"/>
  <c r="AI148" i="4"/>
  <c r="H148" i="4"/>
  <c r="AI147" i="4"/>
  <c r="H147" i="4"/>
  <c r="AI146" i="4"/>
  <c r="H146" i="4"/>
  <c r="AI145" i="4"/>
  <c r="H145" i="4"/>
  <c r="AI144" i="4"/>
  <c r="H144" i="4"/>
  <c r="AI143" i="4"/>
  <c r="H143" i="4"/>
  <c r="AI142" i="4"/>
  <c r="H142" i="4"/>
  <c r="AI141" i="4"/>
  <c r="H141" i="4"/>
  <c r="AI140" i="4"/>
  <c r="H140" i="4"/>
  <c r="AI139" i="4"/>
  <c r="H139" i="4"/>
  <c r="AI138" i="4"/>
  <c r="H138" i="4"/>
  <c r="AI137" i="4"/>
  <c r="H137" i="4"/>
  <c r="AI136" i="4"/>
  <c r="H136" i="4"/>
  <c r="AI135" i="4"/>
  <c r="H135" i="4"/>
  <c r="AI134" i="4"/>
  <c r="H134" i="4"/>
  <c r="AI133" i="4"/>
  <c r="H133" i="4"/>
  <c r="AI132" i="4"/>
  <c r="H132" i="4"/>
  <c r="AI131" i="4"/>
  <c r="H131" i="4"/>
  <c r="AI130" i="4"/>
  <c r="H130" i="4"/>
  <c r="AI129" i="4"/>
  <c r="H129" i="4"/>
  <c r="AI128" i="4"/>
  <c r="H128" i="4"/>
  <c r="AI127" i="4"/>
  <c r="H127" i="4"/>
  <c r="AI126" i="4"/>
  <c r="H126" i="4"/>
  <c r="AI125" i="4"/>
  <c r="H125" i="4"/>
  <c r="AI124" i="4"/>
  <c r="H124" i="4"/>
  <c r="AI123" i="4"/>
  <c r="H123" i="4"/>
  <c r="AI122" i="4"/>
  <c r="H122" i="4"/>
  <c r="AI121" i="4"/>
  <c r="H121" i="4"/>
  <c r="AI120" i="4"/>
  <c r="H120" i="4"/>
  <c r="AI119" i="4"/>
  <c r="H119" i="4"/>
  <c r="AI118" i="4"/>
  <c r="H118" i="4"/>
  <c r="AI117" i="4"/>
  <c r="H117" i="4"/>
  <c r="AI116" i="4"/>
  <c r="H116" i="4"/>
  <c r="AI115" i="4"/>
  <c r="H115" i="4"/>
  <c r="AI114" i="4"/>
  <c r="H114" i="4"/>
  <c r="AI113" i="4"/>
  <c r="H113" i="4"/>
  <c r="AI112" i="4"/>
  <c r="H112" i="4"/>
  <c r="AI111" i="4"/>
  <c r="H111" i="4"/>
  <c r="AI110" i="4"/>
  <c r="H110" i="4"/>
  <c r="AI109" i="4"/>
  <c r="H109" i="4"/>
  <c r="AI108" i="4"/>
  <c r="H108" i="4"/>
  <c r="AI107" i="4"/>
  <c r="H107" i="4"/>
  <c r="AI106" i="4"/>
  <c r="H106" i="4"/>
  <c r="AI105" i="4"/>
  <c r="H105" i="4"/>
  <c r="AI104" i="4"/>
  <c r="H104" i="4"/>
  <c r="AI103" i="4"/>
  <c r="H103" i="4"/>
  <c r="AI102" i="4"/>
  <c r="H102" i="4"/>
  <c r="AI101" i="4"/>
  <c r="H101" i="4"/>
  <c r="AI100" i="4"/>
  <c r="H100" i="4"/>
  <c r="AI99" i="4"/>
  <c r="H99" i="4"/>
  <c r="AI98" i="4"/>
  <c r="H98" i="4"/>
  <c r="AI97" i="4"/>
  <c r="H97" i="4"/>
  <c r="AI96" i="4"/>
  <c r="H96" i="4"/>
  <c r="AI95" i="4"/>
  <c r="H95" i="4"/>
  <c r="AI94" i="4"/>
  <c r="H94" i="4"/>
  <c r="AI93" i="4"/>
  <c r="H93" i="4"/>
  <c r="AI92" i="4"/>
  <c r="H92" i="4"/>
  <c r="AI91" i="4"/>
  <c r="H91" i="4"/>
  <c r="AI90" i="4"/>
  <c r="H90" i="4"/>
  <c r="AI89" i="4"/>
  <c r="H89" i="4"/>
  <c r="AI88" i="4"/>
  <c r="H88" i="4"/>
  <c r="AI87" i="4"/>
  <c r="H87" i="4"/>
  <c r="AI86" i="4"/>
  <c r="H86" i="4"/>
  <c r="AI85" i="4"/>
  <c r="H85" i="4"/>
  <c r="AI84" i="4"/>
  <c r="H84" i="4"/>
  <c r="AI83" i="4"/>
  <c r="H83" i="4"/>
  <c r="AI82" i="4"/>
  <c r="H82" i="4"/>
  <c r="AI81" i="4"/>
  <c r="H81" i="4"/>
  <c r="AI80" i="4"/>
  <c r="H80" i="4"/>
  <c r="AI79" i="4"/>
  <c r="H79" i="4"/>
  <c r="AI78" i="4"/>
  <c r="H78" i="4"/>
  <c r="AI77" i="4"/>
  <c r="H77" i="4"/>
  <c r="AI76" i="4"/>
  <c r="H76" i="4"/>
  <c r="AI75" i="4"/>
  <c r="H75" i="4"/>
  <c r="AI74" i="4"/>
  <c r="H74" i="4"/>
  <c r="AI73" i="4"/>
  <c r="H73" i="4"/>
  <c r="AI72" i="4"/>
  <c r="H72" i="4"/>
  <c r="AI71" i="4"/>
  <c r="H71" i="4"/>
  <c r="AI70" i="4"/>
  <c r="H70" i="4"/>
  <c r="AI69" i="4"/>
  <c r="H69" i="4"/>
  <c r="AI68" i="4"/>
  <c r="H68" i="4"/>
  <c r="AI67" i="4"/>
  <c r="H67" i="4"/>
  <c r="BL66" i="4"/>
  <c r="AI66" i="4"/>
  <c r="H66" i="4"/>
  <c r="AI65" i="4"/>
  <c r="H65" i="4"/>
  <c r="AI64" i="4"/>
  <c r="H64" i="4"/>
  <c r="BL63" i="4"/>
  <c r="AI63" i="4"/>
  <c r="H63" i="4"/>
  <c r="AI62" i="4"/>
  <c r="H62" i="4"/>
  <c r="AI61" i="4"/>
  <c r="H61" i="4"/>
  <c r="BV60" i="4"/>
  <c r="AI60" i="4"/>
  <c r="H60" i="4"/>
  <c r="AI59" i="4"/>
  <c r="H59" i="4"/>
  <c r="BL58" i="4"/>
  <c r="AI58" i="4"/>
  <c r="H58" i="4"/>
  <c r="AI57" i="4"/>
  <c r="H57" i="4"/>
  <c r="AI56" i="4"/>
  <c r="H56" i="4"/>
  <c r="BL55" i="4"/>
  <c r="AI55" i="4"/>
  <c r="H55" i="4"/>
  <c r="AI54" i="4"/>
  <c r="H54" i="4"/>
  <c r="AI53" i="4"/>
  <c r="H53" i="4"/>
  <c r="AI52" i="4"/>
  <c r="H52" i="4"/>
  <c r="BV51" i="4"/>
  <c r="AI51" i="4"/>
  <c r="H51" i="4"/>
  <c r="BV50" i="4"/>
  <c r="BL50" i="4"/>
  <c r="AI50" i="4"/>
  <c r="H50" i="4"/>
  <c r="AI49" i="4"/>
  <c r="H49" i="4"/>
  <c r="BV48" i="4"/>
  <c r="AI48" i="4"/>
  <c r="H48" i="4"/>
  <c r="BV47" i="4"/>
  <c r="AI47" i="4"/>
  <c r="H47" i="4"/>
  <c r="BV46" i="4"/>
  <c r="AI46" i="4"/>
  <c r="H46" i="4"/>
  <c r="BV45" i="4"/>
  <c r="BL45" i="4"/>
  <c r="AI45" i="4"/>
  <c r="H45" i="4"/>
  <c r="BH44" i="4"/>
  <c r="BG44" i="4"/>
  <c r="BF44" i="4"/>
  <c r="BE44" i="4"/>
  <c r="BD44" i="4"/>
  <c r="BC44" i="4"/>
  <c r="BB44" i="4"/>
  <c r="BA44" i="4"/>
  <c r="AZ44" i="4"/>
  <c r="AY44" i="4"/>
  <c r="AX44" i="4"/>
  <c r="AW44" i="4"/>
  <c r="AV44" i="4"/>
  <c r="AU44" i="4"/>
  <c r="AT44" i="4"/>
  <c r="AS44" i="4"/>
  <c r="AR44" i="4"/>
  <c r="AQ44" i="4"/>
  <c r="AP44" i="4"/>
  <c r="AO44" i="4"/>
  <c r="AN44" i="4"/>
  <c r="AM44" i="4"/>
  <c r="AL44" i="4"/>
  <c r="AK44" i="4"/>
  <c r="AI44" i="4"/>
  <c r="AH44" i="4"/>
  <c r="AG44" i="4"/>
  <c r="AF44" i="4"/>
  <c r="AE44" i="4"/>
  <c r="AD44" i="4"/>
  <c r="AC44" i="4"/>
  <c r="AB44" i="4"/>
  <c r="AA44" i="4"/>
  <c r="Z44" i="4"/>
  <c r="Y44" i="4"/>
  <c r="X44" i="4"/>
  <c r="W44" i="4"/>
  <c r="V44" i="4"/>
  <c r="U44" i="4"/>
  <c r="T44" i="4"/>
  <c r="S44" i="4"/>
  <c r="R44" i="4"/>
  <c r="Q44" i="4"/>
  <c r="P44" i="4"/>
  <c r="O44" i="4"/>
  <c r="N44" i="4"/>
  <c r="M44" i="4"/>
  <c r="L44" i="4"/>
  <c r="K44" i="4"/>
  <c r="H44" i="4"/>
  <c r="BL43" i="4"/>
  <c r="BH43" i="4"/>
  <c r="BG43" i="4"/>
  <c r="BF43" i="4"/>
  <c r="BE43" i="4"/>
  <c r="BD43" i="4"/>
  <c r="BC43" i="4"/>
  <c r="BB43" i="4"/>
  <c r="BA43" i="4"/>
  <c r="AZ43" i="4"/>
  <c r="AY43" i="4"/>
  <c r="AX43" i="4"/>
  <c r="AW43" i="4"/>
  <c r="AV43" i="4"/>
  <c r="AU43" i="4"/>
  <c r="AT43" i="4"/>
  <c r="AS43" i="4"/>
  <c r="AR43" i="4"/>
  <c r="AQ43" i="4"/>
  <c r="AP43" i="4"/>
  <c r="AO43" i="4"/>
  <c r="AN43" i="4"/>
  <c r="AM43" i="4"/>
  <c r="AL43" i="4"/>
  <c r="AK43" i="4"/>
  <c r="AI43" i="4"/>
  <c r="AH43" i="4"/>
  <c r="AG43" i="4"/>
  <c r="AF43" i="4"/>
  <c r="AE43" i="4"/>
  <c r="AD43" i="4"/>
  <c r="AC43" i="4"/>
  <c r="AB43" i="4"/>
  <c r="AA43" i="4"/>
  <c r="Z43" i="4"/>
  <c r="Y43" i="4"/>
  <c r="X43" i="4"/>
  <c r="W43" i="4"/>
  <c r="V43" i="4"/>
  <c r="U43" i="4"/>
  <c r="T43" i="4"/>
  <c r="S43" i="4"/>
  <c r="R43" i="4"/>
  <c r="Q43" i="4"/>
  <c r="P43" i="4"/>
  <c r="O43" i="4"/>
  <c r="N43" i="4"/>
  <c r="M43" i="4"/>
  <c r="L43" i="4"/>
  <c r="K43" i="4"/>
  <c r="H43" i="4"/>
  <c r="BH42" i="4"/>
  <c r="BG42" i="4"/>
  <c r="BF42" i="4"/>
  <c r="BE42" i="4"/>
  <c r="BD42" i="4"/>
  <c r="BC42" i="4"/>
  <c r="BB42" i="4"/>
  <c r="BA42" i="4"/>
  <c r="AZ42" i="4"/>
  <c r="AY42" i="4"/>
  <c r="AX42" i="4"/>
  <c r="AW42" i="4"/>
  <c r="AV42" i="4"/>
  <c r="AU42" i="4"/>
  <c r="AT42" i="4"/>
  <c r="AS42" i="4"/>
  <c r="AR42" i="4"/>
  <c r="AQ42" i="4"/>
  <c r="AP42" i="4"/>
  <c r="AO42" i="4"/>
  <c r="AN42" i="4"/>
  <c r="AM42" i="4"/>
  <c r="AL42" i="4"/>
  <c r="AK42" i="4"/>
  <c r="AI42" i="4"/>
  <c r="AH42" i="4"/>
  <c r="AG42" i="4"/>
  <c r="AF42" i="4"/>
  <c r="AE42" i="4"/>
  <c r="AD42" i="4"/>
  <c r="AC42" i="4"/>
  <c r="AB42" i="4"/>
  <c r="AA42" i="4"/>
  <c r="Z42" i="4"/>
  <c r="Y42" i="4"/>
  <c r="X42" i="4"/>
  <c r="W42" i="4"/>
  <c r="V42" i="4"/>
  <c r="U42" i="4"/>
  <c r="T42" i="4"/>
  <c r="S42" i="4"/>
  <c r="R42" i="4"/>
  <c r="Q42" i="4"/>
  <c r="P42" i="4"/>
  <c r="O42" i="4"/>
  <c r="N42" i="4"/>
  <c r="M42" i="4"/>
  <c r="L42" i="4"/>
  <c r="K42" i="4"/>
  <c r="H42" i="4"/>
  <c r="BV41" i="4"/>
  <c r="BL41" i="4"/>
  <c r="BH41" i="4"/>
  <c r="BG41" i="4"/>
  <c r="BF41" i="4"/>
  <c r="BE41" i="4"/>
  <c r="BD41" i="4"/>
  <c r="BC41" i="4"/>
  <c r="BB41" i="4"/>
  <c r="BA41" i="4"/>
  <c r="AZ41" i="4"/>
  <c r="AY41" i="4"/>
  <c r="AX41" i="4"/>
  <c r="AW41" i="4"/>
  <c r="AV41" i="4"/>
  <c r="AU41" i="4"/>
  <c r="AT41" i="4"/>
  <c r="AS41" i="4"/>
  <c r="AR41" i="4"/>
  <c r="AQ41" i="4"/>
  <c r="AP41" i="4"/>
  <c r="AO41" i="4"/>
  <c r="AN41" i="4"/>
  <c r="AM41" i="4"/>
  <c r="AL41" i="4"/>
  <c r="AK41" i="4"/>
  <c r="AI41" i="4"/>
  <c r="AH41" i="4"/>
  <c r="AG41" i="4"/>
  <c r="AF41" i="4"/>
  <c r="AE41" i="4"/>
  <c r="AD41" i="4"/>
  <c r="AC41" i="4"/>
  <c r="AB41" i="4"/>
  <c r="AA41" i="4"/>
  <c r="Z41" i="4"/>
  <c r="Y41" i="4"/>
  <c r="X41" i="4"/>
  <c r="W41" i="4"/>
  <c r="V41" i="4"/>
  <c r="U41" i="4"/>
  <c r="T41" i="4"/>
  <c r="S41" i="4"/>
  <c r="R41" i="4"/>
  <c r="Q41" i="4"/>
  <c r="P41" i="4"/>
  <c r="O41" i="4"/>
  <c r="N41" i="4"/>
  <c r="M41" i="4"/>
  <c r="L41" i="4"/>
  <c r="K41" i="4"/>
  <c r="H41" i="4"/>
  <c r="BV40" i="4"/>
  <c r="BH40" i="4"/>
  <c r="BG40" i="4"/>
  <c r="BF40" i="4"/>
  <c r="BE40" i="4"/>
  <c r="BD40" i="4"/>
  <c r="BC40" i="4"/>
  <c r="BB40" i="4"/>
  <c r="BA40" i="4"/>
  <c r="AZ40" i="4"/>
  <c r="AY40" i="4"/>
  <c r="AX40" i="4"/>
  <c r="AW40" i="4"/>
  <c r="AV40" i="4"/>
  <c r="AU40" i="4"/>
  <c r="AT40" i="4"/>
  <c r="AS40" i="4"/>
  <c r="AR40" i="4"/>
  <c r="AQ40" i="4"/>
  <c r="AP40" i="4"/>
  <c r="AO40" i="4"/>
  <c r="AN40" i="4"/>
  <c r="AM40" i="4"/>
  <c r="AL40" i="4"/>
  <c r="AK40" i="4"/>
  <c r="AI40" i="4"/>
  <c r="AH40" i="4"/>
  <c r="AG40" i="4"/>
  <c r="AF40" i="4"/>
  <c r="AE40" i="4"/>
  <c r="AD40" i="4"/>
  <c r="AC40" i="4"/>
  <c r="AB40" i="4"/>
  <c r="AA40" i="4"/>
  <c r="Z40" i="4"/>
  <c r="Y40" i="4"/>
  <c r="X40" i="4"/>
  <c r="W40" i="4"/>
  <c r="V40" i="4"/>
  <c r="U40" i="4"/>
  <c r="T40" i="4"/>
  <c r="S40" i="4"/>
  <c r="R40" i="4"/>
  <c r="Q40" i="4"/>
  <c r="P40" i="4"/>
  <c r="O40" i="4"/>
  <c r="N40" i="4"/>
  <c r="M40" i="4"/>
  <c r="L40" i="4"/>
  <c r="K40" i="4"/>
  <c r="H40" i="4"/>
  <c r="BH39" i="4"/>
  <c r="BG39" i="4"/>
  <c r="BF39" i="4"/>
  <c r="BE39" i="4"/>
  <c r="BD39" i="4"/>
  <c r="BC39" i="4"/>
  <c r="BB39" i="4"/>
  <c r="BA39" i="4"/>
  <c r="AZ39" i="4"/>
  <c r="AY39" i="4"/>
  <c r="AX39" i="4"/>
  <c r="AW39" i="4"/>
  <c r="AV39" i="4"/>
  <c r="AU39" i="4"/>
  <c r="AT39" i="4"/>
  <c r="AS39" i="4"/>
  <c r="AR39" i="4"/>
  <c r="AQ39" i="4"/>
  <c r="AP39" i="4"/>
  <c r="AO39" i="4"/>
  <c r="AN39" i="4"/>
  <c r="AM39" i="4"/>
  <c r="AL39" i="4"/>
  <c r="AK39" i="4"/>
  <c r="AI39" i="4"/>
  <c r="AH39" i="4"/>
  <c r="AG39" i="4"/>
  <c r="AF39" i="4"/>
  <c r="AE39" i="4"/>
  <c r="AD39" i="4"/>
  <c r="AC39" i="4"/>
  <c r="AB39" i="4"/>
  <c r="AA39" i="4"/>
  <c r="Z39" i="4"/>
  <c r="Y39" i="4"/>
  <c r="X39" i="4"/>
  <c r="W39" i="4"/>
  <c r="V39" i="4"/>
  <c r="U39" i="4"/>
  <c r="T39" i="4"/>
  <c r="S39" i="4"/>
  <c r="R39" i="4"/>
  <c r="Q39" i="4"/>
  <c r="P39" i="4"/>
  <c r="O39" i="4"/>
  <c r="N39" i="4"/>
  <c r="M39" i="4"/>
  <c r="L39" i="4"/>
  <c r="K39" i="4"/>
  <c r="H39" i="4"/>
  <c r="BH38" i="4"/>
  <c r="BG38" i="4"/>
  <c r="BF38" i="4"/>
  <c r="BE38" i="4"/>
  <c r="BD38" i="4"/>
  <c r="BC38" i="4"/>
  <c r="BB38" i="4"/>
  <c r="BA38" i="4"/>
  <c r="AZ38" i="4"/>
  <c r="AY38" i="4"/>
  <c r="AX38" i="4"/>
  <c r="AW38" i="4"/>
  <c r="AV38" i="4"/>
  <c r="AU38" i="4"/>
  <c r="AT38" i="4"/>
  <c r="AS38" i="4"/>
  <c r="AR38" i="4"/>
  <c r="AQ38" i="4"/>
  <c r="AP38" i="4"/>
  <c r="AO38" i="4"/>
  <c r="AN38" i="4"/>
  <c r="AM38" i="4"/>
  <c r="AL38" i="4"/>
  <c r="AK38" i="4"/>
  <c r="AI38" i="4"/>
  <c r="AH38" i="4"/>
  <c r="AG38" i="4"/>
  <c r="AF38" i="4"/>
  <c r="AE38" i="4"/>
  <c r="AD38" i="4"/>
  <c r="AC38" i="4"/>
  <c r="AB38" i="4"/>
  <c r="AA38" i="4"/>
  <c r="Z38" i="4"/>
  <c r="Y38" i="4"/>
  <c r="X38" i="4"/>
  <c r="W38" i="4"/>
  <c r="V38" i="4"/>
  <c r="U38" i="4"/>
  <c r="T38" i="4"/>
  <c r="S38" i="4"/>
  <c r="R38" i="4"/>
  <c r="Q38" i="4"/>
  <c r="P38" i="4"/>
  <c r="O38" i="4"/>
  <c r="N38" i="4"/>
  <c r="M38" i="4"/>
  <c r="L38" i="4"/>
  <c r="K38" i="4"/>
  <c r="H38" i="4"/>
  <c r="BV37" i="4"/>
  <c r="BH37" i="4"/>
  <c r="BG37" i="4"/>
  <c r="BF37" i="4"/>
  <c r="BE37" i="4"/>
  <c r="BD37" i="4"/>
  <c r="BC37" i="4"/>
  <c r="BB37" i="4"/>
  <c r="BA37" i="4"/>
  <c r="AZ37" i="4"/>
  <c r="AY37" i="4"/>
  <c r="AX37" i="4"/>
  <c r="AW37" i="4"/>
  <c r="AV37" i="4"/>
  <c r="AU37" i="4"/>
  <c r="AT37" i="4"/>
  <c r="AS37" i="4"/>
  <c r="AR37" i="4"/>
  <c r="AQ37" i="4"/>
  <c r="AP37" i="4"/>
  <c r="AO37" i="4"/>
  <c r="AN37" i="4"/>
  <c r="AM37" i="4"/>
  <c r="AL37" i="4"/>
  <c r="AK37" i="4"/>
  <c r="AI37" i="4"/>
  <c r="AH37" i="4"/>
  <c r="AG37" i="4"/>
  <c r="AF37" i="4"/>
  <c r="AE37" i="4"/>
  <c r="AD37" i="4"/>
  <c r="AC37" i="4"/>
  <c r="AB37" i="4"/>
  <c r="AA37" i="4"/>
  <c r="Z37" i="4"/>
  <c r="Y37" i="4"/>
  <c r="X37" i="4"/>
  <c r="W37" i="4"/>
  <c r="V37" i="4"/>
  <c r="U37" i="4"/>
  <c r="T37" i="4"/>
  <c r="S37" i="4"/>
  <c r="R37" i="4"/>
  <c r="Q37" i="4"/>
  <c r="P37" i="4"/>
  <c r="O37" i="4"/>
  <c r="N37" i="4"/>
  <c r="M37" i="4"/>
  <c r="L37" i="4"/>
  <c r="K37" i="4"/>
  <c r="H37" i="4"/>
  <c r="BV36" i="4"/>
  <c r="BL36" i="4"/>
  <c r="BH36" i="4"/>
  <c r="BG36" i="4"/>
  <c r="BF36" i="4"/>
  <c r="BE36" i="4"/>
  <c r="BD36" i="4"/>
  <c r="BC36" i="4"/>
  <c r="BB36" i="4"/>
  <c r="BA36" i="4"/>
  <c r="AZ36" i="4"/>
  <c r="AY36" i="4"/>
  <c r="AX36" i="4"/>
  <c r="AW36" i="4"/>
  <c r="AV36" i="4"/>
  <c r="AU36" i="4"/>
  <c r="AT36" i="4"/>
  <c r="AS36" i="4"/>
  <c r="AR36" i="4"/>
  <c r="AQ36" i="4"/>
  <c r="AP36" i="4"/>
  <c r="AO36" i="4"/>
  <c r="AN36" i="4"/>
  <c r="AM36" i="4"/>
  <c r="AL36" i="4"/>
  <c r="AK36" i="4"/>
  <c r="AI36" i="4"/>
  <c r="AH36" i="4"/>
  <c r="AG36" i="4"/>
  <c r="AF36" i="4"/>
  <c r="AE36" i="4"/>
  <c r="AD36" i="4"/>
  <c r="AC36" i="4"/>
  <c r="AB36" i="4"/>
  <c r="AA36" i="4"/>
  <c r="Z36" i="4"/>
  <c r="Y36" i="4"/>
  <c r="X36" i="4"/>
  <c r="W36" i="4"/>
  <c r="V36" i="4"/>
  <c r="U36" i="4"/>
  <c r="T36" i="4"/>
  <c r="S36" i="4"/>
  <c r="R36" i="4"/>
  <c r="Q36" i="4"/>
  <c r="P36" i="4"/>
  <c r="O36" i="4"/>
  <c r="N36" i="4"/>
  <c r="M36" i="4"/>
  <c r="L36" i="4"/>
  <c r="K36" i="4"/>
  <c r="H36" i="4"/>
  <c r="BH35" i="4"/>
  <c r="BG35" i="4"/>
  <c r="BF35" i="4"/>
  <c r="BE35" i="4"/>
  <c r="BD35" i="4"/>
  <c r="BC35" i="4"/>
  <c r="BB35" i="4"/>
  <c r="BA35" i="4"/>
  <c r="AZ35" i="4"/>
  <c r="AY35" i="4"/>
  <c r="AX35" i="4"/>
  <c r="AW35" i="4"/>
  <c r="AV35" i="4"/>
  <c r="AU35" i="4"/>
  <c r="AT35" i="4"/>
  <c r="AS35" i="4"/>
  <c r="AR35" i="4"/>
  <c r="AQ35" i="4"/>
  <c r="AP35" i="4"/>
  <c r="AO35" i="4"/>
  <c r="AN35" i="4"/>
  <c r="AM35" i="4"/>
  <c r="AL35" i="4"/>
  <c r="AK35" i="4"/>
  <c r="AI35" i="4"/>
  <c r="AH35" i="4"/>
  <c r="AG35" i="4"/>
  <c r="AF35" i="4"/>
  <c r="AE35" i="4"/>
  <c r="AD35" i="4"/>
  <c r="AC35" i="4"/>
  <c r="AB35" i="4"/>
  <c r="AA35" i="4"/>
  <c r="Z35" i="4"/>
  <c r="Y35" i="4"/>
  <c r="X35" i="4"/>
  <c r="W35" i="4"/>
  <c r="V35" i="4"/>
  <c r="U35" i="4"/>
  <c r="T35" i="4"/>
  <c r="S35" i="4"/>
  <c r="R35" i="4"/>
  <c r="Q35" i="4"/>
  <c r="P35" i="4"/>
  <c r="O35" i="4"/>
  <c r="N35" i="4"/>
  <c r="M35" i="4"/>
  <c r="L35" i="4"/>
  <c r="K35" i="4"/>
  <c r="H35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H34" i="4"/>
  <c r="BV33" i="4"/>
  <c r="BL33" i="4"/>
  <c r="BH33" i="4"/>
  <c r="BG33" i="4"/>
  <c r="BF33" i="4"/>
  <c r="BE33" i="4"/>
  <c r="BD33" i="4"/>
  <c r="BC33" i="4"/>
  <c r="BB33" i="4"/>
  <c r="BA33" i="4"/>
  <c r="AZ33" i="4"/>
  <c r="AY33" i="4"/>
  <c r="AX33" i="4"/>
  <c r="AW33" i="4"/>
  <c r="AV33" i="4"/>
  <c r="AU33" i="4"/>
  <c r="AT33" i="4"/>
  <c r="AS33" i="4"/>
  <c r="AR33" i="4"/>
  <c r="AQ33" i="4"/>
  <c r="AP33" i="4"/>
  <c r="AO33" i="4"/>
  <c r="AN33" i="4"/>
  <c r="AM33" i="4"/>
  <c r="AL33" i="4"/>
  <c r="AK33" i="4"/>
  <c r="AI33" i="4"/>
  <c r="AH33" i="4"/>
  <c r="AG33" i="4"/>
  <c r="AF33" i="4"/>
  <c r="AE33" i="4"/>
  <c r="AD33" i="4"/>
  <c r="AC33" i="4"/>
  <c r="AB33" i="4"/>
  <c r="AA33" i="4"/>
  <c r="Z33" i="4"/>
  <c r="Y33" i="4"/>
  <c r="X33" i="4"/>
  <c r="W33" i="4"/>
  <c r="V33" i="4"/>
  <c r="U33" i="4"/>
  <c r="T33" i="4"/>
  <c r="S33" i="4"/>
  <c r="R33" i="4"/>
  <c r="Q33" i="4"/>
  <c r="P33" i="4"/>
  <c r="O33" i="4"/>
  <c r="N33" i="4"/>
  <c r="M33" i="4"/>
  <c r="L33" i="4"/>
  <c r="K33" i="4"/>
  <c r="H33" i="4"/>
  <c r="BL32" i="4"/>
  <c r="BH32" i="4"/>
  <c r="BG32" i="4"/>
  <c r="BF32" i="4"/>
  <c r="BE32" i="4"/>
  <c r="BD32" i="4"/>
  <c r="BC32" i="4"/>
  <c r="BB32" i="4"/>
  <c r="BA32" i="4"/>
  <c r="AZ32" i="4"/>
  <c r="AY32" i="4"/>
  <c r="AX32" i="4"/>
  <c r="AW32" i="4"/>
  <c r="AV32" i="4"/>
  <c r="AU32" i="4"/>
  <c r="AT32" i="4"/>
  <c r="AS32" i="4"/>
  <c r="AR32" i="4"/>
  <c r="AQ32" i="4"/>
  <c r="AP32" i="4"/>
  <c r="AO32" i="4"/>
  <c r="AN32" i="4"/>
  <c r="AM32" i="4"/>
  <c r="AL32" i="4"/>
  <c r="AK32" i="4"/>
  <c r="AI32" i="4"/>
  <c r="AH32" i="4"/>
  <c r="AG32" i="4"/>
  <c r="AF32" i="4"/>
  <c r="AE32" i="4"/>
  <c r="AD32" i="4"/>
  <c r="AC32" i="4"/>
  <c r="AB32" i="4"/>
  <c r="AA32" i="4"/>
  <c r="Z32" i="4"/>
  <c r="Y32" i="4"/>
  <c r="X32" i="4"/>
  <c r="W32" i="4"/>
  <c r="V32" i="4"/>
  <c r="U32" i="4"/>
  <c r="T32" i="4"/>
  <c r="S32" i="4"/>
  <c r="R32" i="4"/>
  <c r="Q32" i="4"/>
  <c r="P32" i="4"/>
  <c r="O32" i="4"/>
  <c r="N32" i="4"/>
  <c r="M32" i="4"/>
  <c r="L32" i="4"/>
  <c r="K32" i="4"/>
  <c r="H32" i="4"/>
  <c r="BV31" i="4"/>
  <c r="BH31" i="4"/>
  <c r="BG31" i="4"/>
  <c r="BF31" i="4"/>
  <c r="BE31" i="4"/>
  <c r="BD31" i="4"/>
  <c r="BC31" i="4"/>
  <c r="BB31" i="4"/>
  <c r="BA31" i="4"/>
  <c r="AZ31" i="4"/>
  <c r="AY31" i="4"/>
  <c r="AX31" i="4"/>
  <c r="AW31" i="4"/>
  <c r="AV31" i="4"/>
  <c r="AU31" i="4"/>
  <c r="AT31" i="4"/>
  <c r="AS31" i="4"/>
  <c r="AR31" i="4"/>
  <c r="AQ31" i="4"/>
  <c r="AP31" i="4"/>
  <c r="AO31" i="4"/>
  <c r="AN31" i="4"/>
  <c r="AM31" i="4"/>
  <c r="AL31" i="4"/>
  <c r="AK31" i="4"/>
  <c r="AI31" i="4"/>
  <c r="AH31" i="4"/>
  <c r="AG31" i="4"/>
  <c r="AF31" i="4"/>
  <c r="AE31" i="4"/>
  <c r="AD31" i="4"/>
  <c r="AC31" i="4"/>
  <c r="AB31" i="4"/>
  <c r="AA31" i="4"/>
  <c r="Z31" i="4"/>
  <c r="Y31" i="4"/>
  <c r="X31" i="4"/>
  <c r="W31" i="4"/>
  <c r="V31" i="4"/>
  <c r="U31" i="4"/>
  <c r="T31" i="4"/>
  <c r="S31" i="4"/>
  <c r="R31" i="4"/>
  <c r="Q31" i="4"/>
  <c r="P31" i="4"/>
  <c r="O31" i="4"/>
  <c r="N31" i="4"/>
  <c r="M31" i="4"/>
  <c r="L31" i="4"/>
  <c r="K31" i="4"/>
  <c r="H31" i="4"/>
  <c r="BH30" i="4"/>
  <c r="BG30" i="4"/>
  <c r="BF30" i="4"/>
  <c r="BE30" i="4"/>
  <c r="BD30" i="4"/>
  <c r="BC30" i="4"/>
  <c r="BB30" i="4"/>
  <c r="BA30" i="4"/>
  <c r="AZ30" i="4"/>
  <c r="AY30" i="4"/>
  <c r="AX30" i="4"/>
  <c r="AW30" i="4"/>
  <c r="AV30" i="4"/>
  <c r="AU30" i="4"/>
  <c r="AT30" i="4"/>
  <c r="AS30" i="4"/>
  <c r="AR30" i="4"/>
  <c r="AQ30" i="4"/>
  <c r="AP30" i="4"/>
  <c r="AO30" i="4"/>
  <c r="AN30" i="4"/>
  <c r="AM30" i="4"/>
  <c r="AL30" i="4"/>
  <c r="AK30" i="4"/>
  <c r="AI30" i="4"/>
  <c r="AH30" i="4"/>
  <c r="AG30" i="4"/>
  <c r="AF30" i="4"/>
  <c r="AE30" i="4"/>
  <c r="AD30" i="4"/>
  <c r="AC30" i="4"/>
  <c r="AB30" i="4"/>
  <c r="AA30" i="4"/>
  <c r="Z30" i="4"/>
  <c r="Y30" i="4"/>
  <c r="X30" i="4"/>
  <c r="W30" i="4"/>
  <c r="V30" i="4"/>
  <c r="U30" i="4"/>
  <c r="T30" i="4"/>
  <c r="S30" i="4"/>
  <c r="R30" i="4"/>
  <c r="Q30" i="4"/>
  <c r="P30" i="4"/>
  <c r="O30" i="4"/>
  <c r="N30" i="4"/>
  <c r="M30" i="4"/>
  <c r="L30" i="4"/>
  <c r="K30" i="4"/>
  <c r="H30" i="4"/>
  <c r="BV29" i="4"/>
  <c r="BH29" i="4"/>
  <c r="BG29" i="4"/>
  <c r="BF29" i="4"/>
  <c r="BE29" i="4"/>
  <c r="BD29" i="4"/>
  <c r="BC29" i="4"/>
  <c r="BB29" i="4"/>
  <c r="BA29" i="4"/>
  <c r="AZ29" i="4"/>
  <c r="AY29" i="4"/>
  <c r="AX29" i="4"/>
  <c r="AW29" i="4"/>
  <c r="AV29" i="4"/>
  <c r="AU29" i="4"/>
  <c r="AT29" i="4"/>
  <c r="AS29" i="4"/>
  <c r="AR29" i="4"/>
  <c r="AQ29" i="4"/>
  <c r="AP29" i="4"/>
  <c r="AO29" i="4"/>
  <c r="AN29" i="4"/>
  <c r="AM29" i="4"/>
  <c r="AL29" i="4"/>
  <c r="AK29" i="4"/>
  <c r="AI29" i="4"/>
  <c r="AH29" i="4"/>
  <c r="AG29" i="4"/>
  <c r="AF29" i="4"/>
  <c r="AE29" i="4"/>
  <c r="AD29" i="4"/>
  <c r="AC29" i="4"/>
  <c r="AB29" i="4"/>
  <c r="AA29" i="4"/>
  <c r="Z29" i="4"/>
  <c r="Y29" i="4"/>
  <c r="X29" i="4"/>
  <c r="W29" i="4"/>
  <c r="V29" i="4"/>
  <c r="U29" i="4"/>
  <c r="T29" i="4"/>
  <c r="S29" i="4"/>
  <c r="R29" i="4"/>
  <c r="Q29" i="4"/>
  <c r="P29" i="4"/>
  <c r="O29" i="4"/>
  <c r="N29" i="4"/>
  <c r="M29" i="4"/>
  <c r="L29" i="4"/>
  <c r="K29" i="4"/>
  <c r="H29" i="4"/>
  <c r="BL28" i="4"/>
  <c r="AI28" i="4"/>
  <c r="H28" i="4"/>
  <c r="BL27" i="4"/>
  <c r="AI27" i="4"/>
  <c r="H27" i="4"/>
  <c r="AI26" i="4"/>
  <c r="H26" i="4"/>
  <c r="AI25" i="4"/>
  <c r="H25" i="4"/>
  <c r="AI24" i="4"/>
  <c r="H24" i="4"/>
  <c r="BV23" i="4"/>
  <c r="BL23" i="4"/>
  <c r="AI23" i="4"/>
  <c r="H23" i="4"/>
  <c r="BV22" i="4"/>
  <c r="AI22" i="4"/>
  <c r="H22" i="4"/>
  <c r="BV21" i="4"/>
  <c r="AI21" i="4"/>
  <c r="H21" i="4"/>
  <c r="BV20" i="4"/>
  <c r="AI20" i="4"/>
  <c r="H20" i="4"/>
  <c r="CC19" i="4"/>
  <c r="BV67" i="4" s="1"/>
  <c r="CB19" i="4"/>
  <c r="CA19" i="4"/>
  <c r="BV35" i="4" s="1"/>
  <c r="BZ19" i="4"/>
  <c r="BV19" i="4"/>
  <c r="BS19" i="4"/>
  <c r="BL67" i="4" s="1"/>
  <c r="BR19" i="4"/>
  <c r="BL51" i="4" s="1"/>
  <c r="BQ19" i="4"/>
  <c r="BL35" i="4" s="1"/>
  <c r="BP19" i="4"/>
  <c r="BL19" i="4"/>
  <c r="AI19" i="4"/>
  <c r="H19" i="4"/>
  <c r="CC18" i="4"/>
  <c r="BV66" i="4" s="1"/>
  <c r="CB18" i="4"/>
  <c r="CA18" i="4"/>
  <c r="BV34" i="4" s="1"/>
  <c r="BZ18" i="4"/>
  <c r="BV18" i="4"/>
  <c r="BS18" i="4"/>
  <c r="BR18" i="4"/>
  <c r="BQ18" i="4"/>
  <c r="BL34" i="4" s="1"/>
  <c r="BP18" i="4"/>
  <c r="BL18" i="4" s="1"/>
  <c r="AI18" i="4"/>
  <c r="H18" i="4"/>
  <c r="CC17" i="4"/>
  <c r="BV65" i="4" s="1"/>
  <c r="CB17" i="4"/>
  <c r="BV49" i="4" s="1"/>
  <c r="CA17" i="4"/>
  <c r="BZ17" i="4"/>
  <c r="BV17" i="4" s="1"/>
  <c r="BS17" i="4"/>
  <c r="BL65" i="4" s="1"/>
  <c r="BR17" i="4"/>
  <c r="BL49" i="4" s="1"/>
  <c r="BQ17" i="4"/>
  <c r="BP17" i="4"/>
  <c r="BL17" i="4" s="1"/>
  <c r="AI17" i="4"/>
  <c r="H17" i="4"/>
  <c r="CC16" i="4"/>
  <c r="BV64" i="4" s="1"/>
  <c r="CB16" i="4"/>
  <c r="CA16" i="4"/>
  <c r="BV32" i="4" s="1"/>
  <c r="BZ16" i="4"/>
  <c r="BV16" i="4"/>
  <c r="BS16" i="4"/>
  <c r="BL64" i="4" s="1"/>
  <c r="BR16" i="4"/>
  <c r="BL48" i="4" s="1"/>
  <c r="BQ16" i="4"/>
  <c r="BP16" i="4"/>
  <c r="BL16" i="4"/>
  <c r="AI16" i="4"/>
  <c r="H16" i="4"/>
  <c r="CC15" i="4"/>
  <c r="BV63" i="4" s="1"/>
  <c r="CB15" i="4"/>
  <c r="CA15" i="4"/>
  <c r="BZ15" i="4"/>
  <c r="BV15" i="4"/>
  <c r="BS15" i="4"/>
  <c r="BR15" i="4"/>
  <c r="BL47" i="4" s="1"/>
  <c r="BQ15" i="4"/>
  <c r="BL31" i="4" s="1"/>
  <c r="BP15" i="4"/>
  <c r="BL15" i="4" s="1"/>
  <c r="AI15" i="4"/>
  <c r="H15" i="4"/>
  <c r="CC14" i="4"/>
  <c r="BV62" i="4" s="1"/>
  <c r="CB14" i="4"/>
  <c r="CA14" i="4"/>
  <c r="BV30" i="4" s="1"/>
  <c r="BZ14" i="4"/>
  <c r="BV14" i="4"/>
  <c r="BS14" i="4"/>
  <c r="BL62" i="4" s="1"/>
  <c r="BR14" i="4"/>
  <c r="BL46" i="4" s="1"/>
  <c r="BQ14" i="4"/>
  <c r="BL30" i="4" s="1"/>
  <c r="BP14" i="4"/>
  <c r="BL14" i="4" s="1"/>
  <c r="AI14" i="4"/>
  <c r="H14" i="4"/>
  <c r="CC13" i="4"/>
  <c r="BV61" i="4" s="1"/>
  <c r="CB13" i="4"/>
  <c r="CA13" i="4"/>
  <c r="BZ13" i="4"/>
  <c r="BV13" i="4" s="1"/>
  <c r="BS13" i="4"/>
  <c r="BL61" i="4" s="1"/>
  <c r="BR13" i="4"/>
  <c r="BQ13" i="4"/>
  <c r="BL29" i="4" s="1"/>
  <c r="BP13" i="4"/>
  <c r="BL13" i="4" s="1"/>
  <c r="AI13" i="4"/>
  <c r="H13" i="4"/>
  <c r="CC12" i="4"/>
  <c r="CB12" i="4"/>
  <c r="BV44" i="4" s="1"/>
  <c r="CA12" i="4"/>
  <c r="BV28" i="4" s="1"/>
  <c r="BZ12" i="4"/>
  <c r="BV12" i="4" s="1"/>
  <c r="BS12" i="4"/>
  <c r="BL60" i="4" s="1"/>
  <c r="BR12" i="4"/>
  <c r="BL44" i="4" s="1"/>
  <c r="BQ12" i="4"/>
  <c r="BP12" i="4"/>
  <c r="BL12" i="4" s="1"/>
  <c r="AI12" i="4"/>
  <c r="H12" i="4"/>
  <c r="CC11" i="4"/>
  <c r="BV59" i="4" s="1"/>
  <c r="CB11" i="4"/>
  <c r="BV43" i="4" s="1"/>
  <c r="CA11" i="4"/>
  <c r="BV27" i="4" s="1"/>
  <c r="BZ11" i="4"/>
  <c r="BV11" i="4"/>
  <c r="BS11" i="4"/>
  <c r="BL59" i="4" s="1"/>
  <c r="BR11" i="4"/>
  <c r="BQ11" i="4"/>
  <c r="BP11" i="4"/>
  <c r="BL11" i="4" s="1"/>
  <c r="AI11" i="4"/>
  <c r="H11" i="4"/>
  <c r="CC10" i="4"/>
  <c r="BV58" i="4" s="1"/>
  <c r="CB10" i="4"/>
  <c r="BV42" i="4" s="1"/>
  <c r="CA10" i="4"/>
  <c r="BV26" i="4" s="1"/>
  <c r="BZ10" i="4"/>
  <c r="BV10" i="4"/>
  <c r="BS10" i="4"/>
  <c r="BR10" i="4"/>
  <c r="BL42" i="4" s="1"/>
  <c r="BQ10" i="4"/>
  <c r="BL26" i="4" s="1"/>
  <c r="BP10" i="4"/>
  <c r="BL10" i="4"/>
  <c r="AI10" i="4"/>
  <c r="H10" i="4"/>
  <c r="CC9" i="4"/>
  <c r="BV57" i="4" s="1"/>
  <c r="CB9" i="4"/>
  <c r="CA9" i="4"/>
  <c r="BV25" i="4" s="1"/>
  <c r="BZ9" i="4"/>
  <c r="BV9" i="4"/>
  <c r="BS9" i="4"/>
  <c r="BL57" i="4" s="1"/>
  <c r="BR9" i="4"/>
  <c r="BQ9" i="4"/>
  <c r="BL25" i="4" s="1"/>
  <c r="BP9" i="4"/>
  <c r="BL9" i="4" s="1"/>
  <c r="AI9" i="4"/>
  <c r="H9" i="4"/>
  <c r="CC8" i="4"/>
  <c r="BV56" i="4" s="1"/>
  <c r="CB8" i="4"/>
  <c r="CA8" i="4"/>
  <c r="BV24" i="4" s="1"/>
  <c r="BZ8" i="4"/>
  <c r="BV8" i="4" s="1"/>
  <c r="BS8" i="4"/>
  <c r="BL56" i="4" s="1"/>
  <c r="BR8" i="4"/>
  <c r="BL40" i="4" s="1"/>
  <c r="BQ8" i="4"/>
  <c r="BL24" i="4" s="1"/>
  <c r="BP8" i="4"/>
  <c r="BL8" i="4" s="1"/>
  <c r="AI8" i="4"/>
  <c r="H8" i="4"/>
  <c r="CC7" i="4"/>
  <c r="BV55" i="4" s="1"/>
  <c r="CB7" i="4"/>
  <c r="BV39" i="4" s="1"/>
  <c r="CA7" i="4"/>
  <c r="BZ7" i="4"/>
  <c r="BV7" i="4"/>
  <c r="BS7" i="4"/>
  <c r="BR7" i="4"/>
  <c r="BL39" i="4" s="1"/>
  <c r="BQ7" i="4"/>
  <c r="BP7" i="4"/>
  <c r="BL7" i="4"/>
  <c r="AI7" i="4"/>
  <c r="H7" i="4"/>
  <c r="CC6" i="4"/>
  <c r="BV54" i="4" s="1"/>
  <c r="CB6" i="4"/>
  <c r="BV38" i="4" s="1"/>
  <c r="CA6" i="4"/>
  <c r="BZ6" i="4"/>
  <c r="BV6" i="4" s="1"/>
  <c r="BS6" i="4"/>
  <c r="BL54" i="4" s="1"/>
  <c r="BR6" i="4"/>
  <c r="BL38" i="4" s="1"/>
  <c r="BQ6" i="4"/>
  <c r="BL22" i="4" s="1"/>
  <c r="BP6" i="4"/>
  <c r="BL6" i="4"/>
  <c r="AI6" i="4"/>
  <c r="H6" i="4"/>
  <c r="CC5" i="4"/>
  <c r="BV53" i="4" s="1"/>
  <c r="CB5" i="4"/>
  <c r="CA5" i="4"/>
  <c r="BZ5" i="4"/>
  <c r="BV5" i="4" s="1"/>
  <c r="BS5" i="4"/>
  <c r="BL53" i="4" s="1"/>
  <c r="BR5" i="4"/>
  <c r="BL37" i="4" s="1"/>
  <c r="BQ5" i="4"/>
  <c r="BL21" i="4" s="1"/>
  <c r="BP5" i="4"/>
  <c r="BL5" i="4"/>
  <c r="AI5" i="4"/>
  <c r="H5" i="4"/>
  <c r="CC4" i="4"/>
  <c r="BV52" i="4" s="1"/>
  <c r="CB4" i="4"/>
  <c r="CA4" i="4"/>
  <c r="BZ4" i="4"/>
  <c r="BV4" i="4" s="1"/>
  <c r="BS4" i="4"/>
  <c r="BL52" i="4" s="1"/>
  <c r="BR4" i="4"/>
  <c r="BQ4" i="4"/>
  <c r="BL20" i="4" s="1"/>
  <c r="BP4" i="4"/>
  <c r="BL4" i="4"/>
  <c r="AI4" i="4"/>
  <c r="H4" i="4"/>
  <c r="AI387" i="3"/>
  <c r="H387" i="3"/>
  <c r="AI386" i="3"/>
  <c r="H386" i="3"/>
  <c r="AI385" i="3"/>
  <c r="H385" i="3"/>
  <c r="AI384" i="3"/>
  <c r="H384" i="3"/>
  <c r="AI383" i="3"/>
  <c r="H383" i="3"/>
  <c r="AI382" i="3"/>
  <c r="H382" i="3"/>
  <c r="AI381" i="3"/>
  <c r="H381" i="3"/>
  <c r="AI380" i="3"/>
  <c r="H380" i="3"/>
  <c r="AI379" i="3"/>
  <c r="H379" i="3"/>
  <c r="AI378" i="3"/>
  <c r="H378" i="3"/>
  <c r="AI377" i="3"/>
  <c r="H377" i="3"/>
  <c r="AI376" i="3"/>
  <c r="H376" i="3"/>
  <c r="AI375" i="3"/>
  <c r="H375" i="3"/>
  <c r="AI374" i="3"/>
  <c r="H374" i="3"/>
  <c r="AI373" i="3"/>
  <c r="H373" i="3"/>
  <c r="AI372" i="3"/>
  <c r="H372" i="3"/>
  <c r="AI371" i="3"/>
  <c r="H371" i="3"/>
  <c r="AI370" i="3"/>
  <c r="H370" i="3"/>
  <c r="AI369" i="3"/>
  <c r="H369" i="3"/>
  <c r="AI368" i="3"/>
  <c r="H368" i="3"/>
  <c r="AI367" i="3"/>
  <c r="H367" i="3"/>
  <c r="AI366" i="3"/>
  <c r="H366" i="3"/>
  <c r="AI365" i="3"/>
  <c r="H365" i="3"/>
  <c r="AI364" i="3"/>
  <c r="H364" i="3"/>
  <c r="AI363" i="3"/>
  <c r="H363" i="3"/>
  <c r="AI362" i="3"/>
  <c r="H362" i="3"/>
  <c r="AI361" i="3"/>
  <c r="H361" i="3"/>
  <c r="AI360" i="3"/>
  <c r="H360" i="3"/>
  <c r="AI359" i="3"/>
  <c r="H359" i="3"/>
  <c r="AI358" i="3"/>
  <c r="H358" i="3"/>
  <c r="AI357" i="3"/>
  <c r="H357" i="3"/>
  <c r="AI356" i="3"/>
  <c r="H356" i="3"/>
  <c r="AI355" i="3"/>
  <c r="H355" i="3"/>
  <c r="AI354" i="3"/>
  <c r="H354" i="3"/>
  <c r="AI353" i="3"/>
  <c r="H353" i="3"/>
  <c r="AI352" i="3"/>
  <c r="H352" i="3"/>
  <c r="AI351" i="3"/>
  <c r="H351" i="3"/>
  <c r="AI350" i="3"/>
  <c r="H350" i="3"/>
  <c r="AI349" i="3"/>
  <c r="H349" i="3"/>
  <c r="AI348" i="3"/>
  <c r="H348" i="3"/>
  <c r="AI347" i="3"/>
  <c r="H347" i="3"/>
  <c r="AI346" i="3"/>
  <c r="H346" i="3"/>
  <c r="AI345" i="3"/>
  <c r="H345" i="3"/>
  <c r="AI344" i="3"/>
  <c r="H344" i="3"/>
  <c r="AI343" i="3"/>
  <c r="H343" i="3"/>
  <c r="AI342" i="3"/>
  <c r="H342" i="3"/>
  <c r="AI341" i="3"/>
  <c r="H341" i="3"/>
  <c r="AI340" i="3"/>
  <c r="H340" i="3"/>
  <c r="AI339" i="3"/>
  <c r="H339" i="3"/>
  <c r="AI338" i="3"/>
  <c r="H338" i="3"/>
  <c r="AI337" i="3"/>
  <c r="H337" i="3"/>
  <c r="AI336" i="3"/>
  <c r="H336" i="3"/>
  <c r="AI335" i="3"/>
  <c r="H335" i="3"/>
  <c r="AI334" i="3"/>
  <c r="H334" i="3"/>
  <c r="AI333" i="3"/>
  <c r="H333" i="3"/>
  <c r="AI332" i="3"/>
  <c r="H332" i="3"/>
  <c r="AI331" i="3"/>
  <c r="H331" i="3"/>
  <c r="AI330" i="3"/>
  <c r="H330" i="3"/>
  <c r="AI329" i="3"/>
  <c r="H329" i="3"/>
  <c r="AI328" i="3"/>
  <c r="H328" i="3"/>
  <c r="AI327" i="3"/>
  <c r="H327" i="3"/>
  <c r="AI326" i="3"/>
  <c r="H326" i="3"/>
  <c r="AI325" i="3"/>
  <c r="H325" i="3"/>
  <c r="AI324" i="3"/>
  <c r="H324" i="3"/>
  <c r="AI323" i="3"/>
  <c r="H323" i="3"/>
  <c r="AI322" i="3"/>
  <c r="H322" i="3"/>
  <c r="AI321" i="3"/>
  <c r="H321" i="3"/>
  <c r="AI320" i="3"/>
  <c r="H320" i="3"/>
  <c r="AI319" i="3"/>
  <c r="H319" i="3"/>
  <c r="AI318" i="3"/>
  <c r="H318" i="3"/>
  <c r="AI317" i="3"/>
  <c r="H317" i="3"/>
  <c r="AI316" i="3"/>
  <c r="H316" i="3"/>
  <c r="AI315" i="3"/>
  <c r="H315" i="3"/>
  <c r="AI314" i="3"/>
  <c r="H314" i="3"/>
  <c r="AI313" i="3"/>
  <c r="H313" i="3"/>
  <c r="AI312" i="3"/>
  <c r="H312" i="3"/>
  <c r="AI311" i="3"/>
  <c r="H311" i="3"/>
  <c r="AI310" i="3"/>
  <c r="H310" i="3"/>
  <c r="AI309" i="3"/>
  <c r="H309" i="3"/>
  <c r="AI308" i="3"/>
  <c r="H308" i="3"/>
  <c r="AI307" i="3"/>
  <c r="H307" i="3"/>
  <c r="AI306" i="3"/>
  <c r="H306" i="3"/>
  <c r="AI305" i="3"/>
  <c r="H305" i="3"/>
  <c r="AI304" i="3"/>
  <c r="H304" i="3"/>
  <c r="AI303" i="3"/>
  <c r="H303" i="3"/>
  <c r="AI302" i="3"/>
  <c r="H302" i="3"/>
  <c r="AI301" i="3"/>
  <c r="H301" i="3"/>
  <c r="AI300" i="3"/>
  <c r="H300" i="3"/>
  <c r="AI299" i="3"/>
  <c r="H299" i="3"/>
  <c r="AI298" i="3"/>
  <c r="H298" i="3"/>
  <c r="AI297" i="3"/>
  <c r="H297" i="3"/>
  <c r="AI296" i="3"/>
  <c r="H296" i="3"/>
  <c r="AI295" i="3"/>
  <c r="H295" i="3"/>
  <c r="AI294" i="3"/>
  <c r="H294" i="3"/>
  <c r="AI293" i="3"/>
  <c r="H293" i="3"/>
  <c r="AI292" i="3"/>
  <c r="H292" i="3"/>
  <c r="AI291" i="3"/>
  <c r="H291" i="3"/>
  <c r="AI290" i="3"/>
  <c r="H290" i="3"/>
  <c r="AI289" i="3"/>
  <c r="H289" i="3"/>
  <c r="AI288" i="3"/>
  <c r="H288" i="3"/>
  <c r="AI287" i="3"/>
  <c r="H287" i="3"/>
  <c r="AI286" i="3"/>
  <c r="H286" i="3"/>
  <c r="AI285" i="3"/>
  <c r="H285" i="3"/>
  <c r="AI284" i="3"/>
  <c r="H284" i="3"/>
  <c r="AI283" i="3"/>
  <c r="H283" i="3"/>
  <c r="AI282" i="3"/>
  <c r="H282" i="3"/>
  <c r="AI281" i="3"/>
  <c r="H281" i="3"/>
  <c r="AI280" i="3"/>
  <c r="H280" i="3"/>
  <c r="AI279" i="3"/>
  <c r="H279" i="3"/>
  <c r="AI278" i="3"/>
  <c r="H278" i="3"/>
  <c r="AI277" i="3"/>
  <c r="H277" i="3"/>
  <c r="AI276" i="3"/>
  <c r="H276" i="3"/>
  <c r="AI275" i="3"/>
  <c r="H275" i="3"/>
  <c r="AI274" i="3"/>
  <c r="H274" i="3"/>
  <c r="AI273" i="3"/>
  <c r="H273" i="3"/>
  <c r="AI272" i="3"/>
  <c r="H272" i="3"/>
  <c r="AI271" i="3"/>
  <c r="H271" i="3"/>
  <c r="AI270" i="3"/>
  <c r="H270" i="3"/>
  <c r="AI269" i="3"/>
  <c r="H269" i="3"/>
  <c r="AI268" i="3"/>
  <c r="H268" i="3"/>
  <c r="AI267" i="3"/>
  <c r="H267" i="3"/>
  <c r="AI266" i="3"/>
  <c r="H266" i="3"/>
  <c r="AI265" i="3"/>
  <c r="H265" i="3"/>
  <c r="AI264" i="3"/>
  <c r="H264" i="3"/>
  <c r="AI263" i="3"/>
  <c r="H263" i="3"/>
  <c r="AI262" i="3"/>
  <c r="H262" i="3"/>
  <c r="AI261" i="3"/>
  <c r="H261" i="3"/>
  <c r="AI260" i="3"/>
  <c r="H260" i="3"/>
  <c r="AI259" i="3"/>
  <c r="H259" i="3"/>
  <c r="AI258" i="3"/>
  <c r="H258" i="3"/>
  <c r="AI257" i="3"/>
  <c r="H257" i="3"/>
  <c r="AI256" i="3"/>
  <c r="H256" i="3"/>
  <c r="AI255" i="3"/>
  <c r="H255" i="3"/>
  <c r="AI254" i="3"/>
  <c r="H254" i="3"/>
  <c r="AI253" i="3"/>
  <c r="H253" i="3"/>
  <c r="AI252" i="3"/>
  <c r="H252" i="3"/>
  <c r="AI251" i="3"/>
  <c r="H251" i="3"/>
  <c r="AI250" i="3"/>
  <c r="H250" i="3"/>
  <c r="AI249" i="3"/>
  <c r="H249" i="3"/>
  <c r="AI248" i="3"/>
  <c r="H248" i="3"/>
  <c r="AI247" i="3"/>
  <c r="H247" i="3"/>
  <c r="AI246" i="3"/>
  <c r="H246" i="3"/>
  <c r="AI245" i="3"/>
  <c r="H245" i="3"/>
  <c r="AI244" i="3"/>
  <c r="H244" i="3"/>
  <c r="AI243" i="3"/>
  <c r="H243" i="3"/>
  <c r="AI242" i="3"/>
  <c r="H242" i="3"/>
  <c r="AI241" i="3"/>
  <c r="H241" i="3"/>
  <c r="AI240" i="3"/>
  <c r="H240" i="3"/>
  <c r="AI239" i="3"/>
  <c r="H239" i="3"/>
  <c r="AI238" i="3"/>
  <c r="H238" i="3"/>
  <c r="AI237" i="3"/>
  <c r="H237" i="3"/>
  <c r="AI236" i="3"/>
  <c r="H236" i="3"/>
  <c r="AI235" i="3"/>
  <c r="H235" i="3"/>
  <c r="AI234" i="3"/>
  <c r="H234" i="3"/>
  <c r="AI233" i="3"/>
  <c r="H233" i="3"/>
  <c r="AI232" i="3"/>
  <c r="H232" i="3"/>
  <c r="AI231" i="3"/>
  <c r="H231" i="3"/>
  <c r="AI230" i="3"/>
  <c r="H230" i="3"/>
  <c r="AI229" i="3"/>
  <c r="H229" i="3"/>
  <c r="AI228" i="3"/>
  <c r="H228" i="3"/>
  <c r="AI227" i="3"/>
  <c r="H227" i="3"/>
  <c r="AI226" i="3"/>
  <c r="H226" i="3"/>
  <c r="AI225" i="3"/>
  <c r="H225" i="3"/>
  <c r="AI224" i="3"/>
  <c r="H224" i="3"/>
  <c r="AI223" i="3"/>
  <c r="H223" i="3"/>
  <c r="AI222" i="3"/>
  <c r="H222" i="3"/>
  <c r="AI221" i="3"/>
  <c r="H221" i="3"/>
  <c r="AI220" i="3"/>
  <c r="H220" i="3"/>
  <c r="AI219" i="3"/>
  <c r="H219" i="3"/>
  <c r="AI218" i="3"/>
  <c r="H218" i="3"/>
  <c r="AI217" i="3"/>
  <c r="H217" i="3"/>
  <c r="AI216" i="3"/>
  <c r="H216" i="3"/>
  <c r="AI215" i="3"/>
  <c r="H215" i="3"/>
  <c r="AI214" i="3"/>
  <c r="H214" i="3"/>
  <c r="AI213" i="3"/>
  <c r="H213" i="3"/>
  <c r="AI212" i="3"/>
  <c r="H212" i="3"/>
  <c r="AI211" i="3"/>
  <c r="H211" i="3"/>
  <c r="AI210" i="3"/>
  <c r="H210" i="3"/>
  <c r="AI209" i="3"/>
  <c r="H209" i="3"/>
  <c r="AI208" i="3"/>
  <c r="H208" i="3"/>
  <c r="AI207" i="3"/>
  <c r="H207" i="3"/>
  <c r="AI206" i="3"/>
  <c r="H206" i="3"/>
  <c r="AI205" i="3"/>
  <c r="H205" i="3"/>
  <c r="AI204" i="3"/>
  <c r="H204" i="3"/>
  <c r="AI203" i="3"/>
  <c r="H203" i="3"/>
  <c r="AI202" i="3"/>
  <c r="H202" i="3"/>
  <c r="AI201" i="3"/>
  <c r="H201" i="3"/>
  <c r="AI200" i="3"/>
  <c r="H200" i="3"/>
  <c r="AI199" i="3"/>
  <c r="H199" i="3"/>
  <c r="AI198" i="3"/>
  <c r="H198" i="3"/>
  <c r="AI197" i="3"/>
  <c r="H197" i="3"/>
  <c r="AI196" i="3"/>
  <c r="H196" i="3"/>
  <c r="AI195" i="3"/>
  <c r="H195" i="3"/>
  <c r="AI194" i="3"/>
  <c r="H194" i="3"/>
  <c r="AI193" i="3"/>
  <c r="H193" i="3"/>
  <c r="AI192" i="3"/>
  <c r="H192" i="3"/>
  <c r="AI191" i="3"/>
  <c r="H191" i="3"/>
  <c r="AI190" i="3"/>
  <c r="H190" i="3"/>
  <c r="AI189" i="3"/>
  <c r="H189" i="3"/>
  <c r="AI188" i="3"/>
  <c r="H188" i="3"/>
  <c r="AI187" i="3"/>
  <c r="H187" i="3"/>
  <c r="AI186" i="3"/>
  <c r="H186" i="3"/>
  <c r="AI185" i="3"/>
  <c r="H185" i="3"/>
  <c r="AI184" i="3"/>
  <c r="H184" i="3"/>
  <c r="AI183" i="3"/>
  <c r="H183" i="3"/>
  <c r="AI182" i="3"/>
  <c r="H182" i="3"/>
  <c r="AI181" i="3"/>
  <c r="H181" i="3"/>
  <c r="AI180" i="3"/>
  <c r="H180" i="3"/>
  <c r="AI179" i="3"/>
  <c r="H179" i="3"/>
  <c r="AI178" i="3"/>
  <c r="H178" i="3"/>
  <c r="AI177" i="3"/>
  <c r="H177" i="3"/>
  <c r="AI176" i="3"/>
  <c r="H176" i="3"/>
  <c r="AI175" i="3"/>
  <c r="H175" i="3"/>
  <c r="AI174" i="3"/>
  <c r="H174" i="3"/>
  <c r="AI173" i="3"/>
  <c r="H173" i="3"/>
  <c r="AI172" i="3"/>
  <c r="H172" i="3"/>
  <c r="AI171" i="3"/>
  <c r="H171" i="3"/>
  <c r="AI170" i="3"/>
  <c r="H170" i="3"/>
  <c r="AI169" i="3"/>
  <c r="H169" i="3"/>
  <c r="AI168" i="3"/>
  <c r="H168" i="3"/>
  <c r="AI167" i="3"/>
  <c r="H167" i="3"/>
  <c r="AI166" i="3"/>
  <c r="H166" i="3"/>
  <c r="AI165" i="3"/>
  <c r="H165" i="3"/>
  <c r="AI164" i="3"/>
  <c r="H164" i="3"/>
  <c r="AI163" i="3"/>
  <c r="H163" i="3"/>
  <c r="AI162" i="3"/>
  <c r="H162" i="3"/>
  <c r="AI161" i="3"/>
  <c r="H161" i="3"/>
  <c r="AI160" i="3"/>
  <c r="H160" i="3"/>
  <c r="AI159" i="3"/>
  <c r="H159" i="3"/>
  <c r="AI158" i="3"/>
  <c r="H158" i="3"/>
  <c r="AI157" i="3"/>
  <c r="H157" i="3"/>
  <c r="AI156" i="3"/>
  <c r="H156" i="3"/>
  <c r="AI155" i="3"/>
  <c r="H155" i="3"/>
  <c r="AI154" i="3"/>
  <c r="H154" i="3"/>
  <c r="AI153" i="3"/>
  <c r="H153" i="3"/>
  <c r="AI152" i="3"/>
  <c r="H152" i="3"/>
  <c r="AI151" i="3"/>
  <c r="H151" i="3"/>
  <c r="AI150" i="3"/>
  <c r="H150" i="3"/>
  <c r="AI149" i="3"/>
  <c r="H149" i="3"/>
  <c r="AI148" i="3"/>
  <c r="H148" i="3"/>
  <c r="AI147" i="3"/>
  <c r="H147" i="3"/>
  <c r="AI146" i="3"/>
  <c r="H146" i="3"/>
  <c r="AI145" i="3"/>
  <c r="H145" i="3"/>
  <c r="AI144" i="3"/>
  <c r="H144" i="3"/>
  <c r="AI143" i="3"/>
  <c r="H143" i="3"/>
  <c r="AI142" i="3"/>
  <c r="H142" i="3"/>
  <c r="AI141" i="3"/>
  <c r="H141" i="3"/>
  <c r="AI140" i="3"/>
  <c r="H140" i="3"/>
  <c r="AI139" i="3"/>
  <c r="H139" i="3"/>
  <c r="AI138" i="3"/>
  <c r="H138" i="3"/>
  <c r="AI137" i="3"/>
  <c r="H137" i="3"/>
  <c r="AI136" i="3"/>
  <c r="H136" i="3"/>
  <c r="AI135" i="3"/>
  <c r="H135" i="3"/>
  <c r="AI134" i="3"/>
  <c r="H134" i="3"/>
  <c r="AI133" i="3"/>
  <c r="H133" i="3"/>
  <c r="AI132" i="3"/>
  <c r="H132" i="3"/>
  <c r="AI131" i="3"/>
  <c r="H131" i="3"/>
  <c r="AI130" i="3"/>
  <c r="H130" i="3"/>
  <c r="AI129" i="3"/>
  <c r="H129" i="3"/>
  <c r="AI128" i="3"/>
  <c r="H128" i="3"/>
  <c r="AI127" i="3"/>
  <c r="H127" i="3"/>
  <c r="AI126" i="3"/>
  <c r="H126" i="3"/>
  <c r="AI125" i="3"/>
  <c r="H125" i="3"/>
  <c r="AI124" i="3"/>
  <c r="H124" i="3"/>
  <c r="AI123" i="3"/>
  <c r="H123" i="3"/>
  <c r="AI122" i="3"/>
  <c r="H122" i="3"/>
  <c r="AI121" i="3"/>
  <c r="H121" i="3"/>
  <c r="AI120" i="3"/>
  <c r="H120" i="3"/>
  <c r="AI119" i="3"/>
  <c r="H119" i="3"/>
  <c r="AI118" i="3"/>
  <c r="H118" i="3"/>
  <c r="AI117" i="3"/>
  <c r="H117" i="3"/>
  <c r="AI116" i="3"/>
  <c r="H116" i="3"/>
  <c r="AI115" i="3"/>
  <c r="H115" i="3"/>
  <c r="AI114" i="3"/>
  <c r="H114" i="3"/>
  <c r="AI113" i="3"/>
  <c r="H113" i="3"/>
  <c r="AI112" i="3"/>
  <c r="H112" i="3"/>
  <c r="AI111" i="3"/>
  <c r="H111" i="3"/>
  <c r="AI110" i="3"/>
  <c r="H110" i="3"/>
  <c r="AI109" i="3"/>
  <c r="H109" i="3"/>
  <c r="AI108" i="3"/>
  <c r="H108" i="3"/>
  <c r="AI107" i="3"/>
  <c r="H107" i="3"/>
  <c r="AI106" i="3"/>
  <c r="H106" i="3"/>
  <c r="AI105" i="3"/>
  <c r="H105" i="3"/>
  <c r="AI104" i="3"/>
  <c r="H104" i="3"/>
  <c r="AI103" i="3"/>
  <c r="H103" i="3"/>
  <c r="AI102" i="3"/>
  <c r="H102" i="3"/>
  <c r="AI101" i="3"/>
  <c r="H101" i="3"/>
  <c r="AI100" i="3"/>
  <c r="H100" i="3"/>
  <c r="AI99" i="3"/>
  <c r="H99" i="3"/>
  <c r="AI98" i="3"/>
  <c r="H98" i="3"/>
  <c r="AI97" i="3"/>
  <c r="H97" i="3"/>
  <c r="AI96" i="3"/>
  <c r="H96" i="3"/>
  <c r="AI95" i="3"/>
  <c r="H95" i="3"/>
  <c r="AI94" i="3"/>
  <c r="H94" i="3"/>
  <c r="AI93" i="3"/>
  <c r="H93" i="3"/>
  <c r="AI92" i="3"/>
  <c r="H92" i="3"/>
  <c r="AI91" i="3"/>
  <c r="H91" i="3"/>
  <c r="AI90" i="3"/>
  <c r="H90" i="3"/>
  <c r="AI89" i="3"/>
  <c r="H89" i="3"/>
  <c r="AI88" i="3"/>
  <c r="H88" i="3"/>
  <c r="AI87" i="3"/>
  <c r="H87" i="3"/>
  <c r="AI86" i="3"/>
  <c r="H86" i="3"/>
  <c r="AI85" i="3"/>
  <c r="H85" i="3"/>
  <c r="AI84" i="3"/>
  <c r="H84" i="3"/>
  <c r="AI83" i="3"/>
  <c r="H83" i="3"/>
  <c r="AI82" i="3"/>
  <c r="H82" i="3"/>
  <c r="AI81" i="3"/>
  <c r="H81" i="3"/>
  <c r="AI80" i="3"/>
  <c r="H80" i="3"/>
  <c r="AI79" i="3"/>
  <c r="H79" i="3"/>
  <c r="AI78" i="3"/>
  <c r="H78" i="3"/>
  <c r="AI77" i="3"/>
  <c r="H77" i="3"/>
  <c r="AI76" i="3"/>
  <c r="H76" i="3"/>
  <c r="AI75" i="3"/>
  <c r="H75" i="3"/>
  <c r="AI74" i="3"/>
  <c r="H74" i="3"/>
  <c r="AI73" i="3"/>
  <c r="H73" i="3"/>
  <c r="AI72" i="3"/>
  <c r="H72" i="3"/>
  <c r="AI71" i="3"/>
  <c r="H71" i="3"/>
  <c r="AI70" i="3"/>
  <c r="H70" i="3"/>
  <c r="AI69" i="3"/>
  <c r="H69" i="3"/>
  <c r="AI68" i="3"/>
  <c r="H68" i="3"/>
  <c r="BV67" i="3"/>
  <c r="AI67" i="3"/>
  <c r="H67" i="3"/>
  <c r="BV66" i="3"/>
  <c r="AI66" i="3"/>
  <c r="H66" i="3"/>
  <c r="BV65" i="3"/>
  <c r="AI65" i="3"/>
  <c r="H65" i="3"/>
  <c r="BV64" i="3"/>
  <c r="AI64" i="3"/>
  <c r="H64" i="3"/>
  <c r="AI63" i="3"/>
  <c r="H63" i="3"/>
  <c r="AI62" i="3"/>
  <c r="H62" i="3"/>
  <c r="BV61" i="3"/>
  <c r="BL61" i="3"/>
  <c r="AI61" i="3"/>
  <c r="H61" i="3"/>
  <c r="AI60" i="3"/>
  <c r="H60" i="3"/>
  <c r="AI59" i="3"/>
  <c r="H59" i="3"/>
  <c r="BL58" i="3"/>
  <c r="AI58" i="3"/>
  <c r="H58" i="3"/>
  <c r="BV57" i="3"/>
  <c r="AI57" i="3"/>
  <c r="H57" i="3"/>
  <c r="BV56" i="3"/>
  <c r="BL56" i="3"/>
  <c r="AI56" i="3"/>
  <c r="H56" i="3"/>
  <c r="AI55" i="3"/>
  <c r="H55" i="3"/>
  <c r="BV54" i="3"/>
  <c r="AI54" i="3"/>
  <c r="H54" i="3"/>
  <c r="BV53" i="3"/>
  <c r="AI53" i="3"/>
  <c r="H53" i="3"/>
  <c r="AI52" i="3"/>
  <c r="H52" i="3"/>
  <c r="BV51" i="3"/>
  <c r="AI51" i="3"/>
  <c r="H51" i="3"/>
  <c r="AI50" i="3"/>
  <c r="H50" i="3"/>
  <c r="AI49" i="3"/>
  <c r="H49" i="3"/>
  <c r="BL48" i="3"/>
  <c r="AI48" i="3"/>
  <c r="H48" i="3"/>
  <c r="AI47" i="3"/>
  <c r="H47" i="3"/>
  <c r="BL46" i="3"/>
  <c r="AI46" i="3"/>
  <c r="H46" i="3"/>
  <c r="AI45" i="3"/>
  <c r="H45" i="3"/>
  <c r="BH44" i="3"/>
  <c r="BG44" i="3"/>
  <c r="BF44" i="3"/>
  <c r="BE44" i="3"/>
  <c r="BD44" i="3"/>
  <c r="BC44" i="3"/>
  <c r="BB44" i="3"/>
  <c r="BA44" i="3"/>
  <c r="AZ44" i="3"/>
  <c r="AY44" i="3"/>
  <c r="AX44" i="3"/>
  <c r="AW44" i="3"/>
  <c r="AV44" i="3"/>
  <c r="AU44" i="3"/>
  <c r="AT44" i="3"/>
  <c r="AS44" i="3"/>
  <c r="AR44" i="3"/>
  <c r="AQ44" i="3"/>
  <c r="AP44" i="3"/>
  <c r="AO44" i="3"/>
  <c r="AN44" i="3"/>
  <c r="AM44" i="3"/>
  <c r="AL44" i="3"/>
  <c r="AK44" i="3"/>
  <c r="AI44" i="3"/>
  <c r="AH44" i="3"/>
  <c r="AG44" i="3"/>
  <c r="AF44" i="3"/>
  <c r="AE44" i="3"/>
  <c r="AD44" i="3"/>
  <c r="AC44" i="3"/>
  <c r="AB44" i="3"/>
  <c r="AA44" i="3"/>
  <c r="Z44" i="3"/>
  <c r="Y44" i="3"/>
  <c r="X44" i="3"/>
  <c r="W44" i="3"/>
  <c r="V44" i="3"/>
  <c r="U44" i="3"/>
  <c r="T44" i="3"/>
  <c r="S44" i="3"/>
  <c r="R44" i="3"/>
  <c r="Q44" i="3"/>
  <c r="P44" i="3"/>
  <c r="O44" i="3"/>
  <c r="N44" i="3"/>
  <c r="M44" i="3"/>
  <c r="L44" i="3"/>
  <c r="K44" i="3"/>
  <c r="H44" i="3"/>
  <c r="BL43" i="3"/>
  <c r="BH43" i="3"/>
  <c r="BG43" i="3"/>
  <c r="BF43" i="3"/>
  <c r="BE43" i="3"/>
  <c r="BD43" i="3"/>
  <c r="BC43" i="3"/>
  <c r="BB43" i="3"/>
  <c r="BA43" i="3"/>
  <c r="AZ43" i="3"/>
  <c r="AY43" i="3"/>
  <c r="AX43" i="3"/>
  <c r="AW43" i="3"/>
  <c r="AV43" i="3"/>
  <c r="AU43" i="3"/>
  <c r="AT43" i="3"/>
  <c r="AS43" i="3"/>
  <c r="AR43" i="3"/>
  <c r="AQ43" i="3"/>
  <c r="AP43" i="3"/>
  <c r="AO43" i="3"/>
  <c r="AN43" i="3"/>
  <c r="AM43" i="3"/>
  <c r="AL43" i="3"/>
  <c r="AK43" i="3"/>
  <c r="AI43" i="3"/>
  <c r="AH43" i="3"/>
  <c r="AG43" i="3"/>
  <c r="AF43" i="3"/>
  <c r="AE43" i="3"/>
  <c r="AD43" i="3"/>
  <c r="AC43" i="3"/>
  <c r="AB43" i="3"/>
  <c r="AA43" i="3"/>
  <c r="Z43" i="3"/>
  <c r="Y43" i="3"/>
  <c r="X43" i="3"/>
  <c r="W43" i="3"/>
  <c r="V43" i="3"/>
  <c r="U43" i="3"/>
  <c r="T43" i="3"/>
  <c r="S43" i="3"/>
  <c r="R43" i="3"/>
  <c r="Q43" i="3"/>
  <c r="P43" i="3"/>
  <c r="O43" i="3"/>
  <c r="N43" i="3"/>
  <c r="M43" i="3"/>
  <c r="L43" i="3"/>
  <c r="K43" i="3"/>
  <c r="H43" i="3"/>
  <c r="BL42" i="3"/>
  <c r="BH42" i="3"/>
  <c r="BG42" i="3"/>
  <c r="BF42" i="3"/>
  <c r="BE42" i="3"/>
  <c r="BD42" i="3"/>
  <c r="BC42" i="3"/>
  <c r="BB42" i="3"/>
  <c r="BA42" i="3"/>
  <c r="AZ42" i="3"/>
  <c r="AY42" i="3"/>
  <c r="AX42" i="3"/>
  <c r="AW42" i="3"/>
  <c r="AV42" i="3"/>
  <c r="AU42" i="3"/>
  <c r="AT42" i="3"/>
  <c r="AS42" i="3"/>
  <c r="AR42" i="3"/>
  <c r="AQ42" i="3"/>
  <c r="AP42" i="3"/>
  <c r="AO42" i="3"/>
  <c r="AN42" i="3"/>
  <c r="AM42" i="3"/>
  <c r="AL42" i="3"/>
  <c r="AK42" i="3"/>
  <c r="AI42" i="3"/>
  <c r="AH42" i="3"/>
  <c r="AG42" i="3"/>
  <c r="AF42" i="3"/>
  <c r="AE42" i="3"/>
  <c r="AD42" i="3"/>
  <c r="AC42" i="3"/>
  <c r="AB42" i="3"/>
  <c r="AA42" i="3"/>
  <c r="Z42" i="3"/>
  <c r="Y42" i="3"/>
  <c r="X42" i="3"/>
  <c r="W42" i="3"/>
  <c r="V42" i="3"/>
  <c r="U42" i="3"/>
  <c r="T42" i="3"/>
  <c r="S42" i="3"/>
  <c r="R42" i="3"/>
  <c r="Q42" i="3"/>
  <c r="P42" i="3"/>
  <c r="O42" i="3"/>
  <c r="N42" i="3"/>
  <c r="M42" i="3"/>
  <c r="L42" i="3"/>
  <c r="K42" i="3"/>
  <c r="H42" i="3"/>
  <c r="BH41" i="3"/>
  <c r="BG41" i="3"/>
  <c r="BF41" i="3"/>
  <c r="BE41" i="3"/>
  <c r="BD41" i="3"/>
  <c r="BC41" i="3"/>
  <c r="BB41" i="3"/>
  <c r="BA41" i="3"/>
  <c r="AZ41" i="3"/>
  <c r="AY41" i="3"/>
  <c r="AX41" i="3"/>
  <c r="AW41" i="3"/>
  <c r="AV41" i="3"/>
  <c r="AU41" i="3"/>
  <c r="AT41" i="3"/>
  <c r="AS41" i="3"/>
  <c r="AR41" i="3"/>
  <c r="AQ41" i="3"/>
  <c r="AP41" i="3"/>
  <c r="AO41" i="3"/>
  <c r="AN41" i="3"/>
  <c r="AM41" i="3"/>
  <c r="AL41" i="3"/>
  <c r="AK41" i="3"/>
  <c r="AI41" i="3"/>
  <c r="AH41" i="3"/>
  <c r="AG41" i="3"/>
  <c r="AF41" i="3"/>
  <c r="AE41" i="3"/>
  <c r="AD41" i="3"/>
  <c r="AC41" i="3"/>
  <c r="AB41" i="3"/>
  <c r="AA41" i="3"/>
  <c r="Z41" i="3"/>
  <c r="Y41" i="3"/>
  <c r="X41" i="3"/>
  <c r="W41" i="3"/>
  <c r="V41" i="3"/>
  <c r="U41" i="3"/>
  <c r="T41" i="3"/>
  <c r="S41" i="3"/>
  <c r="R41" i="3"/>
  <c r="Q41" i="3"/>
  <c r="P41" i="3"/>
  <c r="O41" i="3"/>
  <c r="N41" i="3"/>
  <c r="M41" i="3"/>
  <c r="L41" i="3"/>
  <c r="K41" i="3"/>
  <c r="H41" i="3"/>
  <c r="BV40" i="3"/>
  <c r="BH40" i="3"/>
  <c r="BG40" i="3"/>
  <c r="BF40" i="3"/>
  <c r="BE40" i="3"/>
  <c r="BD40" i="3"/>
  <c r="BC40" i="3"/>
  <c r="BB40" i="3"/>
  <c r="BA40" i="3"/>
  <c r="AZ40" i="3"/>
  <c r="AY40" i="3"/>
  <c r="AX40" i="3"/>
  <c r="AW40" i="3"/>
  <c r="AV40" i="3"/>
  <c r="AU40" i="3"/>
  <c r="AT40" i="3"/>
  <c r="AS40" i="3"/>
  <c r="AR40" i="3"/>
  <c r="AQ40" i="3"/>
  <c r="AP40" i="3"/>
  <c r="AO40" i="3"/>
  <c r="AN40" i="3"/>
  <c r="AM40" i="3"/>
  <c r="AL40" i="3"/>
  <c r="AK40" i="3"/>
  <c r="AI40" i="3"/>
  <c r="AH40" i="3"/>
  <c r="AG40" i="3"/>
  <c r="AF40" i="3"/>
  <c r="AE40" i="3"/>
  <c r="AD40" i="3"/>
  <c r="AC40" i="3"/>
  <c r="AB40" i="3"/>
  <c r="AA40" i="3"/>
  <c r="Z40" i="3"/>
  <c r="Y40" i="3"/>
  <c r="X40" i="3"/>
  <c r="W40" i="3"/>
  <c r="V40" i="3"/>
  <c r="U40" i="3"/>
  <c r="T40" i="3"/>
  <c r="S40" i="3"/>
  <c r="R40" i="3"/>
  <c r="Q40" i="3"/>
  <c r="P40" i="3"/>
  <c r="O40" i="3"/>
  <c r="N40" i="3"/>
  <c r="M40" i="3"/>
  <c r="L40" i="3"/>
  <c r="K40" i="3"/>
  <c r="H40" i="3"/>
  <c r="BH39" i="3"/>
  <c r="BG39" i="3"/>
  <c r="BF39" i="3"/>
  <c r="BE39" i="3"/>
  <c r="BD39" i="3"/>
  <c r="BC39" i="3"/>
  <c r="BB39" i="3"/>
  <c r="BA39" i="3"/>
  <c r="AZ39" i="3"/>
  <c r="AY39" i="3"/>
  <c r="AX39" i="3"/>
  <c r="AW39" i="3"/>
  <c r="AV39" i="3"/>
  <c r="AU39" i="3"/>
  <c r="AT39" i="3"/>
  <c r="AS39" i="3"/>
  <c r="AR39" i="3"/>
  <c r="AQ39" i="3"/>
  <c r="AP39" i="3"/>
  <c r="AO39" i="3"/>
  <c r="AN39" i="3"/>
  <c r="AM39" i="3"/>
  <c r="AL39" i="3"/>
  <c r="AK39" i="3"/>
  <c r="AI39" i="3"/>
  <c r="AH39" i="3"/>
  <c r="AG39" i="3"/>
  <c r="AF39" i="3"/>
  <c r="AE39" i="3"/>
  <c r="AD39" i="3"/>
  <c r="AC39" i="3"/>
  <c r="AB39" i="3"/>
  <c r="AA39" i="3"/>
  <c r="Z39" i="3"/>
  <c r="Y39" i="3"/>
  <c r="X39" i="3"/>
  <c r="W39" i="3"/>
  <c r="V39" i="3"/>
  <c r="U39" i="3"/>
  <c r="T39" i="3"/>
  <c r="S39" i="3"/>
  <c r="R39" i="3"/>
  <c r="Q39" i="3"/>
  <c r="P39" i="3"/>
  <c r="O39" i="3"/>
  <c r="N39" i="3"/>
  <c r="M39" i="3"/>
  <c r="L39" i="3"/>
  <c r="K39" i="3"/>
  <c r="H39" i="3"/>
  <c r="BH38" i="3"/>
  <c r="BG38" i="3"/>
  <c r="BF38" i="3"/>
  <c r="BE38" i="3"/>
  <c r="BD38" i="3"/>
  <c r="BC38" i="3"/>
  <c r="BB38" i="3"/>
  <c r="BA38" i="3"/>
  <c r="AZ38" i="3"/>
  <c r="AY38" i="3"/>
  <c r="AX38" i="3"/>
  <c r="AW38" i="3"/>
  <c r="AV38" i="3"/>
  <c r="AU38" i="3"/>
  <c r="AT38" i="3"/>
  <c r="AS38" i="3"/>
  <c r="AR38" i="3"/>
  <c r="AQ38" i="3"/>
  <c r="AP38" i="3"/>
  <c r="AO38" i="3"/>
  <c r="AN38" i="3"/>
  <c r="AM38" i="3"/>
  <c r="AL38" i="3"/>
  <c r="AK38" i="3"/>
  <c r="AI38" i="3"/>
  <c r="AH38" i="3"/>
  <c r="AG38" i="3"/>
  <c r="AF38" i="3"/>
  <c r="AE38" i="3"/>
  <c r="AD38" i="3"/>
  <c r="AC38" i="3"/>
  <c r="AB38" i="3"/>
  <c r="AA38" i="3"/>
  <c r="Z38" i="3"/>
  <c r="Y38" i="3"/>
  <c r="X38" i="3"/>
  <c r="W38" i="3"/>
  <c r="V38" i="3"/>
  <c r="U38" i="3"/>
  <c r="T38" i="3"/>
  <c r="S38" i="3"/>
  <c r="R38" i="3"/>
  <c r="Q38" i="3"/>
  <c r="P38" i="3"/>
  <c r="O38" i="3"/>
  <c r="N38" i="3"/>
  <c r="M38" i="3"/>
  <c r="L38" i="3"/>
  <c r="K38" i="3"/>
  <c r="H38" i="3"/>
  <c r="BH37" i="3"/>
  <c r="BG37" i="3"/>
  <c r="BF37" i="3"/>
  <c r="BE37" i="3"/>
  <c r="BD37" i="3"/>
  <c r="BC37" i="3"/>
  <c r="BB37" i="3"/>
  <c r="BA37" i="3"/>
  <c r="AZ37" i="3"/>
  <c r="AY37" i="3"/>
  <c r="AX37" i="3"/>
  <c r="AW37" i="3"/>
  <c r="AV37" i="3"/>
  <c r="AU37" i="3"/>
  <c r="AT37" i="3"/>
  <c r="AS37" i="3"/>
  <c r="AR37" i="3"/>
  <c r="AQ37" i="3"/>
  <c r="AP37" i="3"/>
  <c r="AO37" i="3"/>
  <c r="AN37" i="3"/>
  <c r="AM37" i="3"/>
  <c r="AL37" i="3"/>
  <c r="AK37" i="3"/>
  <c r="AI37" i="3"/>
  <c r="AH37" i="3"/>
  <c r="AG37" i="3"/>
  <c r="AF37" i="3"/>
  <c r="AE37" i="3"/>
  <c r="AD37" i="3"/>
  <c r="AC37" i="3"/>
  <c r="AB37" i="3"/>
  <c r="AA37" i="3"/>
  <c r="Z37" i="3"/>
  <c r="Y37" i="3"/>
  <c r="X37" i="3"/>
  <c r="W37" i="3"/>
  <c r="V37" i="3"/>
  <c r="U37" i="3"/>
  <c r="T37" i="3"/>
  <c r="S37" i="3"/>
  <c r="R37" i="3"/>
  <c r="Q37" i="3"/>
  <c r="P37" i="3"/>
  <c r="O37" i="3"/>
  <c r="N37" i="3"/>
  <c r="M37" i="3"/>
  <c r="L37" i="3"/>
  <c r="K37" i="3"/>
  <c r="H37" i="3"/>
  <c r="BV36" i="3"/>
  <c r="BL36" i="3"/>
  <c r="BH36" i="3"/>
  <c r="BG36" i="3"/>
  <c r="BF36" i="3"/>
  <c r="BE36" i="3"/>
  <c r="BD36" i="3"/>
  <c r="BC36" i="3"/>
  <c r="BB36" i="3"/>
  <c r="BA36" i="3"/>
  <c r="AZ36" i="3"/>
  <c r="AY36" i="3"/>
  <c r="AX36" i="3"/>
  <c r="AW36" i="3"/>
  <c r="AV36" i="3"/>
  <c r="AU36" i="3"/>
  <c r="AT36" i="3"/>
  <c r="AS36" i="3"/>
  <c r="AR36" i="3"/>
  <c r="AQ36" i="3"/>
  <c r="AP36" i="3"/>
  <c r="AO36" i="3"/>
  <c r="AN36" i="3"/>
  <c r="AM36" i="3"/>
  <c r="AL36" i="3"/>
  <c r="AK36" i="3"/>
  <c r="AI36" i="3"/>
  <c r="AH36" i="3"/>
  <c r="AG36" i="3"/>
  <c r="AF36" i="3"/>
  <c r="AE36" i="3"/>
  <c r="AD36" i="3"/>
  <c r="AC36" i="3"/>
  <c r="AB36" i="3"/>
  <c r="AA36" i="3"/>
  <c r="Z36" i="3"/>
  <c r="Y36" i="3"/>
  <c r="X36" i="3"/>
  <c r="W36" i="3"/>
  <c r="V36" i="3"/>
  <c r="U36" i="3"/>
  <c r="T36" i="3"/>
  <c r="S36" i="3"/>
  <c r="R36" i="3"/>
  <c r="Q36" i="3"/>
  <c r="P36" i="3"/>
  <c r="O36" i="3"/>
  <c r="N36" i="3"/>
  <c r="M36" i="3"/>
  <c r="L36" i="3"/>
  <c r="K36" i="3"/>
  <c r="H36" i="3"/>
  <c r="BH35" i="3"/>
  <c r="BG35" i="3"/>
  <c r="BF35" i="3"/>
  <c r="BE35" i="3"/>
  <c r="BD35" i="3"/>
  <c r="BC35" i="3"/>
  <c r="BB35" i="3"/>
  <c r="BA35" i="3"/>
  <c r="AZ35" i="3"/>
  <c r="AY35" i="3"/>
  <c r="AX35" i="3"/>
  <c r="AW35" i="3"/>
  <c r="AV35" i="3"/>
  <c r="AU35" i="3"/>
  <c r="AT35" i="3"/>
  <c r="AS35" i="3"/>
  <c r="AR35" i="3"/>
  <c r="AQ35" i="3"/>
  <c r="AP35" i="3"/>
  <c r="AO35" i="3"/>
  <c r="AN35" i="3"/>
  <c r="AM35" i="3"/>
  <c r="AL35" i="3"/>
  <c r="AK35" i="3"/>
  <c r="AI35" i="3"/>
  <c r="AH35" i="3"/>
  <c r="AG35" i="3"/>
  <c r="AF35" i="3"/>
  <c r="AE35" i="3"/>
  <c r="AD35" i="3"/>
  <c r="AC35" i="3"/>
  <c r="AB35" i="3"/>
  <c r="AA35" i="3"/>
  <c r="Z35" i="3"/>
  <c r="Y35" i="3"/>
  <c r="X35" i="3"/>
  <c r="W35" i="3"/>
  <c r="V35" i="3"/>
  <c r="U35" i="3"/>
  <c r="T35" i="3"/>
  <c r="S35" i="3"/>
  <c r="R35" i="3"/>
  <c r="Q35" i="3"/>
  <c r="P35" i="3"/>
  <c r="O35" i="3"/>
  <c r="N35" i="3"/>
  <c r="M35" i="3"/>
  <c r="L35" i="3"/>
  <c r="K35" i="3"/>
  <c r="H35" i="3"/>
  <c r="BH34" i="3"/>
  <c r="BG34" i="3"/>
  <c r="BF34" i="3"/>
  <c r="BE34" i="3"/>
  <c r="BD34" i="3"/>
  <c r="BC34" i="3"/>
  <c r="BB34" i="3"/>
  <c r="BA34" i="3"/>
  <c r="AZ34" i="3"/>
  <c r="AY34" i="3"/>
  <c r="AX34" i="3"/>
  <c r="AW34" i="3"/>
  <c r="AV34" i="3"/>
  <c r="AU34" i="3"/>
  <c r="AT34" i="3"/>
  <c r="AS34" i="3"/>
  <c r="AR34" i="3"/>
  <c r="AQ34" i="3"/>
  <c r="AP34" i="3"/>
  <c r="AO34" i="3"/>
  <c r="AN34" i="3"/>
  <c r="AM34" i="3"/>
  <c r="AL34" i="3"/>
  <c r="AK34" i="3"/>
  <c r="AI34" i="3"/>
  <c r="AH34" i="3"/>
  <c r="AG34" i="3"/>
  <c r="AF34" i="3"/>
  <c r="AE34" i="3"/>
  <c r="AD34" i="3"/>
  <c r="AC34" i="3"/>
  <c r="AB34" i="3"/>
  <c r="AA34" i="3"/>
  <c r="Z34" i="3"/>
  <c r="Y34" i="3"/>
  <c r="X34" i="3"/>
  <c r="W34" i="3"/>
  <c r="V34" i="3"/>
  <c r="U34" i="3"/>
  <c r="T34" i="3"/>
  <c r="S34" i="3"/>
  <c r="R34" i="3"/>
  <c r="Q34" i="3"/>
  <c r="P34" i="3"/>
  <c r="O34" i="3"/>
  <c r="N34" i="3"/>
  <c r="M34" i="3"/>
  <c r="L34" i="3"/>
  <c r="K34" i="3"/>
  <c r="H34" i="3"/>
  <c r="BV33" i="3"/>
  <c r="BL33" i="3"/>
  <c r="BH33" i="3"/>
  <c r="BG33" i="3"/>
  <c r="BF33" i="3"/>
  <c r="BE33" i="3"/>
  <c r="BD33" i="3"/>
  <c r="BC33" i="3"/>
  <c r="BB33" i="3"/>
  <c r="BA33" i="3"/>
  <c r="AZ33" i="3"/>
  <c r="AY33" i="3"/>
  <c r="AX33" i="3"/>
  <c r="AW33" i="3"/>
  <c r="AV33" i="3"/>
  <c r="AU33" i="3"/>
  <c r="AT33" i="3"/>
  <c r="AS33" i="3"/>
  <c r="AR33" i="3"/>
  <c r="AQ33" i="3"/>
  <c r="AP33" i="3"/>
  <c r="AO33" i="3"/>
  <c r="AN33" i="3"/>
  <c r="AM33" i="3"/>
  <c r="AL33" i="3"/>
  <c r="AK33" i="3"/>
  <c r="AI33" i="3"/>
  <c r="AH33" i="3"/>
  <c r="AG33" i="3"/>
  <c r="AF33" i="3"/>
  <c r="AE33" i="3"/>
  <c r="AD33" i="3"/>
  <c r="AC33" i="3"/>
  <c r="AB33" i="3"/>
  <c r="AA33" i="3"/>
  <c r="Z33" i="3"/>
  <c r="Y33" i="3"/>
  <c r="X33" i="3"/>
  <c r="W33" i="3"/>
  <c r="V33" i="3"/>
  <c r="U33" i="3"/>
  <c r="T33" i="3"/>
  <c r="S33" i="3"/>
  <c r="R33" i="3"/>
  <c r="Q33" i="3"/>
  <c r="P33" i="3"/>
  <c r="O33" i="3"/>
  <c r="N33" i="3"/>
  <c r="M33" i="3"/>
  <c r="L33" i="3"/>
  <c r="K33" i="3"/>
  <c r="H33" i="3"/>
  <c r="BL32" i="3"/>
  <c r="BH32" i="3"/>
  <c r="BG32" i="3"/>
  <c r="BF32" i="3"/>
  <c r="BE32" i="3"/>
  <c r="BD32" i="3"/>
  <c r="BC32" i="3"/>
  <c r="BB32" i="3"/>
  <c r="BA32" i="3"/>
  <c r="AZ32" i="3"/>
  <c r="AY32" i="3"/>
  <c r="AX32" i="3"/>
  <c r="AW32" i="3"/>
  <c r="AV32" i="3"/>
  <c r="AU32" i="3"/>
  <c r="AT32" i="3"/>
  <c r="AS32" i="3"/>
  <c r="AR32" i="3"/>
  <c r="AQ32" i="3"/>
  <c r="AP32" i="3"/>
  <c r="AO32" i="3"/>
  <c r="AN32" i="3"/>
  <c r="AM32" i="3"/>
  <c r="AL32" i="3"/>
  <c r="AK32" i="3"/>
  <c r="AI32" i="3"/>
  <c r="AH32" i="3"/>
  <c r="AG32" i="3"/>
  <c r="AF32" i="3"/>
  <c r="AE32" i="3"/>
  <c r="AD32" i="3"/>
  <c r="AC32" i="3"/>
  <c r="AB32" i="3"/>
  <c r="AA32" i="3"/>
  <c r="Z32" i="3"/>
  <c r="Y32" i="3"/>
  <c r="X32" i="3"/>
  <c r="W32" i="3"/>
  <c r="V32" i="3"/>
  <c r="U32" i="3"/>
  <c r="T32" i="3"/>
  <c r="S32" i="3"/>
  <c r="R32" i="3"/>
  <c r="Q32" i="3"/>
  <c r="P32" i="3"/>
  <c r="O32" i="3"/>
  <c r="N32" i="3"/>
  <c r="M32" i="3"/>
  <c r="L32" i="3"/>
  <c r="K32" i="3"/>
  <c r="H32" i="3"/>
  <c r="BH31" i="3"/>
  <c r="BG31" i="3"/>
  <c r="BF31" i="3"/>
  <c r="BE31" i="3"/>
  <c r="BD31" i="3"/>
  <c r="BC31" i="3"/>
  <c r="BB31" i="3"/>
  <c r="BA31" i="3"/>
  <c r="AZ31" i="3"/>
  <c r="AY31" i="3"/>
  <c r="AX31" i="3"/>
  <c r="AW31" i="3"/>
  <c r="AV31" i="3"/>
  <c r="AU31" i="3"/>
  <c r="AT31" i="3"/>
  <c r="AS31" i="3"/>
  <c r="AR31" i="3"/>
  <c r="AQ31" i="3"/>
  <c r="AP31" i="3"/>
  <c r="AO31" i="3"/>
  <c r="AN31" i="3"/>
  <c r="AM31" i="3"/>
  <c r="AL31" i="3"/>
  <c r="AK31" i="3"/>
  <c r="AI31" i="3"/>
  <c r="AH31" i="3"/>
  <c r="AG31" i="3"/>
  <c r="AF31" i="3"/>
  <c r="AE31" i="3"/>
  <c r="AD31" i="3"/>
  <c r="AC31" i="3"/>
  <c r="AB31" i="3"/>
  <c r="AA31" i="3"/>
  <c r="Z31" i="3"/>
  <c r="Y31" i="3"/>
  <c r="X31" i="3"/>
  <c r="W31" i="3"/>
  <c r="V31" i="3"/>
  <c r="U31" i="3"/>
  <c r="T31" i="3"/>
  <c r="S31" i="3"/>
  <c r="R31" i="3"/>
  <c r="Q31" i="3"/>
  <c r="P31" i="3"/>
  <c r="O31" i="3"/>
  <c r="N31" i="3"/>
  <c r="M31" i="3"/>
  <c r="L31" i="3"/>
  <c r="K31" i="3"/>
  <c r="H31" i="3"/>
  <c r="BV30" i="3"/>
  <c r="BH30" i="3"/>
  <c r="BG30" i="3"/>
  <c r="BF30" i="3"/>
  <c r="BE30" i="3"/>
  <c r="BD30" i="3"/>
  <c r="BC30" i="3"/>
  <c r="BB30" i="3"/>
  <c r="BA30" i="3"/>
  <c r="AZ30" i="3"/>
  <c r="AY30" i="3"/>
  <c r="AX30" i="3"/>
  <c r="AW30" i="3"/>
  <c r="AV30" i="3"/>
  <c r="AU30" i="3"/>
  <c r="AT30" i="3"/>
  <c r="AS30" i="3"/>
  <c r="AR30" i="3"/>
  <c r="AQ30" i="3"/>
  <c r="AP30" i="3"/>
  <c r="AO30" i="3"/>
  <c r="AN30" i="3"/>
  <c r="AM30" i="3"/>
  <c r="AL30" i="3"/>
  <c r="AK30" i="3"/>
  <c r="AI30" i="3"/>
  <c r="AH30" i="3"/>
  <c r="AG30" i="3"/>
  <c r="AF30" i="3"/>
  <c r="AE30" i="3"/>
  <c r="AD30" i="3"/>
  <c r="AC30" i="3"/>
  <c r="AB30" i="3"/>
  <c r="AA30" i="3"/>
  <c r="Z30" i="3"/>
  <c r="Y30" i="3"/>
  <c r="X30" i="3"/>
  <c r="W30" i="3"/>
  <c r="V30" i="3"/>
  <c r="U30" i="3"/>
  <c r="T30" i="3"/>
  <c r="S30" i="3"/>
  <c r="R30" i="3"/>
  <c r="Q30" i="3"/>
  <c r="P30" i="3"/>
  <c r="O30" i="3"/>
  <c r="N30" i="3"/>
  <c r="M30" i="3"/>
  <c r="L30" i="3"/>
  <c r="K30" i="3"/>
  <c r="H30" i="3"/>
  <c r="BV29" i="3"/>
  <c r="BH29" i="3"/>
  <c r="BG29" i="3"/>
  <c r="BF29" i="3"/>
  <c r="BE29" i="3"/>
  <c r="BD29" i="3"/>
  <c r="BC29" i="3"/>
  <c r="BB29" i="3"/>
  <c r="BA29" i="3"/>
  <c r="AZ29" i="3"/>
  <c r="AY29" i="3"/>
  <c r="AX29" i="3"/>
  <c r="AW29" i="3"/>
  <c r="AV29" i="3"/>
  <c r="AU29" i="3"/>
  <c r="AT29" i="3"/>
  <c r="AS29" i="3"/>
  <c r="AR29" i="3"/>
  <c r="AQ29" i="3"/>
  <c r="AP29" i="3"/>
  <c r="AO29" i="3"/>
  <c r="AN29" i="3"/>
  <c r="AM29" i="3"/>
  <c r="AL29" i="3"/>
  <c r="AK29" i="3"/>
  <c r="AI29" i="3"/>
  <c r="AH29" i="3"/>
  <c r="AG29" i="3"/>
  <c r="AF29" i="3"/>
  <c r="AE29" i="3"/>
  <c r="AD29" i="3"/>
  <c r="AC29" i="3"/>
  <c r="AB29" i="3"/>
  <c r="AA29" i="3"/>
  <c r="Z29" i="3"/>
  <c r="Y29" i="3"/>
  <c r="X29" i="3"/>
  <c r="W29" i="3"/>
  <c r="V29" i="3"/>
  <c r="U29" i="3"/>
  <c r="T29" i="3"/>
  <c r="S29" i="3"/>
  <c r="R29" i="3"/>
  <c r="Q29" i="3"/>
  <c r="P29" i="3"/>
  <c r="O29" i="3"/>
  <c r="N29" i="3"/>
  <c r="M29" i="3"/>
  <c r="L29" i="3"/>
  <c r="K29" i="3"/>
  <c r="H29" i="3"/>
  <c r="AI28" i="3"/>
  <c r="H28" i="3"/>
  <c r="BL27" i="3"/>
  <c r="AI27" i="3"/>
  <c r="H27" i="3"/>
  <c r="BV26" i="3"/>
  <c r="AI26" i="3"/>
  <c r="H26" i="3"/>
  <c r="BV25" i="3"/>
  <c r="BL25" i="3"/>
  <c r="AI25" i="3"/>
  <c r="H25" i="3"/>
  <c r="AI24" i="3"/>
  <c r="H24" i="3"/>
  <c r="BV23" i="3"/>
  <c r="BL23" i="3"/>
  <c r="AI23" i="3"/>
  <c r="H23" i="3"/>
  <c r="BV22" i="3"/>
  <c r="BL22" i="3"/>
  <c r="AI22" i="3"/>
  <c r="H22" i="3"/>
  <c r="BL21" i="3"/>
  <c r="AI21" i="3"/>
  <c r="H21" i="3"/>
  <c r="BL20" i="3"/>
  <c r="BN5" i="3" s="1"/>
  <c r="AI20" i="3"/>
  <c r="H20" i="3"/>
  <c r="CC19" i="3"/>
  <c r="CB19" i="3"/>
  <c r="CA19" i="3"/>
  <c r="BV35" i="3" s="1"/>
  <c r="BZ19" i="3"/>
  <c r="BV19" i="3"/>
  <c r="BS19" i="3"/>
  <c r="BL67" i="3" s="1"/>
  <c r="BR19" i="3"/>
  <c r="BL51" i="3" s="1"/>
  <c r="BQ19" i="3"/>
  <c r="BL35" i="3" s="1"/>
  <c r="BP19" i="3"/>
  <c r="BL19" i="3" s="1"/>
  <c r="AI19" i="3"/>
  <c r="H19" i="3"/>
  <c r="CC18" i="3"/>
  <c r="CB18" i="3"/>
  <c r="BV50" i="3" s="1"/>
  <c r="CA18" i="3"/>
  <c r="BV34" i="3" s="1"/>
  <c r="BZ18" i="3"/>
  <c r="BV18" i="3" s="1"/>
  <c r="BS18" i="3"/>
  <c r="BL66" i="3" s="1"/>
  <c r="BR18" i="3"/>
  <c r="BL50" i="3" s="1"/>
  <c r="BQ18" i="3"/>
  <c r="BL34" i="3" s="1"/>
  <c r="BP18" i="3"/>
  <c r="BL18" i="3" s="1"/>
  <c r="AI18" i="3"/>
  <c r="H18" i="3"/>
  <c r="CC17" i="3"/>
  <c r="CB17" i="3"/>
  <c r="BV49" i="3" s="1"/>
  <c r="CA17" i="3"/>
  <c r="BZ17" i="3"/>
  <c r="BV17" i="3"/>
  <c r="BS17" i="3"/>
  <c r="BL65" i="3" s="1"/>
  <c r="BR17" i="3"/>
  <c r="BL49" i="3" s="1"/>
  <c r="BQ17" i="3"/>
  <c r="BP17" i="3"/>
  <c r="BL17" i="3"/>
  <c r="AI17" i="3"/>
  <c r="H17" i="3"/>
  <c r="CC16" i="3"/>
  <c r="CB16" i="3"/>
  <c r="BV48" i="3" s="1"/>
  <c r="CA16" i="3"/>
  <c r="BV32" i="3" s="1"/>
  <c r="BZ16" i="3"/>
  <c r="BV16" i="3" s="1"/>
  <c r="BS16" i="3"/>
  <c r="BL64" i="3" s="1"/>
  <c r="BR16" i="3"/>
  <c r="BQ16" i="3"/>
  <c r="BP16" i="3"/>
  <c r="BL16" i="3"/>
  <c r="AI16" i="3"/>
  <c r="H16" i="3"/>
  <c r="CC15" i="3"/>
  <c r="BV63" i="3" s="1"/>
  <c r="CB15" i="3"/>
  <c r="BV47" i="3" s="1"/>
  <c r="CA15" i="3"/>
  <c r="BV31" i="3" s="1"/>
  <c r="BZ15" i="3"/>
  <c r="BV15" i="3" s="1"/>
  <c r="BS15" i="3"/>
  <c r="BL63" i="3" s="1"/>
  <c r="BR15" i="3"/>
  <c r="BL47" i="3" s="1"/>
  <c r="BQ15" i="3"/>
  <c r="BL31" i="3" s="1"/>
  <c r="BP15" i="3"/>
  <c r="BL15" i="3" s="1"/>
  <c r="AI15" i="3"/>
  <c r="H15" i="3"/>
  <c r="CC14" i="3"/>
  <c r="BV62" i="3" s="1"/>
  <c r="CB14" i="3"/>
  <c r="BV46" i="3" s="1"/>
  <c r="CA14" i="3"/>
  <c r="BZ14" i="3"/>
  <c r="BV14" i="3"/>
  <c r="BS14" i="3"/>
  <c r="BL62" i="3" s="1"/>
  <c r="BR14" i="3"/>
  <c r="BQ14" i="3"/>
  <c r="BL30" i="3" s="1"/>
  <c r="BP14" i="3"/>
  <c r="BL14" i="3" s="1"/>
  <c r="AI14" i="3"/>
  <c r="H14" i="3"/>
  <c r="CC13" i="3"/>
  <c r="CB13" i="3"/>
  <c r="BV45" i="3" s="1"/>
  <c r="CA13" i="3"/>
  <c r="BZ13" i="3"/>
  <c r="BV13" i="3" s="1"/>
  <c r="BS13" i="3"/>
  <c r="BR13" i="3"/>
  <c r="BL45" i="3" s="1"/>
  <c r="BQ13" i="3"/>
  <c r="BL29" i="3" s="1"/>
  <c r="BP13" i="3"/>
  <c r="BL13" i="3"/>
  <c r="AI13" i="3"/>
  <c r="H13" i="3"/>
  <c r="CC12" i="3"/>
  <c r="BV60" i="3" s="1"/>
  <c r="CB12" i="3"/>
  <c r="BV44" i="3" s="1"/>
  <c r="CA12" i="3"/>
  <c r="BV28" i="3" s="1"/>
  <c r="BZ12" i="3"/>
  <c r="BV12" i="3"/>
  <c r="BS12" i="3"/>
  <c r="BL60" i="3" s="1"/>
  <c r="BR12" i="3"/>
  <c r="BL44" i="3" s="1"/>
  <c r="BQ12" i="3"/>
  <c r="BL28" i="3" s="1"/>
  <c r="BP12" i="3"/>
  <c r="BL12" i="3"/>
  <c r="AI12" i="3"/>
  <c r="H12" i="3"/>
  <c r="CC11" i="3"/>
  <c r="BV59" i="3" s="1"/>
  <c r="CB11" i="3"/>
  <c r="BV43" i="3" s="1"/>
  <c r="CA11" i="3"/>
  <c r="BV27" i="3" s="1"/>
  <c r="BZ11" i="3"/>
  <c r="BV11" i="3" s="1"/>
  <c r="BS11" i="3"/>
  <c r="BL59" i="3" s="1"/>
  <c r="BR11" i="3"/>
  <c r="BQ11" i="3"/>
  <c r="BP11" i="3"/>
  <c r="BL11" i="3"/>
  <c r="AI11" i="3"/>
  <c r="H11" i="3"/>
  <c r="CC10" i="3"/>
  <c r="BV58" i="3" s="1"/>
  <c r="CB10" i="3"/>
  <c r="BV42" i="3" s="1"/>
  <c r="CA10" i="3"/>
  <c r="BZ10" i="3"/>
  <c r="BV10" i="3" s="1"/>
  <c r="BS10" i="3"/>
  <c r="BR10" i="3"/>
  <c r="BQ10" i="3"/>
  <c r="BL26" i="3" s="1"/>
  <c r="BP10" i="3"/>
  <c r="BL10" i="3" s="1"/>
  <c r="AI10" i="3"/>
  <c r="H10" i="3"/>
  <c r="CC9" i="3"/>
  <c r="CB9" i="3"/>
  <c r="BV41" i="3" s="1"/>
  <c r="CA9" i="3"/>
  <c r="BZ9" i="3"/>
  <c r="BV9" i="3"/>
  <c r="BS9" i="3"/>
  <c r="BL57" i="3" s="1"/>
  <c r="BR9" i="3"/>
  <c r="BL41" i="3" s="1"/>
  <c r="BQ9" i="3"/>
  <c r="BP9" i="3"/>
  <c r="BL9" i="3" s="1"/>
  <c r="AI9" i="3"/>
  <c r="H9" i="3"/>
  <c r="CC8" i="3"/>
  <c r="CB8" i="3"/>
  <c r="CA8" i="3"/>
  <c r="BV24" i="3" s="1"/>
  <c r="BZ8" i="3"/>
  <c r="BV8" i="3" s="1"/>
  <c r="BS8" i="3"/>
  <c r="BR8" i="3"/>
  <c r="BL40" i="3" s="1"/>
  <c r="BQ8" i="3"/>
  <c r="BL24" i="3" s="1"/>
  <c r="BP8" i="3"/>
  <c r="BL8" i="3"/>
  <c r="AI8" i="3"/>
  <c r="H8" i="3"/>
  <c r="CC7" i="3"/>
  <c r="BV55" i="3" s="1"/>
  <c r="CB7" i="3"/>
  <c r="BV39" i="3" s="1"/>
  <c r="CA7" i="3"/>
  <c r="BZ7" i="3"/>
  <c r="BV7" i="3"/>
  <c r="BS7" i="3"/>
  <c r="BL55" i="3" s="1"/>
  <c r="BR7" i="3"/>
  <c r="BL39" i="3" s="1"/>
  <c r="BQ7" i="3"/>
  <c r="BP7" i="3"/>
  <c r="BL7" i="3"/>
  <c r="AI7" i="3"/>
  <c r="H7" i="3"/>
  <c r="CC6" i="3"/>
  <c r="CB6" i="3"/>
  <c r="BV38" i="3" s="1"/>
  <c r="CA6" i="3"/>
  <c r="BZ6" i="3"/>
  <c r="BV6" i="3" s="1"/>
  <c r="BS6" i="3"/>
  <c r="BL54" i="3" s="1"/>
  <c r="BR6" i="3"/>
  <c r="BL38" i="3" s="1"/>
  <c r="BQ6" i="3"/>
  <c r="BP6" i="3"/>
  <c r="BL6" i="3"/>
  <c r="AI6" i="3"/>
  <c r="H6" i="3"/>
  <c r="CC5" i="3"/>
  <c r="CB5" i="3"/>
  <c r="BV37" i="3" s="1"/>
  <c r="CA5" i="3"/>
  <c r="BV21" i="3" s="1"/>
  <c r="BZ5" i="3"/>
  <c r="BV5" i="3" s="1"/>
  <c r="BS5" i="3"/>
  <c r="BL53" i="3" s="1"/>
  <c r="BR5" i="3"/>
  <c r="BL37" i="3" s="1"/>
  <c r="BQ5" i="3"/>
  <c r="BP5" i="3"/>
  <c r="BL5" i="3" s="1"/>
  <c r="AI5" i="3"/>
  <c r="H5" i="3"/>
  <c r="CC4" i="3"/>
  <c r="BV52" i="3" s="1"/>
  <c r="CB4" i="3"/>
  <c r="CA4" i="3"/>
  <c r="BV20" i="3" s="1"/>
  <c r="BX5" i="3" s="1"/>
  <c r="BZ4" i="3"/>
  <c r="BV4" i="3" s="1"/>
  <c r="BX4" i="3" s="1"/>
  <c r="BS4" i="3"/>
  <c r="BL52" i="3" s="1"/>
  <c r="BR4" i="3"/>
  <c r="BQ4" i="3"/>
  <c r="BP4" i="3"/>
  <c r="BL4" i="3" s="1"/>
  <c r="AI4" i="3"/>
  <c r="H4" i="3"/>
  <c r="AI387" i="2"/>
  <c r="H387" i="2"/>
  <c r="AI386" i="2"/>
  <c r="H386" i="2"/>
  <c r="AI385" i="2"/>
  <c r="H385" i="2"/>
  <c r="AI384" i="2"/>
  <c r="H384" i="2"/>
  <c r="AI383" i="2"/>
  <c r="H383" i="2"/>
  <c r="AI382" i="2"/>
  <c r="H382" i="2"/>
  <c r="AI381" i="2"/>
  <c r="H381" i="2"/>
  <c r="AI380" i="2"/>
  <c r="H380" i="2"/>
  <c r="AI379" i="2"/>
  <c r="H379" i="2"/>
  <c r="AI378" i="2"/>
  <c r="H378" i="2"/>
  <c r="AI377" i="2"/>
  <c r="H377" i="2"/>
  <c r="AI376" i="2"/>
  <c r="H376" i="2"/>
  <c r="AI375" i="2"/>
  <c r="H375" i="2"/>
  <c r="AI374" i="2"/>
  <c r="H374" i="2"/>
  <c r="AI373" i="2"/>
  <c r="H373" i="2"/>
  <c r="AI372" i="2"/>
  <c r="H372" i="2"/>
  <c r="AI371" i="2"/>
  <c r="H371" i="2"/>
  <c r="AI370" i="2"/>
  <c r="H370" i="2"/>
  <c r="AI369" i="2"/>
  <c r="H369" i="2"/>
  <c r="AI368" i="2"/>
  <c r="H368" i="2"/>
  <c r="AI367" i="2"/>
  <c r="H367" i="2"/>
  <c r="AI366" i="2"/>
  <c r="H366" i="2"/>
  <c r="AI365" i="2"/>
  <c r="H365" i="2"/>
  <c r="AI364" i="2"/>
  <c r="H364" i="2"/>
  <c r="AI363" i="2"/>
  <c r="H363" i="2"/>
  <c r="AI362" i="2"/>
  <c r="H362" i="2"/>
  <c r="AI361" i="2"/>
  <c r="H361" i="2"/>
  <c r="AI360" i="2"/>
  <c r="H360" i="2"/>
  <c r="AI359" i="2"/>
  <c r="H359" i="2"/>
  <c r="AI358" i="2"/>
  <c r="H358" i="2"/>
  <c r="AI357" i="2"/>
  <c r="H357" i="2"/>
  <c r="AI356" i="2"/>
  <c r="H356" i="2"/>
  <c r="AI355" i="2"/>
  <c r="H355" i="2"/>
  <c r="AI354" i="2"/>
  <c r="H354" i="2"/>
  <c r="AI353" i="2"/>
  <c r="H353" i="2"/>
  <c r="AI352" i="2"/>
  <c r="H352" i="2"/>
  <c r="AI351" i="2"/>
  <c r="H351" i="2"/>
  <c r="AI350" i="2"/>
  <c r="H350" i="2"/>
  <c r="AI349" i="2"/>
  <c r="H349" i="2"/>
  <c r="AI348" i="2"/>
  <c r="H348" i="2"/>
  <c r="AI347" i="2"/>
  <c r="H347" i="2"/>
  <c r="AI346" i="2"/>
  <c r="H346" i="2"/>
  <c r="AI345" i="2"/>
  <c r="H345" i="2"/>
  <c r="AI344" i="2"/>
  <c r="H344" i="2"/>
  <c r="AI343" i="2"/>
  <c r="H343" i="2"/>
  <c r="AI342" i="2"/>
  <c r="H342" i="2"/>
  <c r="AI341" i="2"/>
  <c r="H341" i="2"/>
  <c r="AI340" i="2"/>
  <c r="H340" i="2"/>
  <c r="AI339" i="2"/>
  <c r="H339" i="2"/>
  <c r="AI338" i="2"/>
  <c r="H338" i="2"/>
  <c r="AI337" i="2"/>
  <c r="H337" i="2"/>
  <c r="AI336" i="2"/>
  <c r="H336" i="2"/>
  <c r="AI335" i="2"/>
  <c r="H335" i="2"/>
  <c r="AI334" i="2"/>
  <c r="H334" i="2"/>
  <c r="AI333" i="2"/>
  <c r="H333" i="2"/>
  <c r="AI332" i="2"/>
  <c r="H332" i="2"/>
  <c r="AI331" i="2"/>
  <c r="H331" i="2"/>
  <c r="AI330" i="2"/>
  <c r="H330" i="2"/>
  <c r="AI329" i="2"/>
  <c r="H329" i="2"/>
  <c r="AI328" i="2"/>
  <c r="H328" i="2"/>
  <c r="AI327" i="2"/>
  <c r="H327" i="2"/>
  <c r="AI326" i="2"/>
  <c r="H326" i="2"/>
  <c r="AI325" i="2"/>
  <c r="H325" i="2"/>
  <c r="AI324" i="2"/>
  <c r="H324" i="2"/>
  <c r="AI323" i="2"/>
  <c r="H323" i="2"/>
  <c r="AI322" i="2"/>
  <c r="H322" i="2"/>
  <c r="AI321" i="2"/>
  <c r="H321" i="2"/>
  <c r="AI320" i="2"/>
  <c r="H320" i="2"/>
  <c r="AI319" i="2"/>
  <c r="H319" i="2"/>
  <c r="AI318" i="2"/>
  <c r="H318" i="2"/>
  <c r="AI317" i="2"/>
  <c r="H317" i="2"/>
  <c r="AI316" i="2"/>
  <c r="H316" i="2"/>
  <c r="AI315" i="2"/>
  <c r="H315" i="2"/>
  <c r="AI314" i="2"/>
  <c r="H314" i="2"/>
  <c r="AI313" i="2"/>
  <c r="H313" i="2"/>
  <c r="AI312" i="2"/>
  <c r="H312" i="2"/>
  <c r="AI311" i="2"/>
  <c r="H311" i="2"/>
  <c r="AI310" i="2"/>
  <c r="H310" i="2"/>
  <c r="AI309" i="2"/>
  <c r="H309" i="2"/>
  <c r="AI308" i="2"/>
  <c r="H308" i="2"/>
  <c r="AI307" i="2"/>
  <c r="H307" i="2"/>
  <c r="AI306" i="2"/>
  <c r="H306" i="2"/>
  <c r="AI305" i="2"/>
  <c r="H305" i="2"/>
  <c r="AI304" i="2"/>
  <c r="H304" i="2"/>
  <c r="AI303" i="2"/>
  <c r="H303" i="2"/>
  <c r="AI302" i="2"/>
  <c r="H302" i="2"/>
  <c r="AI301" i="2"/>
  <c r="H301" i="2"/>
  <c r="AI300" i="2"/>
  <c r="H300" i="2"/>
  <c r="AI299" i="2"/>
  <c r="H299" i="2"/>
  <c r="AI298" i="2"/>
  <c r="H298" i="2"/>
  <c r="AI297" i="2"/>
  <c r="H297" i="2"/>
  <c r="AI296" i="2"/>
  <c r="H296" i="2"/>
  <c r="AI295" i="2"/>
  <c r="H295" i="2"/>
  <c r="AI294" i="2"/>
  <c r="H294" i="2"/>
  <c r="AI293" i="2"/>
  <c r="H293" i="2"/>
  <c r="AI292" i="2"/>
  <c r="H292" i="2"/>
  <c r="AI291" i="2"/>
  <c r="H291" i="2"/>
  <c r="AI290" i="2"/>
  <c r="H290" i="2"/>
  <c r="AI289" i="2"/>
  <c r="H289" i="2"/>
  <c r="AI288" i="2"/>
  <c r="H288" i="2"/>
  <c r="AI287" i="2"/>
  <c r="H287" i="2"/>
  <c r="AI286" i="2"/>
  <c r="H286" i="2"/>
  <c r="AI285" i="2"/>
  <c r="H285" i="2"/>
  <c r="AI284" i="2"/>
  <c r="H284" i="2"/>
  <c r="AI283" i="2"/>
  <c r="H283" i="2"/>
  <c r="AI282" i="2"/>
  <c r="H282" i="2"/>
  <c r="AI281" i="2"/>
  <c r="H281" i="2"/>
  <c r="AI280" i="2"/>
  <c r="H280" i="2"/>
  <c r="AI279" i="2"/>
  <c r="H279" i="2"/>
  <c r="AI278" i="2"/>
  <c r="H278" i="2"/>
  <c r="AI277" i="2"/>
  <c r="H277" i="2"/>
  <c r="AI276" i="2"/>
  <c r="H276" i="2"/>
  <c r="AI275" i="2"/>
  <c r="H275" i="2"/>
  <c r="AI274" i="2"/>
  <c r="H274" i="2"/>
  <c r="AI273" i="2"/>
  <c r="H273" i="2"/>
  <c r="AI272" i="2"/>
  <c r="H272" i="2"/>
  <c r="AI271" i="2"/>
  <c r="H271" i="2"/>
  <c r="AI270" i="2"/>
  <c r="H270" i="2"/>
  <c r="AI269" i="2"/>
  <c r="H269" i="2"/>
  <c r="AI268" i="2"/>
  <c r="H268" i="2"/>
  <c r="AI267" i="2"/>
  <c r="H267" i="2"/>
  <c r="AI266" i="2"/>
  <c r="H266" i="2"/>
  <c r="AI265" i="2"/>
  <c r="H265" i="2"/>
  <c r="AI264" i="2"/>
  <c r="H264" i="2"/>
  <c r="AI263" i="2"/>
  <c r="H263" i="2"/>
  <c r="AI262" i="2"/>
  <c r="H262" i="2"/>
  <c r="AI261" i="2"/>
  <c r="H261" i="2"/>
  <c r="AI260" i="2"/>
  <c r="H260" i="2"/>
  <c r="AI259" i="2"/>
  <c r="H259" i="2"/>
  <c r="AI258" i="2"/>
  <c r="H258" i="2"/>
  <c r="AI257" i="2"/>
  <c r="H257" i="2"/>
  <c r="AI256" i="2"/>
  <c r="H256" i="2"/>
  <c r="AI255" i="2"/>
  <c r="H255" i="2"/>
  <c r="AI254" i="2"/>
  <c r="H254" i="2"/>
  <c r="AI253" i="2"/>
  <c r="H253" i="2"/>
  <c r="AI252" i="2"/>
  <c r="H252" i="2"/>
  <c r="AI251" i="2"/>
  <c r="H251" i="2"/>
  <c r="AI250" i="2"/>
  <c r="H250" i="2"/>
  <c r="AI249" i="2"/>
  <c r="H249" i="2"/>
  <c r="AI248" i="2"/>
  <c r="H248" i="2"/>
  <c r="AI247" i="2"/>
  <c r="H247" i="2"/>
  <c r="AI246" i="2"/>
  <c r="H246" i="2"/>
  <c r="AI245" i="2"/>
  <c r="H245" i="2"/>
  <c r="AI244" i="2"/>
  <c r="H244" i="2"/>
  <c r="AI243" i="2"/>
  <c r="H243" i="2"/>
  <c r="AI242" i="2"/>
  <c r="H242" i="2"/>
  <c r="AI241" i="2"/>
  <c r="H241" i="2"/>
  <c r="AI240" i="2"/>
  <c r="H240" i="2"/>
  <c r="AI239" i="2"/>
  <c r="H239" i="2"/>
  <c r="AI238" i="2"/>
  <c r="H238" i="2"/>
  <c r="AI237" i="2"/>
  <c r="H237" i="2"/>
  <c r="AI236" i="2"/>
  <c r="H236" i="2"/>
  <c r="AI235" i="2"/>
  <c r="H235" i="2"/>
  <c r="AI234" i="2"/>
  <c r="H234" i="2"/>
  <c r="AI233" i="2"/>
  <c r="H233" i="2"/>
  <c r="AI232" i="2"/>
  <c r="H232" i="2"/>
  <c r="AI231" i="2"/>
  <c r="H231" i="2"/>
  <c r="AI230" i="2"/>
  <c r="H230" i="2"/>
  <c r="AI229" i="2"/>
  <c r="H229" i="2"/>
  <c r="AI228" i="2"/>
  <c r="H228" i="2"/>
  <c r="AI227" i="2"/>
  <c r="H227" i="2"/>
  <c r="AI226" i="2"/>
  <c r="H226" i="2"/>
  <c r="AI225" i="2"/>
  <c r="H225" i="2"/>
  <c r="AI224" i="2"/>
  <c r="H224" i="2"/>
  <c r="AI223" i="2"/>
  <c r="H223" i="2"/>
  <c r="AI222" i="2"/>
  <c r="H222" i="2"/>
  <c r="AI221" i="2"/>
  <c r="H221" i="2"/>
  <c r="AI220" i="2"/>
  <c r="H220" i="2"/>
  <c r="AI219" i="2"/>
  <c r="H219" i="2"/>
  <c r="AI218" i="2"/>
  <c r="H218" i="2"/>
  <c r="AI217" i="2"/>
  <c r="H217" i="2"/>
  <c r="AI216" i="2"/>
  <c r="H216" i="2"/>
  <c r="AI215" i="2"/>
  <c r="H215" i="2"/>
  <c r="AI214" i="2"/>
  <c r="H214" i="2"/>
  <c r="AI213" i="2"/>
  <c r="H213" i="2"/>
  <c r="AI212" i="2"/>
  <c r="H212" i="2"/>
  <c r="AI211" i="2"/>
  <c r="H211" i="2"/>
  <c r="AI210" i="2"/>
  <c r="H210" i="2"/>
  <c r="AI209" i="2"/>
  <c r="H209" i="2"/>
  <c r="AI208" i="2"/>
  <c r="H208" i="2"/>
  <c r="AI207" i="2"/>
  <c r="H207" i="2"/>
  <c r="AI206" i="2"/>
  <c r="H206" i="2"/>
  <c r="AI205" i="2"/>
  <c r="H205" i="2"/>
  <c r="AI204" i="2"/>
  <c r="H204" i="2"/>
  <c r="AI203" i="2"/>
  <c r="H203" i="2"/>
  <c r="AI202" i="2"/>
  <c r="H202" i="2"/>
  <c r="AI201" i="2"/>
  <c r="H201" i="2"/>
  <c r="AI200" i="2"/>
  <c r="H200" i="2"/>
  <c r="AI199" i="2"/>
  <c r="H199" i="2"/>
  <c r="AI198" i="2"/>
  <c r="H198" i="2"/>
  <c r="AI197" i="2"/>
  <c r="H197" i="2"/>
  <c r="AI196" i="2"/>
  <c r="H196" i="2"/>
  <c r="AI195" i="2"/>
  <c r="H195" i="2"/>
  <c r="AI194" i="2"/>
  <c r="H194" i="2"/>
  <c r="AI193" i="2"/>
  <c r="H193" i="2"/>
  <c r="AI192" i="2"/>
  <c r="H192" i="2"/>
  <c r="AI191" i="2"/>
  <c r="H191" i="2"/>
  <c r="AI190" i="2"/>
  <c r="H190" i="2"/>
  <c r="AI189" i="2"/>
  <c r="H189" i="2"/>
  <c r="AI188" i="2"/>
  <c r="H188" i="2"/>
  <c r="AI187" i="2"/>
  <c r="H187" i="2"/>
  <c r="AI186" i="2"/>
  <c r="H186" i="2"/>
  <c r="AI185" i="2"/>
  <c r="H185" i="2"/>
  <c r="AI184" i="2"/>
  <c r="H184" i="2"/>
  <c r="AI183" i="2"/>
  <c r="H183" i="2"/>
  <c r="AI182" i="2"/>
  <c r="H182" i="2"/>
  <c r="AI181" i="2"/>
  <c r="H181" i="2"/>
  <c r="AI180" i="2"/>
  <c r="H180" i="2"/>
  <c r="AI179" i="2"/>
  <c r="H179" i="2"/>
  <c r="AI178" i="2"/>
  <c r="H178" i="2"/>
  <c r="AI177" i="2"/>
  <c r="H177" i="2"/>
  <c r="AI176" i="2"/>
  <c r="H176" i="2"/>
  <c r="AI175" i="2"/>
  <c r="H175" i="2"/>
  <c r="AI174" i="2"/>
  <c r="H174" i="2"/>
  <c r="AI173" i="2"/>
  <c r="H173" i="2"/>
  <c r="AI172" i="2"/>
  <c r="H172" i="2"/>
  <c r="AI171" i="2"/>
  <c r="H171" i="2"/>
  <c r="AI170" i="2"/>
  <c r="H170" i="2"/>
  <c r="AI169" i="2"/>
  <c r="H169" i="2"/>
  <c r="AI168" i="2"/>
  <c r="H168" i="2"/>
  <c r="AI167" i="2"/>
  <c r="H167" i="2"/>
  <c r="AI166" i="2"/>
  <c r="H166" i="2"/>
  <c r="AI165" i="2"/>
  <c r="H165" i="2"/>
  <c r="AI164" i="2"/>
  <c r="H164" i="2"/>
  <c r="AI163" i="2"/>
  <c r="H163" i="2"/>
  <c r="AI162" i="2"/>
  <c r="H162" i="2"/>
  <c r="AI161" i="2"/>
  <c r="H161" i="2"/>
  <c r="AI160" i="2"/>
  <c r="H160" i="2"/>
  <c r="AI159" i="2"/>
  <c r="H159" i="2"/>
  <c r="AI158" i="2"/>
  <c r="H158" i="2"/>
  <c r="AI157" i="2"/>
  <c r="H157" i="2"/>
  <c r="AI156" i="2"/>
  <c r="H156" i="2"/>
  <c r="AI155" i="2"/>
  <c r="H155" i="2"/>
  <c r="AI154" i="2"/>
  <c r="H154" i="2"/>
  <c r="AI153" i="2"/>
  <c r="H153" i="2"/>
  <c r="AI152" i="2"/>
  <c r="H152" i="2"/>
  <c r="AI151" i="2"/>
  <c r="H151" i="2"/>
  <c r="AI150" i="2"/>
  <c r="H150" i="2"/>
  <c r="AI149" i="2"/>
  <c r="H149" i="2"/>
  <c r="AI148" i="2"/>
  <c r="H148" i="2"/>
  <c r="AI147" i="2"/>
  <c r="H147" i="2"/>
  <c r="AI146" i="2"/>
  <c r="H146" i="2"/>
  <c r="AI145" i="2"/>
  <c r="H145" i="2"/>
  <c r="AI144" i="2"/>
  <c r="H144" i="2"/>
  <c r="AI143" i="2"/>
  <c r="H143" i="2"/>
  <c r="AI142" i="2"/>
  <c r="H142" i="2"/>
  <c r="AI141" i="2"/>
  <c r="H141" i="2"/>
  <c r="AI140" i="2"/>
  <c r="H140" i="2"/>
  <c r="AI139" i="2"/>
  <c r="H139" i="2"/>
  <c r="AI138" i="2"/>
  <c r="H138" i="2"/>
  <c r="AI137" i="2"/>
  <c r="H137" i="2"/>
  <c r="AI136" i="2"/>
  <c r="H136" i="2"/>
  <c r="AI135" i="2"/>
  <c r="H135" i="2"/>
  <c r="AI134" i="2"/>
  <c r="H134" i="2"/>
  <c r="AI133" i="2"/>
  <c r="H133" i="2"/>
  <c r="AI132" i="2"/>
  <c r="H132" i="2"/>
  <c r="AI131" i="2"/>
  <c r="H131" i="2"/>
  <c r="AI130" i="2"/>
  <c r="H130" i="2"/>
  <c r="AI129" i="2"/>
  <c r="H129" i="2"/>
  <c r="AI128" i="2"/>
  <c r="H128" i="2"/>
  <c r="AI127" i="2"/>
  <c r="H127" i="2"/>
  <c r="AI126" i="2"/>
  <c r="H126" i="2"/>
  <c r="AI125" i="2"/>
  <c r="H125" i="2"/>
  <c r="AI124" i="2"/>
  <c r="H124" i="2"/>
  <c r="AI123" i="2"/>
  <c r="H123" i="2"/>
  <c r="AI122" i="2"/>
  <c r="H122" i="2"/>
  <c r="AI121" i="2"/>
  <c r="H121" i="2"/>
  <c r="AI120" i="2"/>
  <c r="H120" i="2"/>
  <c r="AI119" i="2"/>
  <c r="H119" i="2"/>
  <c r="AI118" i="2"/>
  <c r="H118" i="2"/>
  <c r="AI117" i="2"/>
  <c r="H117" i="2"/>
  <c r="AI116" i="2"/>
  <c r="H116" i="2"/>
  <c r="AI115" i="2"/>
  <c r="H115" i="2"/>
  <c r="AI114" i="2"/>
  <c r="H114" i="2"/>
  <c r="AI113" i="2"/>
  <c r="H113" i="2"/>
  <c r="AI112" i="2"/>
  <c r="H112" i="2"/>
  <c r="AI111" i="2"/>
  <c r="H111" i="2"/>
  <c r="AI110" i="2"/>
  <c r="H110" i="2"/>
  <c r="AI109" i="2"/>
  <c r="H109" i="2"/>
  <c r="AI108" i="2"/>
  <c r="H108" i="2"/>
  <c r="AI107" i="2"/>
  <c r="H107" i="2"/>
  <c r="AI106" i="2"/>
  <c r="H106" i="2"/>
  <c r="AI105" i="2"/>
  <c r="H105" i="2"/>
  <c r="AI104" i="2"/>
  <c r="H104" i="2"/>
  <c r="AI103" i="2"/>
  <c r="H103" i="2"/>
  <c r="AI102" i="2"/>
  <c r="H102" i="2"/>
  <c r="AI101" i="2"/>
  <c r="H101" i="2"/>
  <c r="AI100" i="2"/>
  <c r="H100" i="2"/>
  <c r="AI99" i="2"/>
  <c r="H99" i="2"/>
  <c r="AI98" i="2"/>
  <c r="H98" i="2"/>
  <c r="AI97" i="2"/>
  <c r="H97" i="2"/>
  <c r="AI96" i="2"/>
  <c r="H96" i="2"/>
  <c r="AI95" i="2"/>
  <c r="H95" i="2"/>
  <c r="AI94" i="2"/>
  <c r="H94" i="2"/>
  <c r="AI93" i="2"/>
  <c r="H93" i="2"/>
  <c r="AI92" i="2"/>
  <c r="H92" i="2"/>
  <c r="AI91" i="2"/>
  <c r="H91" i="2"/>
  <c r="AI90" i="2"/>
  <c r="H90" i="2"/>
  <c r="AI89" i="2"/>
  <c r="H89" i="2"/>
  <c r="AI88" i="2"/>
  <c r="H88" i="2"/>
  <c r="AI87" i="2"/>
  <c r="H87" i="2"/>
  <c r="AI86" i="2"/>
  <c r="H86" i="2"/>
  <c r="AI85" i="2"/>
  <c r="H85" i="2"/>
  <c r="AI84" i="2"/>
  <c r="H84" i="2"/>
  <c r="AI83" i="2"/>
  <c r="H83" i="2"/>
  <c r="AI82" i="2"/>
  <c r="H82" i="2"/>
  <c r="AI81" i="2"/>
  <c r="H81" i="2"/>
  <c r="AI80" i="2"/>
  <c r="H80" i="2"/>
  <c r="AI79" i="2"/>
  <c r="H79" i="2"/>
  <c r="AI78" i="2"/>
  <c r="H78" i="2"/>
  <c r="AI77" i="2"/>
  <c r="H77" i="2"/>
  <c r="AI76" i="2"/>
  <c r="H76" i="2"/>
  <c r="AI75" i="2"/>
  <c r="H75" i="2"/>
  <c r="AI74" i="2"/>
  <c r="H74" i="2"/>
  <c r="AI73" i="2"/>
  <c r="H73" i="2"/>
  <c r="AI72" i="2"/>
  <c r="H72" i="2"/>
  <c r="AI71" i="2"/>
  <c r="H71" i="2"/>
  <c r="AI70" i="2"/>
  <c r="H70" i="2"/>
  <c r="AI69" i="2"/>
  <c r="H69" i="2"/>
  <c r="AI68" i="2"/>
  <c r="H68" i="2"/>
  <c r="AI67" i="2"/>
  <c r="H67" i="2"/>
  <c r="BV66" i="2"/>
  <c r="BL66" i="2"/>
  <c r="AI66" i="2"/>
  <c r="H66" i="2"/>
  <c r="BV65" i="2"/>
  <c r="AI65" i="2"/>
  <c r="H65" i="2"/>
  <c r="AI64" i="2"/>
  <c r="H64" i="2"/>
  <c r="AI63" i="2"/>
  <c r="H63" i="2"/>
  <c r="AI62" i="2"/>
  <c r="H62" i="2"/>
  <c r="BV61" i="2"/>
  <c r="BL61" i="2"/>
  <c r="AI61" i="2"/>
  <c r="H61" i="2"/>
  <c r="BV60" i="2"/>
  <c r="AI60" i="2"/>
  <c r="H60" i="2"/>
  <c r="AI59" i="2"/>
  <c r="H59" i="2"/>
  <c r="AI58" i="2"/>
  <c r="H58" i="2"/>
  <c r="AI57" i="2"/>
  <c r="H57" i="2"/>
  <c r="BV56" i="2"/>
  <c r="BL56" i="2"/>
  <c r="AI56" i="2"/>
  <c r="H56" i="2"/>
  <c r="BV55" i="2"/>
  <c r="BL55" i="2"/>
  <c r="AI55" i="2"/>
  <c r="H55" i="2"/>
  <c r="AI54" i="2"/>
  <c r="H54" i="2"/>
  <c r="AI53" i="2"/>
  <c r="H53" i="2"/>
  <c r="BV52" i="2"/>
  <c r="BL52" i="2"/>
  <c r="AI52" i="2"/>
  <c r="H52" i="2"/>
  <c r="BV51" i="2"/>
  <c r="BL51" i="2"/>
  <c r="AI51" i="2"/>
  <c r="H51" i="2"/>
  <c r="BV50" i="2"/>
  <c r="AI50" i="2"/>
  <c r="H50" i="2"/>
  <c r="BL49" i="2"/>
  <c r="AI49" i="2"/>
  <c r="H49" i="2"/>
  <c r="AI48" i="2"/>
  <c r="H48" i="2"/>
  <c r="AI47" i="2"/>
  <c r="H47" i="2"/>
  <c r="BV46" i="2"/>
  <c r="BL46" i="2"/>
  <c r="AI46" i="2"/>
  <c r="H46" i="2"/>
  <c r="BV45" i="2"/>
  <c r="AI45" i="2"/>
  <c r="H45" i="2"/>
  <c r="BL44" i="2"/>
  <c r="BH44" i="2"/>
  <c r="BG44" i="2"/>
  <c r="BF44" i="2"/>
  <c r="BE44" i="2"/>
  <c r="BD44" i="2"/>
  <c r="BC44" i="2"/>
  <c r="BB44" i="2"/>
  <c r="BA44" i="2"/>
  <c r="AZ44" i="2"/>
  <c r="AY44" i="2"/>
  <c r="AX44" i="2"/>
  <c r="AW44" i="2"/>
  <c r="AV44" i="2"/>
  <c r="AU44" i="2"/>
  <c r="AT44" i="2"/>
  <c r="AS44" i="2"/>
  <c r="AR44" i="2"/>
  <c r="AQ44" i="2"/>
  <c r="AP44" i="2"/>
  <c r="AO44" i="2"/>
  <c r="AN44" i="2"/>
  <c r="AM44" i="2"/>
  <c r="AL44" i="2"/>
  <c r="AK44" i="2"/>
  <c r="AI44" i="2"/>
  <c r="AH44" i="2"/>
  <c r="AG44" i="2"/>
  <c r="AF44" i="2"/>
  <c r="AE44" i="2"/>
  <c r="AD44" i="2"/>
  <c r="AC44" i="2"/>
  <c r="AB44" i="2"/>
  <c r="AA44" i="2"/>
  <c r="Z44" i="2"/>
  <c r="Y44" i="2"/>
  <c r="X44" i="2"/>
  <c r="W44" i="2"/>
  <c r="V44" i="2"/>
  <c r="U44" i="2"/>
  <c r="T44" i="2"/>
  <c r="S44" i="2"/>
  <c r="R44" i="2"/>
  <c r="Q44" i="2"/>
  <c r="P44" i="2"/>
  <c r="O44" i="2"/>
  <c r="N44" i="2"/>
  <c r="M44" i="2"/>
  <c r="L44" i="2"/>
  <c r="K44" i="2"/>
  <c r="H44" i="2"/>
  <c r="BV43" i="2"/>
  <c r="BL43" i="2"/>
  <c r="BH43" i="2"/>
  <c r="BG43" i="2"/>
  <c r="BF43" i="2"/>
  <c r="BE43" i="2"/>
  <c r="BD43" i="2"/>
  <c r="BC43" i="2"/>
  <c r="BB43" i="2"/>
  <c r="BA43" i="2"/>
  <c r="AZ43" i="2"/>
  <c r="AY43" i="2"/>
  <c r="AX43" i="2"/>
  <c r="AW43" i="2"/>
  <c r="AV43" i="2"/>
  <c r="AU43" i="2"/>
  <c r="AT43" i="2"/>
  <c r="AS43" i="2"/>
  <c r="AR43" i="2"/>
  <c r="AQ43" i="2"/>
  <c r="AP43" i="2"/>
  <c r="AO43" i="2"/>
  <c r="AN43" i="2"/>
  <c r="AM43" i="2"/>
  <c r="AL43" i="2"/>
  <c r="AK43" i="2"/>
  <c r="AI43" i="2"/>
  <c r="AH43" i="2"/>
  <c r="AG43" i="2"/>
  <c r="AF43" i="2"/>
  <c r="AE43" i="2"/>
  <c r="AD43" i="2"/>
  <c r="AC43" i="2"/>
  <c r="AB43" i="2"/>
  <c r="AA43" i="2"/>
  <c r="Z43" i="2"/>
  <c r="Y43" i="2"/>
  <c r="X43" i="2"/>
  <c r="W43" i="2"/>
  <c r="V43" i="2"/>
  <c r="U43" i="2"/>
  <c r="T43" i="2"/>
  <c r="S43" i="2"/>
  <c r="R43" i="2"/>
  <c r="Q43" i="2"/>
  <c r="P43" i="2"/>
  <c r="O43" i="2"/>
  <c r="N43" i="2"/>
  <c r="M43" i="2"/>
  <c r="L43" i="2"/>
  <c r="K43" i="2"/>
  <c r="H43" i="2"/>
  <c r="BH42" i="2"/>
  <c r="BG42" i="2"/>
  <c r="BF42" i="2"/>
  <c r="BE42" i="2"/>
  <c r="BD42" i="2"/>
  <c r="BC42" i="2"/>
  <c r="BB42" i="2"/>
  <c r="BA42" i="2"/>
  <c r="AZ42" i="2"/>
  <c r="AY42" i="2"/>
  <c r="AX42" i="2"/>
  <c r="AW42" i="2"/>
  <c r="AV42" i="2"/>
  <c r="AU42" i="2"/>
  <c r="AT42" i="2"/>
  <c r="AS42" i="2"/>
  <c r="AR42" i="2"/>
  <c r="AQ42" i="2"/>
  <c r="AP42" i="2"/>
  <c r="AO42" i="2"/>
  <c r="AN42" i="2"/>
  <c r="AM42" i="2"/>
  <c r="AL42" i="2"/>
  <c r="AK42" i="2"/>
  <c r="AI42" i="2"/>
  <c r="AH42" i="2"/>
  <c r="AG42" i="2"/>
  <c r="AF42" i="2"/>
  <c r="AE42" i="2"/>
  <c r="AD42" i="2"/>
  <c r="AC42" i="2"/>
  <c r="AB42" i="2"/>
  <c r="AA42" i="2"/>
  <c r="Z42" i="2"/>
  <c r="Y42" i="2"/>
  <c r="X42" i="2"/>
  <c r="W42" i="2"/>
  <c r="V42" i="2"/>
  <c r="U42" i="2"/>
  <c r="T42" i="2"/>
  <c r="S42" i="2"/>
  <c r="R42" i="2"/>
  <c r="Q42" i="2"/>
  <c r="P42" i="2"/>
  <c r="O42" i="2"/>
  <c r="N42" i="2"/>
  <c r="M42" i="2"/>
  <c r="L42" i="2"/>
  <c r="K42" i="2"/>
  <c r="H42" i="2"/>
  <c r="BV41" i="2"/>
  <c r="BL41" i="2"/>
  <c r="BH41" i="2"/>
  <c r="BG41" i="2"/>
  <c r="BF41" i="2"/>
  <c r="BE41" i="2"/>
  <c r="BD41" i="2"/>
  <c r="BC41" i="2"/>
  <c r="BB41" i="2"/>
  <c r="BA41" i="2"/>
  <c r="AZ41" i="2"/>
  <c r="AY41" i="2"/>
  <c r="AX41" i="2"/>
  <c r="AW41" i="2"/>
  <c r="AV41" i="2"/>
  <c r="AU41" i="2"/>
  <c r="AT41" i="2"/>
  <c r="AS41" i="2"/>
  <c r="AR41" i="2"/>
  <c r="AQ41" i="2"/>
  <c r="AP41" i="2"/>
  <c r="AO41" i="2"/>
  <c r="AN41" i="2"/>
  <c r="AM41" i="2"/>
  <c r="AL41" i="2"/>
  <c r="AK41" i="2"/>
  <c r="AI41" i="2"/>
  <c r="AH41" i="2"/>
  <c r="AG41" i="2"/>
  <c r="AF41" i="2"/>
  <c r="AE41" i="2"/>
  <c r="AD41" i="2"/>
  <c r="AC41" i="2"/>
  <c r="AB41" i="2"/>
  <c r="AA41" i="2"/>
  <c r="Z41" i="2"/>
  <c r="Y41" i="2"/>
  <c r="X41" i="2"/>
  <c r="W41" i="2"/>
  <c r="V41" i="2"/>
  <c r="U41" i="2"/>
  <c r="T41" i="2"/>
  <c r="S41" i="2"/>
  <c r="R41" i="2"/>
  <c r="Q41" i="2"/>
  <c r="P41" i="2"/>
  <c r="O41" i="2"/>
  <c r="N41" i="2"/>
  <c r="M41" i="2"/>
  <c r="L41" i="2"/>
  <c r="K41" i="2"/>
  <c r="H41" i="2"/>
  <c r="BH40" i="2"/>
  <c r="BG40" i="2"/>
  <c r="BF40" i="2"/>
  <c r="BE40" i="2"/>
  <c r="BD40" i="2"/>
  <c r="BC40" i="2"/>
  <c r="BB40" i="2"/>
  <c r="BA40" i="2"/>
  <c r="AZ40" i="2"/>
  <c r="AY40" i="2"/>
  <c r="AX40" i="2"/>
  <c r="AW40" i="2"/>
  <c r="AV40" i="2"/>
  <c r="AU40" i="2"/>
  <c r="AT40" i="2"/>
  <c r="AS40" i="2"/>
  <c r="AR40" i="2"/>
  <c r="AQ40" i="2"/>
  <c r="AP40" i="2"/>
  <c r="AO40" i="2"/>
  <c r="AN40" i="2"/>
  <c r="AM40" i="2"/>
  <c r="AL40" i="2"/>
  <c r="AK40" i="2"/>
  <c r="AI40" i="2"/>
  <c r="AH40" i="2"/>
  <c r="AG40" i="2"/>
  <c r="AF40" i="2"/>
  <c r="AE40" i="2"/>
  <c r="AD40" i="2"/>
  <c r="AC40" i="2"/>
  <c r="AB40" i="2"/>
  <c r="AA40" i="2"/>
  <c r="Z40" i="2"/>
  <c r="Y40" i="2"/>
  <c r="X40" i="2"/>
  <c r="W40" i="2"/>
  <c r="V40" i="2"/>
  <c r="U40" i="2"/>
  <c r="T40" i="2"/>
  <c r="S40" i="2"/>
  <c r="R40" i="2"/>
  <c r="Q40" i="2"/>
  <c r="P40" i="2"/>
  <c r="O40" i="2"/>
  <c r="N40" i="2"/>
  <c r="M40" i="2"/>
  <c r="L40" i="2"/>
  <c r="K40" i="2"/>
  <c r="H40" i="2"/>
  <c r="BH39" i="2"/>
  <c r="BG39" i="2"/>
  <c r="BF39" i="2"/>
  <c r="BE39" i="2"/>
  <c r="BD39" i="2"/>
  <c r="BC39" i="2"/>
  <c r="BB39" i="2"/>
  <c r="BA39" i="2"/>
  <c r="AZ39" i="2"/>
  <c r="AY39" i="2"/>
  <c r="AX39" i="2"/>
  <c r="AW39" i="2"/>
  <c r="AV39" i="2"/>
  <c r="AU39" i="2"/>
  <c r="AT39" i="2"/>
  <c r="AS39" i="2"/>
  <c r="AR39" i="2"/>
  <c r="AQ39" i="2"/>
  <c r="AP39" i="2"/>
  <c r="AO39" i="2"/>
  <c r="AN39" i="2"/>
  <c r="AM39" i="2"/>
  <c r="AL39" i="2"/>
  <c r="AK39" i="2"/>
  <c r="AI39" i="2"/>
  <c r="AH39" i="2"/>
  <c r="AG39" i="2"/>
  <c r="AF39" i="2"/>
  <c r="AE39" i="2"/>
  <c r="AD39" i="2"/>
  <c r="AC39" i="2"/>
  <c r="AB39" i="2"/>
  <c r="AA39" i="2"/>
  <c r="Z39" i="2"/>
  <c r="Y39" i="2"/>
  <c r="X39" i="2"/>
  <c r="W39" i="2"/>
  <c r="V39" i="2"/>
  <c r="U39" i="2"/>
  <c r="T39" i="2"/>
  <c r="S39" i="2"/>
  <c r="R39" i="2"/>
  <c r="Q39" i="2"/>
  <c r="P39" i="2"/>
  <c r="O39" i="2"/>
  <c r="N39" i="2"/>
  <c r="M39" i="2"/>
  <c r="L39" i="2"/>
  <c r="K39" i="2"/>
  <c r="H39" i="2"/>
  <c r="BH38" i="2"/>
  <c r="BG38" i="2"/>
  <c r="BF38" i="2"/>
  <c r="BE38" i="2"/>
  <c r="BD38" i="2"/>
  <c r="BC38" i="2"/>
  <c r="BB38" i="2"/>
  <c r="BA38" i="2"/>
  <c r="AZ38" i="2"/>
  <c r="AY38" i="2"/>
  <c r="AX38" i="2"/>
  <c r="AW38" i="2"/>
  <c r="AV38" i="2"/>
  <c r="AU38" i="2"/>
  <c r="AT38" i="2"/>
  <c r="AS38" i="2"/>
  <c r="AR38" i="2"/>
  <c r="AQ38" i="2"/>
  <c r="AP38" i="2"/>
  <c r="AO38" i="2"/>
  <c r="AN38" i="2"/>
  <c r="AM38" i="2"/>
  <c r="AL38" i="2"/>
  <c r="AK38" i="2"/>
  <c r="AI38" i="2"/>
  <c r="AH38" i="2"/>
  <c r="AG38" i="2"/>
  <c r="AF38" i="2"/>
  <c r="AE38" i="2"/>
  <c r="AD38" i="2"/>
  <c r="AC38" i="2"/>
  <c r="AB38" i="2"/>
  <c r="AA38" i="2"/>
  <c r="Z38" i="2"/>
  <c r="Y38" i="2"/>
  <c r="X38" i="2"/>
  <c r="W38" i="2"/>
  <c r="V38" i="2"/>
  <c r="U38" i="2"/>
  <c r="T38" i="2"/>
  <c r="S38" i="2"/>
  <c r="R38" i="2"/>
  <c r="Q38" i="2"/>
  <c r="P38" i="2"/>
  <c r="O38" i="2"/>
  <c r="N38" i="2"/>
  <c r="M38" i="2"/>
  <c r="L38" i="2"/>
  <c r="K38" i="2"/>
  <c r="H38" i="2"/>
  <c r="BH37" i="2"/>
  <c r="BG37" i="2"/>
  <c r="BF37" i="2"/>
  <c r="BE37" i="2"/>
  <c r="BD37" i="2"/>
  <c r="BC37" i="2"/>
  <c r="BB37" i="2"/>
  <c r="BA37" i="2"/>
  <c r="AZ37" i="2"/>
  <c r="AY37" i="2"/>
  <c r="AX37" i="2"/>
  <c r="AW37" i="2"/>
  <c r="AV37" i="2"/>
  <c r="AU37" i="2"/>
  <c r="AT37" i="2"/>
  <c r="AS37" i="2"/>
  <c r="AR37" i="2"/>
  <c r="AQ37" i="2"/>
  <c r="AP37" i="2"/>
  <c r="AO37" i="2"/>
  <c r="AN37" i="2"/>
  <c r="AM37" i="2"/>
  <c r="AL37" i="2"/>
  <c r="AK37" i="2"/>
  <c r="AI37" i="2"/>
  <c r="AH37" i="2"/>
  <c r="AG37" i="2"/>
  <c r="AF37" i="2"/>
  <c r="AE37" i="2"/>
  <c r="AD37" i="2"/>
  <c r="AC37" i="2"/>
  <c r="AB37" i="2"/>
  <c r="AA37" i="2"/>
  <c r="Z37" i="2"/>
  <c r="Y37" i="2"/>
  <c r="X37" i="2"/>
  <c r="W37" i="2"/>
  <c r="V37" i="2"/>
  <c r="U37" i="2"/>
  <c r="T37" i="2"/>
  <c r="S37" i="2"/>
  <c r="R37" i="2"/>
  <c r="Q37" i="2"/>
  <c r="P37" i="2"/>
  <c r="O37" i="2"/>
  <c r="N37" i="2"/>
  <c r="M37" i="2"/>
  <c r="L37" i="2"/>
  <c r="K37" i="2"/>
  <c r="H37" i="2"/>
  <c r="BV36" i="2"/>
  <c r="BL36" i="2"/>
  <c r="BH36" i="2"/>
  <c r="BG36" i="2"/>
  <c r="BF36" i="2"/>
  <c r="BE36" i="2"/>
  <c r="BD36" i="2"/>
  <c r="BC36" i="2"/>
  <c r="BB36" i="2"/>
  <c r="BA36" i="2"/>
  <c r="AZ36" i="2"/>
  <c r="AY36" i="2"/>
  <c r="AX36" i="2"/>
  <c r="AW36" i="2"/>
  <c r="AV36" i="2"/>
  <c r="AU36" i="2"/>
  <c r="AT36" i="2"/>
  <c r="AS36" i="2"/>
  <c r="AR36" i="2"/>
  <c r="AQ36" i="2"/>
  <c r="AP36" i="2"/>
  <c r="AO36" i="2"/>
  <c r="AN36" i="2"/>
  <c r="AM36" i="2"/>
  <c r="AL36" i="2"/>
  <c r="AK36" i="2"/>
  <c r="AI36" i="2"/>
  <c r="AH36" i="2"/>
  <c r="AG36" i="2"/>
  <c r="AF36" i="2"/>
  <c r="AE36" i="2"/>
  <c r="AD36" i="2"/>
  <c r="AC36" i="2"/>
  <c r="AB36" i="2"/>
  <c r="AA36" i="2"/>
  <c r="Z36" i="2"/>
  <c r="Y36" i="2"/>
  <c r="X36" i="2"/>
  <c r="W36" i="2"/>
  <c r="V36" i="2"/>
  <c r="U36" i="2"/>
  <c r="T36" i="2"/>
  <c r="S36" i="2"/>
  <c r="R36" i="2"/>
  <c r="Q36" i="2"/>
  <c r="P36" i="2"/>
  <c r="O36" i="2"/>
  <c r="N36" i="2"/>
  <c r="M36" i="2"/>
  <c r="L36" i="2"/>
  <c r="K36" i="2"/>
  <c r="H36" i="2"/>
  <c r="BV35" i="2"/>
  <c r="BL35" i="2"/>
  <c r="BH35" i="2"/>
  <c r="BG35" i="2"/>
  <c r="BF35" i="2"/>
  <c r="BE35" i="2"/>
  <c r="BD35" i="2"/>
  <c r="BC35" i="2"/>
  <c r="BB35" i="2"/>
  <c r="BA35" i="2"/>
  <c r="AZ35" i="2"/>
  <c r="AY35" i="2"/>
  <c r="AX35" i="2"/>
  <c r="AW35" i="2"/>
  <c r="AV35" i="2"/>
  <c r="AU35" i="2"/>
  <c r="AT35" i="2"/>
  <c r="AS35" i="2"/>
  <c r="AR35" i="2"/>
  <c r="AQ35" i="2"/>
  <c r="AP35" i="2"/>
  <c r="AO35" i="2"/>
  <c r="AN35" i="2"/>
  <c r="AM35" i="2"/>
  <c r="AL35" i="2"/>
  <c r="AK35" i="2"/>
  <c r="AI35" i="2"/>
  <c r="AH35" i="2"/>
  <c r="AG35" i="2"/>
  <c r="AF35" i="2"/>
  <c r="AE35" i="2"/>
  <c r="AD35" i="2"/>
  <c r="AC35" i="2"/>
  <c r="AB35" i="2"/>
  <c r="AA35" i="2"/>
  <c r="Z35" i="2"/>
  <c r="Y35" i="2"/>
  <c r="X35" i="2"/>
  <c r="W35" i="2"/>
  <c r="V35" i="2"/>
  <c r="U35" i="2"/>
  <c r="T35" i="2"/>
  <c r="S35" i="2"/>
  <c r="R35" i="2"/>
  <c r="Q35" i="2"/>
  <c r="P35" i="2"/>
  <c r="O35" i="2"/>
  <c r="N35" i="2"/>
  <c r="M35" i="2"/>
  <c r="L35" i="2"/>
  <c r="K35" i="2"/>
  <c r="H35" i="2"/>
  <c r="BH34" i="2"/>
  <c r="BG34" i="2"/>
  <c r="BF34" i="2"/>
  <c r="BE34" i="2"/>
  <c r="BD34" i="2"/>
  <c r="BC34" i="2"/>
  <c r="BB34" i="2"/>
  <c r="BA34" i="2"/>
  <c r="AZ34" i="2"/>
  <c r="AY34" i="2"/>
  <c r="AX34" i="2"/>
  <c r="AW34" i="2"/>
  <c r="AV34" i="2"/>
  <c r="AU34" i="2"/>
  <c r="AT34" i="2"/>
  <c r="AS34" i="2"/>
  <c r="AR34" i="2"/>
  <c r="AQ34" i="2"/>
  <c r="AP34" i="2"/>
  <c r="AO34" i="2"/>
  <c r="AN34" i="2"/>
  <c r="AM34" i="2"/>
  <c r="AL34" i="2"/>
  <c r="AK34" i="2"/>
  <c r="AI34" i="2"/>
  <c r="AH34" i="2"/>
  <c r="AG34" i="2"/>
  <c r="AF34" i="2"/>
  <c r="AE34" i="2"/>
  <c r="AD34" i="2"/>
  <c r="AC34" i="2"/>
  <c r="AB34" i="2"/>
  <c r="AA34" i="2"/>
  <c r="Z34" i="2"/>
  <c r="Y34" i="2"/>
  <c r="X34" i="2"/>
  <c r="W34" i="2"/>
  <c r="V34" i="2"/>
  <c r="U34" i="2"/>
  <c r="T34" i="2"/>
  <c r="S34" i="2"/>
  <c r="R34" i="2"/>
  <c r="Q34" i="2"/>
  <c r="P34" i="2"/>
  <c r="O34" i="2"/>
  <c r="N34" i="2"/>
  <c r="M34" i="2"/>
  <c r="L34" i="2"/>
  <c r="K34" i="2"/>
  <c r="H34" i="2"/>
  <c r="BV33" i="2"/>
  <c r="BL33" i="2"/>
  <c r="BH33" i="2"/>
  <c r="BG33" i="2"/>
  <c r="BF33" i="2"/>
  <c r="BE33" i="2"/>
  <c r="BD33" i="2"/>
  <c r="BC33" i="2"/>
  <c r="BB33" i="2"/>
  <c r="BA33" i="2"/>
  <c r="AZ33" i="2"/>
  <c r="AY33" i="2"/>
  <c r="AX33" i="2"/>
  <c r="AW33" i="2"/>
  <c r="AV33" i="2"/>
  <c r="AU33" i="2"/>
  <c r="AT33" i="2"/>
  <c r="AS33" i="2"/>
  <c r="AR33" i="2"/>
  <c r="AQ33" i="2"/>
  <c r="AP33" i="2"/>
  <c r="AO33" i="2"/>
  <c r="AN33" i="2"/>
  <c r="AM33" i="2"/>
  <c r="AL33" i="2"/>
  <c r="AK33" i="2"/>
  <c r="AI33" i="2"/>
  <c r="AH33" i="2"/>
  <c r="AG33" i="2"/>
  <c r="AF33" i="2"/>
  <c r="AE33" i="2"/>
  <c r="AD33" i="2"/>
  <c r="AC33" i="2"/>
  <c r="AB33" i="2"/>
  <c r="AA33" i="2"/>
  <c r="Z33" i="2"/>
  <c r="Y33" i="2"/>
  <c r="X33" i="2"/>
  <c r="W33" i="2"/>
  <c r="V33" i="2"/>
  <c r="U33" i="2"/>
  <c r="T33" i="2"/>
  <c r="S33" i="2"/>
  <c r="R33" i="2"/>
  <c r="Q33" i="2"/>
  <c r="P33" i="2"/>
  <c r="O33" i="2"/>
  <c r="N33" i="2"/>
  <c r="M33" i="2"/>
  <c r="L33" i="2"/>
  <c r="K33" i="2"/>
  <c r="H33" i="2"/>
  <c r="BH32" i="2"/>
  <c r="BG32" i="2"/>
  <c r="BF32" i="2"/>
  <c r="BE32" i="2"/>
  <c r="BD32" i="2"/>
  <c r="BC32" i="2"/>
  <c r="BB32" i="2"/>
  <c r="BA32" i="2"/>
  <c r="AZ32" i="2"/>
  <c r="AY32" i="2"/>
  <c r="AX32" i="2"/>
  <c r="AW32" i="2"/>
  <c r="AV32" i="2"/>
  <c r="AU32" i="2"/>
  <c r="AT32" i="2"/>
  <c r="AS32" i="2"/>
  <c r="AR32" i="2"/>
  <c r="AQ32" i="2"/>
  <c r="AP32" i="2"/>
  <c r="AO32" i="2"/>
  <c r="AN32" i="2"/>
  <c r="AM32" i="2"/>
  <c r="AL32" i="2"/>
  <c r="AK32" i="2"/>
  <c r="AI32" i="2"/>
  <c r="AH32" i="2"/>
  <c r="AG32" i="2"/>
  <c r="AF32" i="2"/>
  <c r="AE32" i="2"/>
  <c r="AD32" i="2"/>
  <c r="AC32" i="2"/>
  <c r="AB32" i="2"/>
  <c r="AA32" i="2"/>
  <c r="Z32" i="2"/>
  <c r="Y32" i="2"/>
  <c r="X32" i="2"/>
  <c r="W32" i="2"/>
  <c r="V32" i="2"/>
  <c r="U32" i="2"/>
  <c r="T32" i="2"/>
  <c r="S32" i="2"/>
  <c r="R32" i="2"/>
  <c r="Q32" i="2"/>
  <c r="P32" i="2"/>
  <c r="O32" i="2"/>
  <c r="N32" i="2"/>
  <c r="M32" i="2"/>
  <c r="L32" i="2"/>
  <c r="K32" i="2"/>
  <c r="H32" i="2"/>
  <c r="BV31" i="2"/>
  <c r="BH31" i="2"/>
  <c r="BG31" i="2"/>
  <c r="BF31" i="2"/>
  <c r="BE31" i="2"/>
  <c r="BD31" i="2"/>
  <c r="BC31" i="2"/>
  <c r="BB31" i="2"/>
  <c r="BA31" i="2"/>
  <c r="AZ31" i="2"/>
  <c r="AY31" i="2"/>
  <c r="AX31" i="2"/>
  <c r="AW31" i="2"/>
  <c r="AV31" i="2"/>
  <c r="AU31" i="2"/>
  <c r="AT31" i="2"/>
  <c r="AS31" i="2"/>
  <c r="AR31" i="2"/>
  <c r="AQ31" i="2"/>
  <c r="AP31" i="2"/>
  <c r="AO31" i="2"/>
  <c r="AN31" i="2"/>
  <c r="AM31" i="2"/>
  <c r="AL31" i="2"/>
  <c r="AK31" i="2"/>
  <c r="AI31" i="2"/>
  <c r="AH31" i="2"/>
  <c r="AG31" i="2"/>
  <c r="AF31" i="2"/>
  <c r="AE31" i="2"/>
  <c r="AD31" i="2"/>
  <c r="AC31" i="2"/>
  <c r="AB31" i="2"/>
  <c r="AA31" i="2"/>
  <c r="Z31" i="2"/>
  <c r="Y31" i="2"/>
  <c r="X31" i="2"/>
  <c r="W31" i="2"/>
  <c r="V31" i="2"/>
  <c r="U31" i="2"/>
  <c r="T31" i="2"/>
  <c r="S31" i="2"/>
  <c r="R31" i="2"/>
  <c r="Q31" i="2"/>
  <c r="P31" i="2"/>
  <c r="O31" i="2"/>
  <c r="N31" i="2"/>
  <c r="M31" i="2"/>
  <c r="L31" i="2"/>
  <c r="K31" i="2"/>
  <c r="H31" i="2"/>
  <c r="BV30" i="2"/>
  <c r="BL30" i="2"/>
  <c r="BH30" i="2"/>
  <c r="BG30" i="2"/>
  <c r="BF30" i="2"/>
  <c r="BE30" i="2"/>
  <c r="BD30" i="2"/>
  <c r="BC30" i="2"/>
  <c r="BB30" i="2"/>
  <c r="BA30" i="2"/>
  <c r="AZ30" i="2"/>
  <c r="AY30" i="2"/>
  <c r="AX30" i="2"/>
  <c r="AW30" i="2"/>
  <c r="AV30" i="2"/>
  <c r="AU30" i="2"/>
  <c r="AT30" i="2"/>
  <c r="AS30" i="2"/>
  <c r="AR30" i="2"/>
  <c r="AQ30" i="2"/>
  <c r="AP30" i="2"/>
  <c r="AO30" i="2"/>
  <c r="AN30" i="2"/>
  <c r="AM30" i="2"/>
  <c r="AL30" i="2"/>
  <c r="AK30" i="2"/>
  <c r="AI30" i="2"/>
  <c r="AH30" i="2"/>
  <c r="AG30" i="2"/>
  <c r="AF30" i="2"/>
  <c r="AE30" i="2"/>
  <c r="AD30" i="2"/>
  <c r="AC30" i="2"/>
  <c r="AB30" i="2"/>
  <c r="AA30" i="2"/>
  <c r="Z30" i="2"/>
  <c r="Y30" i="2"/>
  <c r="X30" i="2"/>
  <c r="W30" i="2"/>
  <c r="V30" i="2"/>
  <c r="U30" i="2"/>
  <c r="T30" i="2"/>
  <c r="S30" i="2"/>
  <c r="R30" i="2"/>
  <c r="Q30" i="2"/>
  <c r="P30" i="2"/>
  <c r="O30" i="2"/>
  <c r="N30" i="2"/>
  <c r="M30" i="2"/>
  <c r="L30" i="2"/>
  <c r="K30" i="2"/>
  <c r="H30" i="2"/>
  <c r="BH29" i="2"/>
  <c r="BG29" i="2"/>
  <c r="BF29" i="2"/>
  <c r="BE29" i="2"/>
  <c r="BD29" i="2"/>
  <c r="BC29" i="2"/>
  <c r="BB29" i="2"/>
  <c r="BA29" i="2"/>
  <c r="AZ29" i="2"/>
  <c r="AY29" i="2"/>
  <c r="AX29" i="2"/>
  <c r="AW29" i="2"/>
  <c r="AV29" i="2"/>
  <c r="AU29" i="2"/>
  <c r="AT29" i="2"/>
  <c r="AS29" i="2"/>
  <c r="AR29" i="2"/>
  <c r="AQ29" i="2"/>
  <c r="AP29" i="2"/>
  <c r="AO29" i="2"/>
  <c r="AN29" i="2"/>
  <c r="AM29" i="2"/>
  <c r="AL29" i="2"/>
  <c r="AK29" i="2"/>
  <c r="AI29" i="2"/>
  <c r="AH29" i="2"/>
  <c r="AG29" i="2"/>
  <c r="AF29" i="2"/>
  <c r="AE29" i="2"/>
  <c r="AD29" i="2"/>
  <c r="AC29" i="2"/>
  <c r="AB29" i="2"/>
  <c r="AA29" i="2"/>
  <c r="Z29" i="2"/>
  <c r="Y29" i="2"/>
  <c r="X29" i="2"/>
  <c r="W29" i="2"/>
  <c r="V29" i="2"/>
  <c r="U29" i="2"/>
  <c r="T29" i="2"/>
  <c r="S29" i="2"/>
  <c r="R29" i="2"/>
  <c r="Q29" i="2"/>
  <c r="P29" i="2"/>
  <c r="O29" i="2"/>
  <c r="N29" i="2"/>
  <c r="M29" i="2"/>
  <c r="L29" i="2"/>
  <c r="K29" i="2"/>
  <c r="H29" i="2"/>
  <c r="BV28" i="2"/>
  <c r="BL28" i="2"/>
  <c r="AI28" i="2"/>
  <c r="H28" i="2"/>
  <c r="BL27" i="2"/>
  <c r="AI27" i="2"/>
  <c r="H27" i="2"/>
  <c r="AI26" i="2"/>
  <c r="H26" i="2"/>
  <c r="BV25" i="2"/>
  <c r="AI25" i="2"/>
  <c r="H25" i="2"/>
  <c r="AI24" i="2"/>
  <c r="H24" i="2"/>
  <c r="BV23" i="2"/>
  <c r="BL23" i="2"/>
  <c r="AI23" i="2"/>
  <c r="H23" i="2"/>
  <c r="BV22" i="2"/>
  <c r="BL22" i="2"/>
  <c r="AI22" i="2"/>
  <c r="H22" i="2"/>
  <c r="BL21" i="2"/>
  <c r="AI21" i="2"/>
  <c r="H21" i="2"/>
  <c r="AI20" i="2"/>
  <c r="H20" i="2"/>
  <c r="CC19" i="2"/>
  <c r="BV67" i="2" s="1"/>
  <c r="CB19" i="2"/>
  <c r="CA19" i="2"/>
  <c r="BZ19" i="2"/>
  <c r="BV19" i="2"/>
  <c r="BS19" i="2"/>
  <c r="BL67" i="2" s="1"/>
  <c r="BR19" i="2"/>
  <c r="BQ19" i="2"/>
  <c r="BP19" i="2"/>
  <c r="BL19" i="2" s="1"/>
  <c r="AI19" i="2"/>
  <c r="H19" i="2"/>
  <c r="CC18" i="2"/>
  <c r="CB18" i="2"/>
  <c r="CA18" i="2"/>
  <c r="BV34" i="2" s="1"/>
  <c r="BZ18" i="2"/>
  <c r="BV18" i="2" s="1"/>
  <c r="BS18" i="2"/>
  <c r="BR18" i="2"/>
  <c r="BL50" i="2" s="1"/>
  <c r="BQ18" i="2"/>
  <c r="BL34" i="2" s="1"/>
  <c r="BP18" i="2"/>
  <c r="BL18" i="2"/>
  <c r="AI18" i="2"/>
  <c r="H18" i="2"/>
  <c r="CC17" i="2"/>
  <c r="CB17" i="2"/>
  <c r="BV49" i="2" s="1"/>
  <c r="CA17" i="2"/>
  <c r="BZ17" i="2"/>
  <c r="BV17" i="2"/>
  <c r="BS17" i="2"/>
  <c r="BL65" i="2" s="1"/>
  <c r="BR17" i="2"/>
  <c r="BQ17" i="2"/>
  <c r="BP17" i="2"/>
  <c r="BL17" i="2"/>
  <c r="AI17" i="2"/>
  <c r="H17" i="2"/>
  <c r="CC16" i="2"/>
  <c r="BV64" i="2" s="1"/>
  <c r="CB16" i="2"/>
  <c r="BV48" i="2" s="1"/>
  <c r="CA16" i="2"/>
  <c r="BV32" i="2" s="1"/>
  <c r="BZ16" i="2"/>
  <c r="BV16" i="2" s="1"/>
  <c r="BS16" i="2"/>
  <c r="BL64" i="2" s="1"/>
  <c r="BR16" i="2"/>
  <c r="BL48" i="2" s="1"/>
  <c r="BQ16" i="2"/>
  <c r="BL32" i="2" s="1"/>
  <c r="BP16" i="2"/>
  <c r="BL16" i="2"/>
  <c r="AI16" i="2"/>
  <c r="H16" i="2"/>
  <c r="CC15" i="2"/>
  <c r="BV63" i="2" s="1"/>
  <c r="CB15" i="2"/>
  <c r="BV47" i="2" s="1"/>
  <c r="CA15" i="2"/>
  <c r="BZ15" i="2"/>
  <c r="BV15" i="2" s="1"/>
  <c r="BS15" i="2"/>
  <c r="BL63" i="2" s="1"/>
  <c r="BR15" i="2"/>
  <c r="BL47" i="2" s="1"/>
  <c r="BQ15" i="2"/>
  <c r="BL31" i="2" s="1"/>
  <c r="BP15" i="2"/>
  <c r="BL15" i="2" s="1"/>
  <c r="AI15" i="2"/>
  <c r="H15" i="2"/>
  <c r="CC14" i="2"/>
  <c r="BV62" i="2" s="1"/>
  <c r="CB14" i="2"/>
  <c r="CA14" i="2"/>
  <c r="BZ14" i="2"/>
  <c r="BV14" i="2"/>
  <c r="BS14" i="2"/>
  <c r="BL62" i="2" s="1"/>
  <c r="BR14" i="2"/>
  <c r="BQ14" i="2"/>
  <c r="BP14" i="2"/>
  <c r="BL14" i="2" s="1"/>
  <c r="AI14" i="2"/>
  <c r="H14" i="2"/>
  <c r="CC13" i="2"/>
  <c r="CB13" i="2"/>
  <c r="CA13" i="2"/>
  <c r="BV29" i="2" s="1"/>
  <c r="BZ13" i="2"/>
  <c r="BV13" i="2" s="1"/>
  <c r="BS13" i="2"/>
  <c r="BR13" i="2"/>
  <c r="BL45" i="2" s="1"/>
  <c r="BQ13" i="2"/>
  <c r="BL29" i="2" s="1"/>
  <c r="BP13" i="2"/>
  <c r="BL13" i="2"/>
  <c r="AI13" i="2"/>
  <c r="H13" i="2"/>
  <c r="CC12" i="2"/>
  <c r="CB12" i="2"/>
  <c r="BV44" i="2" s="1"/>
  <c r="CA12" i="2"/>
  <c r="BZ12" i="2"/>
  <c r="BV12" i="2"/>
  <c r="BS12" i="2"/>
  <c r="BL60" i="2" s="1"/>
  <c r="BR12" i="2"/>
  <c r="BQ12" i="2"/>
  <c r="BP12" i="2"/>
  <c r="BL12" i="2"/>
  <c r="AI12" i="2"/>
  <c r="H12" i="2"/>
  <c r="CC11" i="2"/>
  <c r="BV59" i="2" s="1"/>
  <c r="CB11" i="2"/>
  <c r="CA11" i="2"/>
  <c r="BV27" i="2" s="1"/>
  <c r="BZ11" i="2"/>
  <c r="BV11" i="2" s="1"/>
  <c r="BS11" i="2"/>
  <c r="BL59" i="2" s="1"/>
  <c r="BR11" i="2"/>
  <c r="BQ11" i="2"/>
  <c r="BP11" i="2"/>
  <c r="BL11" i="2"/>
  <c r="AI11" i="2"/>
  <c r="H11" i="2"/>
  <c r="CC10" i="2"/>
  <c r="BV58" i="2" s="1"/>
  <c r="CB10" i="2"/>
  <c r="BV42" i="2" s="1"/>
  <c r="CA10" i="2"/>
  <c r="BV26" i="2" s="1"/>
  <c r="BZ10" i="2"/>
  <c r="BV10" i="2" s="1"/>
  <c r="BS10" i="2"/>
  <c r="BL58" i="2" s="1"/>
  <c r="BR10" i="2"/>
  <c r="BL42" i="2" s="1"/>
  <c r="BQ10" i="2"/>
  <c r="BL26" i="2" s="1"/>
  <c r="BP10" i="2"/>
  <c r="BL10" i="2" s="1"/>
  <c r="AI10" i="2"/>
  <c r="H10" i="2"/>
  <c r="CC9" i="2"/>
  <c r="BV57" i="2" s="1"/>
  <c r="CB9" i="2"/>
  <c r="CA9" i="2"/>
  <c r="BZ9" i="2"/>
  <c r="BV9" i="2"/>
  <c r="BS9" i="2"/>
  <c r="BL57" i="2" s="1"/>
  <c r="BR9" i="2"/>
  <c r="BQ9" i="2"/>
  <c r="BL25" i="2" s="1"/>
  <c r="BP9" i="2"/>
  <c r="BL9" i="2" s="1"/>
  <c r="AI9" i="2"/>
  <c r="H9" i="2"/>
  <c r="CC8" i="2"/>
  <c r="CB8" i="2"/>
  <c r="BV40" i="2" s="1"/>
  <c r="CA8" i="2"/>
  <c r="BV24" i="2" s="1"/>
  <c r="BZ8" i="2"/>
  <c r="BV8" i="2" s="1"/>
  <c r="BS8" i="2"/>
  <c r="BR8" i="2"/>
  <c r="BL40" i="2" s="1"/>
  <c r="BQ8" i="2"/>
  <c r="BL24" i="2" s="1"/>
  <c r="BP8" i="2"/>
  <c r="BL8" i="2"/>
  <c r="AI8" i="2"/>
  <c r="H8" i="2"/>
  <c r="CC7" i="2"/>
  <c r="CB7" i="2"/>
  <c r="BV39" i="2" s="1"/>
  <c r="CA7" i="2"/>
  <c r="BZ7" i="2"/>
  <c r="BV7" i="2"/>
  <c r="BS7" i="2"/>
  <c r="BR7" i="2"/>
  <c r="BL39" i="2" s="1"/>
  <c r="BQ7" i="2"/>
  <c r="BP7" i="2"/>
  <c r="BL7" i="2"/>
  <c r="AI7" i="2"/>
  <c r="H7" i="2"/>
  <c r="CC6" i="2"/>
  <c r="BV54" i="2" s="1"/>
  <c r="CB6" i="2"/>
  <c r="BV38" i="2" s="1"/>
  <c r="CA6" i="2"/>
  <c r="BZ6" i="2"/>
  <c r="BV6" i="2" s="1"/>
  <c r="BS6" i="2"/>
  <c r="BL54" i="2" s="1"/>
  <c r="BR6" i="2"/>
  <c r="BL38" i="2" s="1"/>
  <c r="BQ6" i="2"/>
  <c r="BP6" i="2"/>
  <c r="BL6" i="2"/>
  <c r="AI6" i="2"/>
  <c r="H6" i="2"/>
  <c r="CC5" i="2"/>
  <c r="BV53" i="2" s="1"/>
  <c r="BX7" i="2" s="1"/>
  <c r="CB5" i="2"/>
  <c r="BV37" i="2" s="1"/>
  <c r="CA5" i="2"/>
  <c r="BV21" i="2" s="1"/>
  <c r="BZ5" i="2"/>
  <c r="BV5" i="2" s="1"/>
  <c r="BS5" i="2"/>
  <c r="BL53" i="2" s="1"/>
  <c r="BR5" i="2"/>
  <c r="BL37" i="2" s="1"/>
  <c r="BQ5" i="2"/>
  <c r="BP5" i="2"/>
  <c r="BL5" i="2" s="1"/>
  <c r="AI5" i="2"/>
  <c r="H5" i="2"/>
  <c r="CC4" i="2"/>
  <c r="CB4" i="2"/>
  <c r="CA4" i="2"/>
  <c r="BV20" i="2" s="1"/>
  <c r="BX5" i="2" s="1"/>
  <c r="BZ4" i="2"/>
  <c r="BV4" i="2" s="1"/>
  <c r="BS4" i="2"/>
  <c r="BR4" i="2"/>
  <c r="BQ4" i="2"/>
  <c r="BL20" i="2" s="1"/>
  <c r="BP4" i="2"/>
  <c r="BL4" i="2" s="1"/>
  <c r="AI4" i="2"/>
  <c r="H4" i="2"/>
  <c r="AI387" i="1"/>
  <c r="H387" i="1"/>
  <c r="AI386" i="1"/>
  <c r="H386" i="1"/>
  <c r="AI385" i="1"/>
  <c r="H385" i="1"/>
  <c r="AI384" i="1"/>
  <c r="H384" i="1"/>
  <c r="AI383" i="1"/>
  <c r="H383" i="1"/>
  <c r="AI382" i="1"/>
  <c r="H382" i="1"/>
  <c r="AI381" i="1"/>
  <c r="H381" i="1"/>
  <c r="AI380" i="1"/>
  <c r="H380" i="1"/>
  <c r="AI379" i="1"/>
  <c r="H379" i="1"/>
  <c r="AI378" i="1"/>
  <c r="H378" i="1"/>
  <c r="AI377" i="1"/>
  <c r="H377" i="1"/>
  <c r="AI376" i="1"/>
  <c r="H376" i="1"/>
  <c r="AI375" i="1"/>
  <c r="H375" i="1"/>
  <c r="AI374" i="1"/>
  <c r="H374" i="1"/>
  <c r="AI373" i="1"/>
  <c r="H373" i="1"/>
  <c r="AI372" i="1"/>
  <c r="H372" i="1"/>
  <c r="AI371" i="1"/>
  <c r="H371" i="1"/>
  <c r="AI370" i="1"/>
  <c r="H370" i="1"/>
  <c r="AI369" i="1"/>
  <c r="H369" i="1"/>
  <c r="AI368" i="1"/>
  <c r="H368" i="1"/>
  <c r="AI367" i="1"/>
  <c r="H367" i="1"/>
  <c r="AI366" i="1"/>
  <c r="H366" i="1"/>
  <c r="AI365" i="1"/>
  <c r="H365" i="1"/>
  <c r="AI364" i="1"/>
  <c r="H364" i="1"/>
  <c r="AI363" i="1"/>
  <c r="H363" i="1"/>
  <c r="AI362" i="1"/>
  <c r="H362" i="1"/>
  <c r="AI361" i="1"/>
  <c r="H361" i="1"/>
  <c r="AI360" i="1"/>
  <c r="H360" i="1"/>
  <c r="AI359" i="1"/>
  <c r="H359" i="1"/>
  <c r="AI358" i="1"/>
  <c r="H358" i="1"/>
  <c r="AI357" i="1"/>
  <c r="H357" i="1"/>
  <c r="AI356" i="1"/>
  <c r="H356" i="1"/>
  <c r="AI355" i="1"/>
  <c r="H355" i="1"/>
  <c r="AI354" i="1"/>
  <c r="H354" i="1"/>
  <c r="AI353" i="1"/>
  <c r="H353" i="1"/>
  <c r="AI352" i="1"/>
  <c r="H352" i="1"/>
  <c r="AI351" i="1"/>
  <c r="H351" i="1"/>
  <c r="AI350" i="1"/>
  <c r="H350" i="1"/>
  <c r="AI349" i="1"/>
  <c r="H349" i="1"/>
  <c r="AI348" i="1"/>
  <c r="H348" i="1"/>
  <c r="AI347" i="1"/>
  <c r="H347" i="1"/>
  <c r="AI346" i="1"/>
  <c r="H346" i="1"/>
  <c r="AI345" i="1"/>
  <c r="H345" i="1"/>
  <c r="AI344" i="1"/>
  <c r="H344" i="1"/>
  <c r="AI343" i="1"/>
  <c r="H343" i="1"/>
  <c r="AI342" i="1"/>
  <c r="H342" i="1"/>
  <c r="AI341" i="1"/>
  <c r="H341" i="1"/>
  <c r="AI340" i="1"/>
  <c r="H340" i="1"/>
  <c r="AI339" i="1"/>
  <c r="H339" i="1"/>
  <c r="AI338" i="1"/>
  <c r="H338" i="1"/>
  <c r="AI337" i="1"/>
  <c r="H337" i="1"/>
  <c r="AI336" i="1"/>
  <c r="H336" i="1"/>
  <c r="AI335" i="1"/>
  <c r="H335" i="1"/>
  <c r="AI334" i="1"/>
  <c r="H334" i="1"/>
  <c r="AI333" i="1"/>
  <c r="H333" i="1"/>
  <c r="AI332" i="1"/>
  <c r="H332" i="1"/>
  <c r="AI331" i="1"/>
  <c r="H331" i="1"/>
  <c r="AI330" i="1"/>
  <c r="H330" i="1"/>
  <c r="AI329" i="1"/>
  <c r="H329" i="1"/>
  <c r="AI328" i="1"/>
  <c r="H328" i="1"/>
  <c r="AI327" i="1"/>
  <c r="H327" i="1"/>
  <c r="AI326" i="1"/>
  <c r="H326" i="1"/>
  <c r="AI325" i="1"/>
  <c r="H325" i="1"/>
  <c r="AI324" i="1"/>
  <c r="H324" i="1"/>
  <c r="AI323" i="1"/>
  <c r="H323" i="1"/>
  <c r="AI322" i="1"/>
  <c r="H322" i="1"/>
  <c r="AI321" i="1"/>
  <c r="H321" i="1"/>
  <c r="AI320" i="1"/>
  <c r="H320" i="1"/>
  <c r="AI319" i="1"/>
  <c r="H319" i="1"/>
  <c r="AI318" i="1"/>
  <c r="H318" i="1"/>
  <c r="AI317" i="1"/>
  <c r="H317" i="1"/>
  <c r="AI316" i="1"/>
  <c r="H316" i="1"/>
  <c r="AI315" i="1"/>
  <c r="H315" i="1"/>
  <c r="AI314" i="1"/>
  <c r="H314" i="1"/>
  <c r="AI313" i="1"/>
  <c r="H313" i="1"/>
  <c r="AI312" i="1"/>
  <c r="H312" i="1"/>
  <c r="AI311" i="1"/>
  <c r="H311" i="1"/>
  <c r="AI310" i="1"/>
  <c r="H310" i="1"/>
  <c r="AI309" i="1"/>
  <c r="H309" i="1"/>
  <c r="AI308" i="1"/>
  <c r="H308" i="1"/>
  <c r="AI307" i="1"/>
  <c r="H307" i="1"/>
  <c r="AI306" i="1"/>
  <c r="H306" i="1"/>
  <c r="AI305" i="1"/>
  <c r="H305" i="1"/>
  <c r="AI304" i="1"/>
  <c r="H304" i="1"/>
  <c r="AI303" i="1"/>
  <c r="H303" i="1"/>
  <c r="AI302" i="1"/>
  <c r="H302" i="1"/>
  <c r="AI301" i="1"/>
  <c r="H301" i="1"/>
  <c r="AI300" i="1"/>
  <c r="H300" i="1"/>
  <c r="AI299" i="1"/>
  <c r="H299" i="1"/>
  <c r="AI298" i="1"/>
  <c r="H298" i="1"/>
  <c r="AI297" i="1"/>
  <c r="H297" i="1"/>
  <c r="AI296" i="1"/>
  <c r="H296" i="1"/>
  <c r="AI295" i="1"/>
  <c r="H295" i="1"/>
  <c r="AI294" i="1"/>
  <c r="H294" i="1"/>
  <c r="AI293" i="1"/>
  <c r="H293" i="1"/>
  <c r="AI292" i="1"/>
  <c r="H292" i="1"/>
  <c r="AI291" i="1"/>
  <c r="H291" i="1"/>
  <c r="AI290" i="1"/>
  <c r="H290" i="1"/>
  <c r="AI289" i="1"/>
  <c r="H289" i="1"/>
  <c r="AI288" i="1"/>
  <c r="H288" i="1"/>
  <c r="AI287" i="1"/>
  <c r="H287" i="1"/>
  <c r="AI286" i="1"/>
  <c r="H286" i="1"/>
  <c r="AI285" i="1"/>
  <c r="H285" i="1"/>
  <c r="AI284" i="1"/>
  <c r="H284" i="1"/>
  <c r="AI283" i="1"/>
  <c r="H283" i="1"/>
  <c r="AI282" i="1"/>
  <c r="H282" i="1"/>
  <c r="AI281" i="1"/>
  <c r="H281" i="1"/>
  <c r="AI280" i="1"/>
  <c r="H280" i="1"/>
  <c r="AI279" i="1"/>
  <c r="H279" i="1"/>
  <c r="AI278" i="1"/>
  <c r="H278" i="1"/>
  <c r="AI277" i="1"/>
  <c r="H277" i="1"/>
  <c r="AI276" i="1"/>
  <c r="H276" i="1"/>
  <c r="AI275" i="1"/>
  <c r="H275" i="1"/>
  <c r="AI274" i="1"/>
  <c r="H274" i="1"/>
  <c r="AI273" i="1"/>
  <c r="H273" i="1"/>
  <c r="AI272" i="1"/>
  <c r="H272" i="1"/>
  <c r="AI271" i="1"/>
  <c r="H271" i="1"/>
  <c r="AI270" i="1"/>
  <c r="H270" i="1"/>
  <c r="AI269" i="1"/>
  <c r="H269" i="1"/>
  <c r="AI268" i="1"/>
  <c r="H268" i="1"/>
  <c r="AI267" i="1"/>
  <c r="H267" i="1"/>
  <c r="AI266" i="1"/>
  <c r="H266" i="1"/>
  <c r="AI265" i="1"/>
  <c r="H265" i="1"/>
  <c r="AI264" i="1"/>
  <c r="H264" i="1"/>
  <c r="AI263" i="1"/>
  <c r="H263" i="1"/>
  <c r="AI262" i="1"/>
  <c r="H262" i="1"/>
  <c r="AI261" i="1"/>
  <c r="H261" i="1"/>
  <c r="AI260" i="1"/>
  <c r="H260" i="1"/>
  <c r="AI259" i="1"/>
  <c r="H259" i="1"/>
  <c r="AI258" i="1"/>
  <c r="H258" i="1"/>
  <c r="AI257" i="1"/>
  <c r="H257" i="1"/>
  <c r="AI256" i="1"/>
  <c r="H256" i="1"/>
  <c r="AI255" i="1"/>
  <c r="H255" i="1"/>
  <c r="AI254" i="1"/>
  <c r="H254" i="1"/>
  <c r="AI253" i="1"/>
  <c r="H253" i="1"/>
  <c r="AI252" i="1"/>
  <c r="H252" i="1"/>
  <c r="AI251" i="1"/>
  <c r="H251" i="1"/>
  <c r="AI250" i="1"/>
  <c r="H250" i="1"/>
  <c r="AI249" i="1"/>
  <c r="H249" i="1"/>
  <c r="AI248" i="1"/>
  <c r="H248" i="1"/>
  <c r="AI247" i="1"/>
  <c r="H247" i="1"/>
  <c r="AI246" i="1"/>
  <c r="H246" i="1"/>
  <c r="AI245" i="1"/>
  <c r="H245" i="1"/>
  <c r="AI244" i="1"/>
  <c r="H244" i="1"/>
  <c r="AI243" i="1"/>
  <c r="H243" i="1"/>
  <c r="AI242" i="1"/>
  <c r="H242" i="1"/>
  <c r="AI241" i="1"/>
  <c r="H241" i="1"/>
  <c r="AI240" i="1"/>
  <c r="H240" i="1"/>
  <c r="AI239" i="1"/>
  <c r="H239" i="1"/>
  <c r="AI238" i="1"/>
  <c r="H238" i="1"/>
  <c r="AI237" i="1"/>
  <c r="H237" i="1"/>
  <c r="AI236" i="1"/>
  <c r="H236" i="1"/>
  <c r="AI235" i="1"/>
  <c r="H235" i="1"/>
  <c r="AI234" i="1"/>
  <c r="H234" i="1"/>
  <c r="AI233" i="1"/>
  <c r="H233" i="1"/>
  <c r="AI232" i="1"/>
  <c r="H232" i="1"/>
  <c r="AI231" i="1"/>
  <c r="H231" i="1"/>
  <c r="AI230" i="1"/>
  <c r="H230" i="1"/>
  <c r="AI229" i="1"/>
  <c r="H229" i="1"/>
  <c r="AI228" i="1"/>
  <c r="H228" i="1"/>
  <c r="AI227" i="1"/>
  <c r="H227" i="1"/>
  <c r="AI226" i="1"/>
  <c r="H226" i="1"/>
  <c r="AI225" i="1"/>
  <c r="H225" i="1"/>
  <c r="AI224" i="1"/>
  <c r="H224" i="1"/>
  <c r="AI223" i="1"/>
  <c r="H223" i="1"/>
  <c r="AI222" i="1"/>
  <c r="H222" i="1"/>
  <c r="AI221" i="1"/>
  <c r="H221" i="1"/>
  <c r="AI220" i="1"/>
  <c r="H220" i="1"/>
  <c r="AI219" i="1"/>
  <c r="H219" i="1"/>
  <c r="AI218" i="1"/>
  <c r="H218" i="1"/>
  <c r="AI217" i="1"/>
  <c r="H217" i="1"/>
  <c r="AI216" i="1"/>
  <c r="H216" i="1"/>
  <c r="AI215" i="1"/>
  <c r="H215" i="1"/>
  <c r="AI214" i="1"/>
  <c r="H214" i="1"/>
  <c r="AI213" i="1"/>
  <c r="H213" i="1"/>
  <c r="AI212" i="1"/>
  <c r="H212" i="1"/>
  <c r="AI211" i="1"/>
  <c r="H211" i="1"/>
  <c r="AI210" i="1"/>
  <c r="H210" i="1"/>
  <c r="AI209" i="1"/>
  <c r="H209" i="1"/>
  <c r="AI208" i="1"/>
  <c r="H208" i="1"/>
  <c r="AI207" i="1"/>
  <c r="H207" i="1"/>
  <c r="AI206" i="1"/>
  <c r="H206" i="1"/>
  <c r="AI205" i="1"/>
  <c r="H205" i="1"/>
  <c r="AI204" i="1"/>
  <c r="H204" i="1"/>
  <c r="AI203" i="1"/>
  <c r="H203" i="1"/>
  <c r="AI202" i="1"/>
  <c r="H202" i="1"/>
  <c r="AI201" i="1"/>
  <c r="H201" i="1"/>
  <c r="AI200" i="1"/>
  <c r="H200" i="1"/>
  <c r="AI199" i="1"/>
  <c r="H199" i="1"/>
  <c r="AI198" i="1"/>
  <c r="H198" i="1"/>
  <c r="AI197" i="1"/>
  <c r="H197" i="1"/>
  <c r="AI196" i="1"/>
  <c r="H196" i="1"/>
  <c r="AI195" i="1"/>
  <c r="H195" i="1"/>
  <c r="AI194" i="1"/>
  <c r="H194" i="1"/>
  <c r="AI193" i="1"/>
  <c r="H193" i="1"/>
  <c r="AI192" i="1"/>
  <c r="H192" i="1"/>
  <c r="AI191" i="1"/>
  <c r="H191" i="1"/>
  <c r="AI190" i="1"/>
  <c r="H190" i="1"/>
  <c r="AI189" i="1"/>
  <c r="H189" i="1"/>
  <c r="AI188" i="1"/>
  <c r="H188" i="1"/>
  <c r="AI187" i="1"/>
  <c r="H187" i="1"/>
  <c r="AI186" i="1"/>
  <c r="H186" i="1"/>
  <c r="AI185" i="1"/>
  <c r="H185" i="1"/>
  <c r="AI184" i="1"/>
  <c r="H184" i="1"/>
  <c r="AI183" i="1"/>
  <c r="H183" i="1"/>
  <c r="AI182" i="1"/>
  <c r="H182" i="1"/>
  <c r="AI181" i="1"/>
  <c r="H181" i="1"/>
  <c r="AI180" i="1"/>
  <c r="H180" i="1"/>
  <c r="AI179" i="1"/>
  <c r="H179" i="1"/>
  <c r="AI178" i="1"/>
  <c r="H178" i="1"/>
  <c r="AI177" i="1"/>
  <c r="H177" i="1"/>
  <c r="AI176" i="1"/>
  <c r="H176" i="1"/>
  <c r="AI175" i="1"/>
  <c r="H175" i="1"/>
  <c r="AI174" i="1"/>
  <c r="H174" i="1"/>
  <c r="AI173" i="1"/>
  <c r="H173" i="1"/>
  <c r="AI172" i="1"/>
  <c r="H172" i="1"/>
  <c r="AI171" i="1"/>
  <c r="H171" i="1"/>
  <c r="AI170" i="1"/>
  <c r="H170" i="1"/>
  <c r="AI169" i="1"/>
  <c r="H169" i="1"/>
  <c r="AI168" i="1"/>
  <c r="H168" i="1"/>
  <c r="AI167" i="1"/>
  <c r="H167" i="1"/>
  <c r="AI166" i="1"/>
  <c r="H166" i="1"/>
  <c r="AI165" i="1"/>
  <c r="H165" i="1"/>
  <c r="AI164" i="1"/>
  <c r="H164" i="1"/>
  <c r="AI163" i="1"/>
  <c r="H163" i="1"/>
  <c r="AI162" i="1"/>
  <c r="H162" i="1"/>
  <c r="AI161" i="1"/>
  <c r="H161" i="1"/>
  <c r="AI160" i="1"/>
  <c r="H160" i="1"/>
  <c r="AI159" i="1"/>
  <c r="H159" i="1"/>
  <c r="AI158" i="1"/>
  <c r="H158" i="1"/>
  <c r="AI157" i="1"/>
  <c r="H157" i="1"/>
  <c r="AI156" i="1"/>
  <c r="H156" i="1"/>
  <c r="AI155" i="1"/>
  <c r="H155" i="1"/>
  <c r="AI154" i="1"/>
  <c r="H154" i="1"/>
  <c r="AI153" i="1"/>
  <c r="H153" i="1"/>
  <c r="AI152" i="1"/>
  <c r="H152" i="1"/>
  <c r="AI151" i="1"/>
  <c r="H151" i="1"/>
  <c r="AI150" i="1"/>
  <c r="H150" i="1"/>
  <c r="AI149" i="1"/>
  <c r="H149" i="1"/>
  <c r="AI148" i="1"/>
  <c r="H148" i="1"/>
  <c r="AI147" i="1"/>
  <c r="H147" i="1"/>
  <c r="AI146" i="1"/>
  <c r="H146" i="1"/>
  <c r="AI145" i="1"/>
  <c r="H145" i="1"/>
  <c r="AI144" i="1"/>
  <c r="H144" i="1"/>
  <c r="AI143" i="1"/>
  <c r="H143" i="1"/>
  <c r="AI142" i="1"/>
  <c r="H142" i="1"/>
  <c r="AI141" i="1"/>
  <c r="H141" i="1"/>
  <c r="AI140" i="1"/>
  <c r="H140" i="1"/>
  <c r="AI139" i="1"/>
  <c r="H139" i="1"/>
  <c r="AI138" i="1"/>
  <c r="H138" i="1"/>
  <c r="AI137" i="1"/>
  <c r="H137" i="1"/>
  <c r="AI136" i="1"/>
  <c r="H136" i="1"/>
  <c r="AI135" i="1"/>
  <c r="H135" i="1"/>
  <c r="AI134" i="1"/>
  <c r="H134" i="1"/>
  <c r="AI133" i="1"/>
  <c r="H133" i="1"/>
  <c r="AI132" i="1"/>
  <c r="H132" i="1"/>
  <c r="AI131" i="1"/>
  <c r="H131" i="1"/>
  <c r="AI130" i="1"/>
  <c r="H130" i="1"/>
  <c r="AI129" i="1"/>
  <c r="H129" i="1"/>
  <c r="AI128" i="1"/>
  <c r="H128" i="1"/>
  <c r="AI127" i="1"/>
  <c r="H127" i="1"/>
  <c r="AI126" i="1"/>
  <c r="H126" i="1"/>
  <c r="AI125" i="1"/>
  <c r="H125" i="1"/>
  <c r="AI124" i="1"/>
  <c r="H124" i="1"/>
  <c r="AI123" i="1"/>
  <c r="H123" i="1"/>
  <c r="AI122" i="1"/>
  <c r="H122" i="1"/>
  <c r="AI121" i="1"/>
  <c r="H121" i="1"/>
  <c r="AI120" i="1"/>
  <c r="H120" i="1"/>
  <c r="AI119" i="1"/>
  <c r="H119" i="1"/>
  <c r="AI118" i="1"/>
  <c r="H118" i="1"/>
  <c r="AI117" i="1"/>
  <c r="H117" i="1"/>
  <c r="AI116" i="1"/>
  <c r="H116" i="1"/>
  <c r="AI115" i="1"/>
  <c r="H115" i="1"/>
  <c r="AI114" i="1"/>
  <c r="H114" i="1"/>
  <c r="AI113" i="1"/>
  <c r="H113" i="1"/>
  <c r="AI112" i="1"/>
  <c r="H112" i="1"/>
  <c r="AI111" i="1"/>
  <c r="H111" i="1"/>
  <c r="AI110" i="1"/>
  <c r="H110" i="1"/>
  <c r="AI109" i="1"/>
  <c r="H109" i="1"/>
  <c r="AI108" i="1"/>
  <c r="H108" i="1"/>
  <c r="AI107" i="1"/>
  <c r="H107" i="1"/>
  <c r="AI106" i="1"/>
  <c r="H106" i="1"/>
  <c r="AI105" i="1"/>
  <c r="H105" i="1"/>
  <c r="AI104" i="1"/>
  <c r="H104" i="1"/>
  <c r="AI103" i="1"/>
  <c r="H103" i="1"/>
  <c r="AI102" i="1"/>
  <c r="H102" i="1"/>
  <c r="AI101" i="1"/>
  <c r="H101" i="1"/>
  <c r="AI100" i="1"/>
  <c r="H100" i="1"/>
  <c r="AI99" i="1"/>
  <c r="H99" i="1"/>
  <c r="AI98" i="1"/>
  <c r="H98" i="1"/>
  <c r="AI97" i="1"/>
  <c r="H97" i="1"/>
  <c r="AI96" i="1"/>
  <c r="H96" i="1"/>
  <c r="AI95" i="1"/>
  <c r="H95" i="1"/>
  <c r="AI94" i="1"/>
  <c r="H94" i="1"/>
  <c r="AI93" i="1"/>
  <c r="H93" i="1"/>
  <c r="AI92" i="1"/>
  <c r="H92" i="1"/>
  <c r="AI91" i="1"/>
  <c r="H91" i="1"/>
  <c r="AI90" i="1"/>
  <c r="H90" i="1"/>
  <c r="AI89" i="1"/>
  <c r="H89" i="1"/>
  <c r="AI88" i="1"/>
  <c r="H88" i="1"/>
  <c r="AI87" i="1"/>
  <c r="H87" i="1"/>
  <c r="AI86" i="1"/>
  <c r="H86" i="1"/>
  <c r="AI85" i="1"/>
  <c r="H85" i="1"/>
  <c r="AI84" i="1"/>
  <c r="H84" i="1"/>
  <c r="AI83" i="1"/>
  <c r="H83" i="1"/>
  <c r="AI82" i="1"/>
  <c r="H82" i="1"/>
  <c r="AI81" i="1"/>
  <c r="H81" i="1"/>
  <c r="AI80" i="1"/>
  <c r="H80" i="1"/>
  <c r="AI79" i="1"/>
  <c r="H79" i="1"/>
  <c r="AI78" i="1"/>
  <c r="H78" i="1"/>
  <c r="AI77" i="1"/>
  <c r="H77" i="1"/>
  <c r="AI76" i="1"/>
  <c r="H76" i="1"/>
  <c r="AI75" i="1"/>
  <c r="H75" i="1"/>
  <c r="AI74" i="1"/>
  <c r="H74" i="1"/>
  <c r="AI73" i="1"/>
  <c r="H73" i="1"/>
  <c r="AI72" i="1"/>
  <c r="H72" i="1"/>
  <c r="AI71" i="1"/>
  <c r="H71" i="1"/>
  <c r="AI70" i="1"/>
  <c r="H70" i="1"/>
  <c r="AI69" i="1"/>
  <c r="H69" i="1"/>
  <c r="AI68" i="1"/>
  <c r="H68" i="1"/>
  <c r="AI67" i="1"/>
  <c r="H67" i="1"/>
  <c r="BV66" i="1"/>
  <c r="BL66" i="1"/>
  <c r="AI66" i="1"/>
  <c r="H66" i="1"/>
  <c r="BV65" i="1"/>
  <c r="AI65" i="1"/>
  <c r="H65" i="1"/>
  <c r="AI64" i="1"/>
  <c r="H64" i="1"/>
  <c r="AI63" i="1"/>
  <c r="H63" i="1"/>
  <c r="AI62" i="1"/>
  <c r="H62" i="1"/>
  <c r="BV61" i="1"/>
  <c r="BL61" i="1"/>
  <c r="AI61" i="1"/>
  <c r="H61" i="1"/>
  <c r="BV60" i="1"/>
  <c r="AI60" i="1"/>
  <c r="H60" i="1"/>
  <c r="AI59" i="1"/>
  <c r="H59" i="1"/>
  <c r="AI58" i="1"/>
  <c r="H58" i="1"/>
  <c r="AI57" i="1"/>
  <c r="H57" i="1"/>
  <c r="BV56" i="1"/>
  <c r="BL56" i="1"/>
  <c r="AI56" i="1"/>
  <c r="H56" i="1"/>
  <c r="BV55" i="1"/>
  <c r="BL55" i="1"/>
  <c r="AI55" i="1"/>
  <c r="H55" i="1"/>
  <c r="AI54" i="1"/>
  <c r="H54" i="1"/>
  <c r="AI53" i="1"/>
  <c r="H53" i="1"/>
  <c r="BL52" i="1"/>
  <c r="AI52" i="1"/>
  <c r="H52" i="1"/>
  <c r="BV51" i="1"/>
  <c r="BL51" i="1"/>
  <c r="AI51" i="1"/>
  <c r="H51" i="1"/>
  <c r="BV50" i="1"/>
  <c r="AI50" i="1"/>
  <c r="H50" i="1"/>
  <c r="BL49" i="1"/>
  <c r="AI49" i="1"/>
  <c r="H49" i="1"/>
  <c r="AI48" i="1"/>
  <c r="H48" i="1"/>
  <c r="AI47" i="1"/>
  <c r="H47" i="1"/>
  <c r="BV46" i="1"/>
  <c r="BL46" i="1"/>
  <c r="AI46" i="1"/>
  <c r="H46" i="1"/>
  <c r="BV45" i="1"/>
  <c r="AI45" i="1"/>
  <c r="H45" i="1"/>
  <c r="BL44" i="1"/>
  <c r="BH44" i="1"/>
  <c r="BG44" i="1"/>
  <c r="BF44" i="1"/>
  <c r="BE44" i="1"/>
  <c r="BD44" i="1"/>
  <c r="BC44" i="1"/>
  <c r="BB44" i="1"/>
  <c r="BA44" i="1"/>
  <c r="AZ44" i="1"/>
  <c r="AY44" i="1"/>
  <c r="AX44" i="1"/>
  <c r="AW44" i="1"/>
  <c r="AV44" i="1"/>
  <c r="AU44" i="1"/>
  <c r="AT44" i="1"/>
  <c r="AS44" i="1"/>
  <c r="AR44" i="1"/>
  <c r="AQ44" i="1"/>
  <c r="AP44" i="1"/>
  <c r="AO44" i="1"/>
  <c r="AN44" i="1"/>
  <c r="AM44" i="1"/>
  <c r="AL44" i="1"/>
  <c r="AK44" i="1"/>
  <c r="AI44" i="1"/>
  <c r="AH44" i="1"/>
  <c r="AG44" i="1"/>
  <c r="AF44" i="1"/>
  <c r="AE44" i="1"/>
  <c r="AD44" i="1"/>
  <c r="AC44" i="1"/>
  <c r="AB44" i="1"/>
  <c r="AA44" i="1"/>
  <c r="Z44" i="1"/>
  <c r="Y44" i="1"/>
  <c r="X44" i="1"/>
  <c r="W44" i="1"/>
  <c r="V44" i="1"/>
  <c r="U44" i="1"/>
  <c r="T44" i="1"/>
  <c r="S44" i="1"/>
  <c r="R44" i="1"/>
  <c r="Q44" i="1"/>
  <c r="P44" i="1"/>
  <c r="O44" i="1"/>
  <c r="N44" i="1"/>
  <c r="M44" i="1"/>
  <c r="L44" i="1"/>
  <c r="K44" i="1"/>
  <c r="H44" i="1"/>
  <c r="BV43" i="1"/>
  <c r="BL43" i="1"/>
  <c r="BH43" i="1"/>
  <c r="BG43" i="1"/>
  <c r="BF43" i="1"/>
  <c r="BE43" i="1"/>
  <c r="BD43" i="1"/>
  <c r="BC43" i="1"/>
  <c r="BB43" i="1"/>
  <c r="BA43" i="1"/>
  <c r="AZ43" i="1"/>
  <c r="AY43" i="1"/>
  <c r="AX43" i="1"/>
  <c r="AW43" i="1"/>
  <c r="AV43" i="1"/>
  <c r="AU43" i="1"/>
  <c r="AT43" i="1"/>
  <c r="AS43" i="1"/>
  <c r="AR43" i="1"/>
  <c r="AQ43" i="1"/>
  <c r="AP43" i="1"/>
  <c r="AO43" i="1"/>
  <c r="AN43" i="1"/>
  <c r="AM43" i="1"/>
  <c r="AL43" i="1"/>
  <c r="AK43" i="1"/>
  <c r="AI43" i="1"/>
  <c r="AH43" i="1"/>
  <c r="AG43" i="1"/>
  <c r="AF43" i="1"/>
  <c r="AE43" i="1"/>
  <c r="AD43" i="1"/>
  <c r="AC43" i="1"/>
  <c r="AB43" i="1"/>
  <c r="AA43" i="1"/>
  <c r="Z43" i="1"/>
  <c r="Y43" i="1"/>
  <c r="X43" i="1"/>
  <c r="W43" i="1"/>
  <c r="V43" i="1"/>
  <c r="U43" i="1"/>
  <c r="T43" i="1"/>
  <c r="S43" i="1"/>
  <c r="R43" i="1"/>
  <c r="Q43" i="1"/>
  <c r="P43" i="1"/>
  <c r="O43" i="1"/>
  <c r="N43" i="1"/>
  <c r="M43" i="1"/>
  <c r="L43" i="1"/>
  <c r="K43" i="1"/>
  <c r="H43" i="1"/>
  <c r="BH42" i="1"/>
  <c r="BG42" i="1"/>
  <c r="BF42" i="1"/>
  <c r="BE42" i="1"/>
  <c r="BD42" i="1"/>
  <c r="BC42" i="1"/>
  <c r="BB42" i="1"/>
  <c r="BA42" i="1"/>
  <c r="AZ42" i="1"/>
  <c r="AY42" i="1"/>
  <c r="AX42" i="1"/>
  <c r="AW42" i="1"/>
  <c r="AV42" i="1"/>
  <c r="AU42" i="1"/>
  <c r="AT42" i="1"/>
  <c r="AS42" i="1"/>
  <c r="AR42" i="1"/>
  <c r="AQ42" i="1"/>
  <c r="AP42" i="1"/>
  <c r="AO42" i="1"/>
  <c r="AN42" i="1"/>
  <c r="AM42" i="1"/>
  <c r="AL42" i="1"/>
  <c r="AK42" i="1"/>
  <c r="AI42" i="1"/>
  <c r="AH42" i="1"/>
  <c r="AG42" i="1"/>
  <c r="AF42" i="1"/>
  <c r="AE42" i="1"/>
  <c r="AD42" i="1"/>
  <c r="AC42" i="1"/>
  <c r="AB42" i="1"/>
  <c r="AA42" i="1"/>
  <c r="Z42" i="1"/>
  <c r="Y42" i="1"/>
  <c r="X42" i="1"/>
  <c r="W42" i="1"/>
  <c r="V42" i="1"/>
  <c r="U42" i="1"/>
  <c r="T42" i="1"/>
  <c r="S42" i="1"/>
  <c r="R42" i="1"/>
  <c r="Q42" i="1"/>
  <c r="P42" i="1"/>
  <c r="O42" i="1"/>
  <c r="N42" i="1"/>
  <c r="M42" i="1"/>
  <c r="L42" i="1"/>
  <c r="K42" i="1"/>
  <c r="H42" i="1"/>
  <c r="BV41" i="1"/>
  <c r="BL41" i="1"/>
  <c r="BH41" i="1"/>
  <c r="BG41" i="1"/>
  <c r="BF41" i="1"/>
  <c r="BE41" i="1"/>
  <c r="BD41" i="1"/>
  <c r="BC41" i="1"/>
  <c r="BB41" i="1"/>
  <c r="BA41" i="1"/>
  <c r="AZ41" i="1"/>
  <c r="AY41" i="1"/>
  <c r="AX41" i="1"/>
  <c r="AW41" i="1"/>
  <c r="AV41" i="1"/>
  <c r="AU41" i="1"/>
  <c r="AT41" i="1"/>
  <c r="AS41" i="1"/>
  <c r="AR41" i="1"/>
  <c r="AQ41" i="1"/>
  <c r="AP41" i="1"/>
  <c r="AO41" i="1"/>
  <c r="AN41" i="1"/>
  <c r="AM41" i="1"/>
  <c r="AL41" i="1"/>
  <c r="AK41" i="1"/>
  <c r="AI41" i="1"/>
  <c r="AH41" i="1"/>
  <c r="AG41" i="1"/>
  <c r="AF41" i="1"/>
  <c r="AE41" i="1"/>
  <c r="AD41" i="1"/>
  <c r="AC41" i="1"/>
  <c r="AB41" i="1"/>
  <c r="AA41" i="1"/>
  <c r="Z41" i="1"/>
  <c r="Y41" i="1"/>
  <c r="X41" i="1"/>
  <c r="W41" i="1"/>
  <c r="V41" i="1"/>
  <c r="U41" i="1"/>
  <c r="T41" i="1"/>
  <c r="S41" i="1"/>
  <c r="R41" i="1"/>
  <c r="Q41" i="1"/>
  <c r="P41" i="1"/>
  <c r="O41" i="1"/>
  <c r="N41" i="1"/>
  <c r="M41" i="1"/>
  <c r="L41" i="1"/>
  <c r="K41" i="1"/>
  <c r="H41" i="1"/>
  <c r="BH40" i="1"/>
  <c r="BG40" i="1"/>
  <c r="BF40" i="1"/>
  <c r="BE40" i="1"/>
  <c r="BD40" i="1"/>
  <c r="BC40" i="1"/>
  <c r="BB40" i="1"/>
  <c r="BA40" i="1"/>
  <c r="AZ40" i="1"/>
  <c r="AY40" i="1"/>
  <c r="AX40" i="1"/>
  <c r="AW40" i="1"/>
  <c r="AV40" i="1"/>
  <c r="AU40" i="1"/>
  <c r="AT40" i="1"/>
  <c r="AS40" i="1"/>
  <c r="AR40" i="1"/>
  <c r="AQ40" i="1"/>
  <c r="AP40" i="1"/>
  <c r="AO40" i="1"/>
  <c r="AN40" i="1"/>
  <c r="AM40" i="1"/>
  <c r="AL40" i="1"/>
  <c r="AK40" i="1"/>
  <c r="AI40" i="1"/>
  <c r="AH40" i="1"/>
  <c r="AG40" i="1"/>
  <c r="AF40" i="1"/>
  <c r="AE40" i="1"/>
  <c r="AD40" i="1"/>
  <c r="AC40" i="1"/>
  <c r="AB40" i="1"/>
  <c r="AA40" i="1"/>
  <c r="Z40" i="1"/>
  <c r="Y40" i="1"/>
  <c r="X40" i="1"/>
  <c r="W40" i="1"/>
  <c r="V40" i="1"/>
  <c r="U40" i="1"/>
  <c r="T40" i="1"/>
  <c r="S40" i="1"/>
  <c r="R40" i="1"/>
  <c r="Q40" i="1"/>
  <c r="P40" i="1"/>
  <c r="O40" i="1"/>
  <c r="N40" i="1"/>
  <c r="M40" i="1"/>
  <c r="L40" i="1"/>
  <c r="K40" i="1"/>
  <c r="H40" i="1"/>
  <c r="BH39" i="1"/>
  <c r="BG39" i="1"/>
  <c r="BF39" i="1"/>
  <c r="BE39" i="1"/>
  <c r="BD39" i="1"/>
  <c r="BC39" i="1"/>
  <c r="BB39" i="1"/>
  <c r="BA39" i="1"/>
  <c r="AZ39" i="1"/>
  <c r="AY39" i="1"/>
  <c r="AX39" i="1"/>
  <c r="AW39" i="1"/>
  <c r="AV39" i="1"/>
  <c r="AU39" i="1"/>
  <c r="AT39" i="1"/>
  <c r="AS39" i="1"/>
  <c r="AR39" i="1"/>
  <c r="AQ39" i="1"/>
  <c r="AP39" i="1"/>
  <c r="AO39" i="1"/>
  <c r="AN39" i="1"/>
  <c r="AM39" i="1"/>
  <c r="AL39" i="1"/>
  <c r="AK39" i="1"/>
  <c r="AI39" i="1"/>
  <c r="AH39" i="1"/>
  <c r="AG39" i="1"/>
  <c r="AF39" i="1"/>
  <c r="AE39" i="1"/>
  <c r="AD39" i="1"/>
  <c r="AC39" i="1"/>
  <c r="AB39" i="1"/>
  <c r="AA39" i="1"/>
  <c r="Z39" i="1"/>
  <c r="Y39" i="1"/>
  <c r="X39" i="1"/>
  <c r="W39" i="1"/>
  <c r="V39" i="1"/>
  <c r="U39" i="1"/>
  <c r="T39" i="1"/>
  <c r="S39" i="1"/>
  <c r="R39" i="1"/>
  <c r="Q39" i="1"/>
  <c r="P39" i="1"/>
  <c r="O39" i="1"/>
  <c r="N39" i="1"/>
  <c r="M39" i="1"/>
  <c r="L39" i="1"/>
  <c r="K39" i="1"/>
  <c r="H39" i="1"/>
  <c r="BH38" i="1"/>
  <c r="BG38" i="1"/>
  <c r="BF38" i="1"/>
  <c r="BE38" i="1"/>
  <c r="BD38" i="1"/>
  <c r="BC38" i="1"/>
  <c r="BB38" i="1"/>
  <c r="BA38" i="1"/>
  <c r="AZ38" i="1"/>
  <c r="AY38" i="1"/>
  <c r="AX38" i="1"/>
  <c r="AW38" i="1"/>
  <c r="AV38" i="1"/>
  <c r="AU38" i="1"/>
  <c r="AT38" i="1"/>
  <c r="AS38" i="1"/>
  <c r="AR38" i="1"/>
  <c r="AQ38" i="1"/>
  <c r="AP38" i="1"/>
  <c r="AO38" i="1"/>
  <c r="AN38" i="1"/>
  <c r="AM38" i="1"/>
  <c r="AL38" i="1"/>
  <c r="AK38" i="1"/>
  <c r="AI38" i="1"/>
  <c r="AH38" i="1"/>
  <c r="AG38" i="1"/>
  <c r="AF38" i="1"/>
  <c r="AE38" i="1"/>
  <c r="AD38" i="1"/>
  <c r="AC38" i="1"/>
  <c r="AB38" i="1"/>
  <c r="AA38" i="1"/>
  <c r="Z38" i="1"/>
  <c r="Y38" i="1"/>
  <c r="X38" i="1"/>
  <c r="W38" i="1"/>
  <c r="V38" i="1"/>
  <c r="U38" i="1"/>
  <c r="T38" i="1"/>
  <c r="S38" i="1"/>
  <c r="R38" i="1"/>
  <c r="Q38" i="1"/>
  <c r="P38" i="1"/>
  <c r="O38" i="1"/>
  <c r="N38" i="1"/>
  <c r="M38" i="1"/>
  <c r="L38" i="1"/>
  <c r="K38" i="1"/>
  <c r="H38" i="1"/>
  <c r="BH37" i="1"/>
  <c r="BG37" i="1"/>
  <c r="BF37" i="1"/>
  <c r="BE37" i="1"/>
  <c r="BD37" i="1"/>
  <c r="BC37" i="1"/>
  <c r="BB37" i="1"/>
  <c r="BA37" i="1"/>
  <c r="AZ37" i="1"/>
  <c r="AY37" i="1"/>
  <c r="AX37" i="1"/>
  <c r="AW37" i="1"/>
  <c r="AV37" i="1"/>
  <c r="AU37" i="1"/>
  <c r="AT37" i="1"/>
  <c r="AS37" i="1"/>
  <c r="AR37" i="1"/>
  <c r="AQ37" i="1"/>
  <c r="AP37" i="1"/>
  <c r="AO37" i="1"/>
  <c r="AN37" i="1"/>
  <c r="AM37" i="1"/>
  <c r="AL37" i="1"/>
  <c r="AK37" i="1"/>
  <c r="AI37" i="1"/>
  <c r="AH37" i="1"/>
  <c r="AG37" i="1"/>
  <c r="AF37" i="1"/>
  <c r="AE37" i="1"/>
  <c r="AD37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H37" i="1"/>
  <c r="BV36" i="1"/>
  <c r="BL36" i="1"/>
  <c r="BH36" i="1"/>
  <c r="BG36" i="1"/>
  <c r="BF36" i="1"/>
  <c r="BE36" i="1"/>
  <c r="BD36" i="1"/>
  <c r="BC36" i="1"/>
  <c r="BB36" i="1"/>
  <c r="BA36" i="1"/>
  <c r="AZ36" i="1"/>
  <c r="AY36" i="1"/>
  <c r="AX36" i="1"/>
  <c r="AW36" i="1"/>
  <c r="AV36" i="1"/>
  <c r="AU36" i="1"/>
  <c r="AT36" i="1"/>
  <c r="AS36" i="1"/>
  <c r="AR36" i="1"/>
  <c r="AQ36" i="1"/>
  <c r="AP36" i="1"/>
  <c r="AO36" i="1"/>
  <c r="AN36" i="1"/>
  <c r="AM36" i="1"/>
  <c r="AL36" i="1"/>
  <c r="AK36" i="1"/>
  <c r="AI36" i="1"/>
  <c r="AH36" i="1"/>
  <c r="AG36" i="1"/>
  <c r="AF36" i="1"/>
  <c r="AE36" i="1"/>
  <c r="AD36" i="1"/>
  <c r="AC36" i="1"/>
  <c r="AB36" i="1"/>
  <c r="AA36" i="1"/>
  <c r="Z36" i="1"/>
  <c r="Y36" i="1"/>
  <c r="X36" i="1"/>
  <c r="W36" i="1"/>
  <c r="V36" i="1"/>
  <c r="U36" i="1"/>
  <c r="T36" i="1"/>
  <c r="S36" i="1"/>
  <c r="R36" i="1"/>
  <c r="Q36" i="1"/>
  <c r="P36" i="1"/>
  <c r="O36" i="1"/>
  <c r="N36" i="1"/>
  <c r="M36" i="1"/>
  <c r="L36" i="1"/>
  <c r="K36" i="1"/>
  <c r="H36" i="1"/>
  <c r="BV35" i="1"/>
  <c r="BL35" i="1"/>
  <c r="BH35" i="1"/>
  <c r="BG35" i="1"/>
  <c r="BF35" i="1"/>
  <c r="BE35" i="1"/>
  <c r="BD35" i="1"/>
  <c r="BC35" i="1"/>
  <c r="BB35" i="1"/>
  <c r="BA35" i="1"/>
  <c r="AZ35" i="1"/>
  <c r="AY35" i="1"/>
  <c r="AX35" i="1"/>
  <c r="AW35" i="1"/>
  <c r="AV35" i="1"/>
  <c r="AU35" i="1"/>
  <c r="AT35" i="1"/>
  <c r="AS35" i="1"/>
  <c r="AR35" i="1"/>
  <c r="AQ35" i="1"/>
  <c r="AP35" i="1"/>
  <c r="AO35" i="1"/>
  <c r="AN35" i="1"/>
  <c r="AM35" i="1"/>
  <c r="AL35" i="1"/>
  <c r="AK35" i="1"/>
  <c r="AI35" i="1"/>
  <c r="AH35" i="1"/>
  <c r="AG35" i="1"/>
  <c r="AF35" i="1"/>
  <c r="AE35" i="1"/>
  <c r="AD35" i="1"/>
  <c r="AC35" i="1"/>
  <c r="AB35" i="1"/>
  <c r="AA35" i="1"/>
  <c r="Z35" i="1"/>
  <c r="Y35" i="1"/>
  <c r="X35" i="1"/>
  <c r="W35" i="1"/>
  <c r="V35" i="1"/>
  <c r="U35" i="1"/>
  <c r="T35" i="1"/>
  <c r="S35" i="1"/>
  <c r="R35" i="1"/>
  <c r="Q35" i="1"/>
  <c r="P35" i="1"/>
  <c r="O35" i="1"/>
  <c r="N35" i="1"/>
  <c r="M35" i="1"/>
  <c r="L35" i="1"/>
  <c r="K35" i="1"/>
  <c r="H35" i="1"/>
  <c r="BH34" i="1"/>
  <c r="BG34" i="1"/>
  <c r="BF34" i="1"/>
  <c r="BE34" i="1"/>
  <c r="BD34" i="1"/>
  <c r="BC34" i="1"/>
  <c r="BB34" i="1"/>
  <c r="BA34" i="1"/>
  <c r="AZ34" i="1"/>
  <c r="AY34" i="1"/>
  <c r="AX34" i="1"/>
  <c r="AW34" i="1"/>
  <c r="AV34" i="1"/>
  <c r="AU34" i="1"/>
  <c r="AT34" i="1"/>
  <c r="AS34" i="1"/>
  <c r="AR34" i="1"/>
  <c r="AQ34" i="1"/>
  <c r="AP34" i="1"/>
  <c r="AO34" i="1"/>
  <c r="AN34" i="1"/>
  <c r="AM34" i="1"/>
  <c r="AL34" i="1"/>
  <c r="AK34" i="1"/>
  <c r="AI34" i="1"/>
  <c r="AH34" i="1"/>
  <c r="AG34" i="1"/>
  <c r="AF34" i="1"/>
  <c r="AE34" i="1"/>
  <c r="AD34" i="1"/>
  <c r="AC34" i="1"/>
  <c r="AB34" i="1"/>
  <c r="AA34" i="1"/>
  <c r="Z34" i="1"/>
  <c r="Y34" i="1"/>
  <c r="X34" i="1"/>
  <c r="W34" i="1"/>
  <c r="V34" i="1"/>
  <c r="U34" i="1"/>
  <c r="T34" i="1"/>
  <c r="S34" i="1"/>
  <c r="R34" i="1"/>
  <c r="Q34" i="1"/>
  <c r="P34" i="1"/>
  <c r="O34" i="1"/>
  <c r="N34" i="1"/>
  <c r="M34" i="1"/>
  <c r="L34" i="1"/>
  <c r="K34" i="1"/>
  <c r="H34" i="1"/>
  <c r="BV33" i="1"/>
  <c r="BL33" i="1"/>
  <c r="BH33" i="1"/>
  <c r="BG33" i="1"/>
  <c r="BF33" i="1"/>
  <c r="BE33" i="1"/>
  <c r="BD33" i="1"/>
  <c r="BC33" i="1"/>
  <c r="BB33" i="1"/>
  <c r="BA33" i="1"/>
  <c r="AZ33" i="1"/>
  <c r="AY33" i="1"/>
  <c r="AX33" i="1"/>
  <c r="AW33" i="1"/>
  <c r="AV33" i="1"/>
  <c r="AU33" i="1"/>
  <c r="AT33" i="1"/>
  <c r="AS33" i="1"/>
  <c r="AR33" i="1"/>
  <c r="AQ33" i="1"/>
  <c r="AP33" i="1"/>
  <c r="AO33" i="1"/>
  <c r="AN33" i="1"/>
  <c r="AM33" i="1"/>
  <c r="AL33" i="1"/>
  <c r="AK33" i="1"/>
  <c r="AI33" i="1"/>
  <c r="AH33" i="1"/>
  <c r="AG33" i="1"/>
  <c r="AF33" i="1"/>
  <c r="AE33" i="1"/>
  <c r="AD33" i="1"/>
  <c r="AC33" i="1"/>
  <c r="AB33" i="1"/>
  <c r="AA33" i="1"/>
  <c r="Z33" i="1"/>
  <c r="Y33" i="1"/>
  <c r="X33" i="1"/>
  <c r="W33" i="1"/>
  <c r="V33" i="1"/>
  <c r="U33" i="1"/>
  <c r="T33" i="1"/>
  <c r="S33" i="1"/>
  <c r="R33" i="1"/>
  <c r="Q33" i="1"/>
  <c r="P33" i="1"/>
  <c r="O33" i="1"/>
  <c r="N33" i="1"/>
  <c r="M33" i="1"/>
  <c r="L33" i="1"/>
  <c r="K33" i="1"/>
  <c r="H33" i="1"/>
  <c r="BH32" i="1"/>
  <c r="BG32" i="1"/>
  <c r="BF32" i="1"/>
  <c r="BE32" i="1"/>
  <c r="BD32" i="1"/>
  <c r="BC32" i="1"/>
  <c r="BB32" i="1"/>
  <c r="BA32" i="1"/>
  <c r="AZ32" i="1"/>
  <c r="AY32" i="1"/>
  <c r="AX32" i="1"/>
  <c r="AW32" i="1"/>
  <c r="AV32" i="1"/>
  <c r="AU32" i="1"/>
  <c r="AT32" i="1"/>
  <c r="AS32" i="1"/>
  <c r="AR32" i="1"/>
  <c r="AQ32" i="1"/>
  <c r="AP32" i="1"/>
  <c r="AO32" i="1"/>
  <c r="AN32" i="1"/>
  <c r="AM32" i="1"/>
  <c r="AL32" i="1"/>
  <c r="AK32" i="1"/>
  <c r="AI32" i="1"/>
  <c r="AH32" i="1"/>
  <c r="AG32" i="1"/>
  <c r="AF32" i="1"/>
  <c r="AE32" i="1"/>
  <c r="AD32" i="1"/>
  <c r="AC32" i="1"/>
  <c r="AB32" i="1"/>
  <c r="AA32" i="1"/>
  <c r="Z32" i="1"/>
  <c r="Y32" i="1"/>
  <c r="X32" i="1"/>
  <c r="W32" i="1"/>
  <c r="V32" i="1"/>
  <c r="U32" i="1"/>
  <c r="T32" i="1"/>
  <c r="S32" i="1"/>
  <c r="R32" i="1"/>
  <c r="Q32" i="1"/>
  <c r="P32" i="1"/>
  <c r="O32" i="1"/>
  <c r="N32" i="1"/>
  <c r="M32" i="1"/>
  <c r="L32" i="1"/>
  <c r="K32" i="1"/>
  <c r="H32" i="1"/>
  <c r="BV31" i="1"/>
  <c r="BH31" i="1"/>
  <c r="BG31" i="1"/>
  <c r="BF31" i="1"/>
  <c r="BE31" i="1"/>
  <c r="BD31" i="1"/>
  <c r="BC31" i="1"/>
  <c r="BB31" i="1"/>
  <c r="BA31" i="1"/>
  <c r="AZ31" i="1"/>
  <c r="AY31" i="1"/>
  <c r="AX31" i="1"/>
  <c r="AW31" i="1"/>
  <c r="AV31" i="1"/>
  <c r="AU31" i="1"/>
  <c r="AT31" i="1"/>
  <c r="AS31" i="1"/>
  <c r="AR31" i="1"/>
  <c r="AQ31" i="1"/>
  <c r="AP31" i="1"/>
  <c r="AO31" i="1"/>
  <c r="AN31" i="1"/>
  <c r="AM31" i="1"/>
  <c r="AL31" i="1"/>
  <c r="AK31" i="1"/>
  <c r="AI31" i="1"/>
  <c r="AH31" i="1"/>
  <c r="AG31" i="1"/>
  <c r="AF31" i="1"/>
  <c r="AE31" i="1"/>
  <c r="AD31" i="1"/>
  <c r="AC31" i="1"/>
  <c r="AB31" i="1"/>
  <c r="AA31" i="1"/>
  <c r="Z31" i="1"/>
  <c r="Y31" i="1"/>
  <c r="X31" i="1"/>
  <c r="W31" i="1"/>
  <c r="V31" i="1"/>
  <c r="U31" i="1"/>
  <c r="T31" i="1"/>
  <c r="S31" i="1"/>
  <c r="R31" i="1"/>
  <c r="Q31" i="1"/>
  <c r="P31" i="1"/>
  <c r="O31" i="1"/>
  <c r="N31" i="1"/>
  <c r="M31" i="1"/>
  <c r="L31" i="1"/>
  <c r="K31" i="1"/>
  <c r="H31" i="1"/>
  <c r="BV30" i="1"/>
  <c r="BL30" i="1"/>
  <c r="BH30" i="1"/>
  <c r="BG30" i="1"/>
  <c r="BF30" i="1"/>
  <c r="BE30" i="1"/>
  <c r="BD30" i="1"/>
  <c r="BC30" i="1"/>
  <c r="BB30" i="1"/>
  <c r="BA30" i="1"/>
  <c r="AZ30" i="1"/>
  <c r="AY30" i="1"/>
  <c r="AX30" i="1"/>
  <c r="AW30" i="1"/>
  <c r="AV30" i="1"/>
  <c r="AU30" i="1"/>
  <c r="AT30" i="1"/>
  <c r="AS30" i="1"/>
  <c r="AR30" i="1"/>
  <c r="AQ30" i="1"/>
  <c r="AP30" i="1"/>
  <c r="AO30" i="1"/>
  <c r="AN30" i="1"/>
  <c r="AM30" i="1"/>
  <c r="AL30" i="1"/>
  <c r="AK30" i="1"/>
  <c r="AI30" i="1"/>
  <c r="AH30" i="1"/>
  <c r="AG30" i="1"/>
  <c r="AF30" i="1"/>
  <c r="AE30" i="1"/>
  <c r="AD30" i="1"/>
  <c r="AC30" i="1"/>
  <c r="AB30" i="1"/>
  <c r="AA30" i="1"/>
  <c r="Z30" i="1"/>
  <c r="Y30" i="1"/>
  <c r="X30" i="1"/>
  <c r="W30" i="1"/>
  <c r="V30" i="1"/>
  <c r="U30" i="1"/>
  <c r="T30" i="1"/>
  <c r="S30" i="1"/>
  <c r="R30" i="1"/>
  <c r="Q30" i="1"/>
  <c r="P30" i="1"/>
  <c r="O30" i="1"/>
  <c r="N30" i="1"/>
  <c r="M30" i="1"/>
  <c r="L30" i="1"/>
  <c r="K30" i="1"/>
  <c r="H30" i="1"/>
  <c r="BH29" i="1"/>
  <c r="BG29" i="1"/>
  <c r="BF29" i="1"/>
  <c r="BE29" i="1"/>
  <c r="BD29" i="1"/>
  <c r="BC29" i="1"/>
  <c r="BB29" i="1"/>
  <c r="BA29" i="1"/>
  <c r="AZ29" i="1"/>
  <c r="AY29" i="1"/>
  <c r="AX29" i="1"/>
  <c r="AW29" i="1"/>
  <c r="AV29" i="1"/>
  <c r="AU29" i="1"/>
  <c r="AT29" i="1"/>
  <c r="AS29" i="1"/>
  <c r="AR29" i="1"/>
  <c r="AQ29" i="1"/>
  <c r="AP29" i="1"/>
  <c r="AO29" i="1"/>
  <c r="AN29" i="1"/>
  <c r="AM29" i="1"/>
  <c r="AL29" i="1"/>
  <c r="AK29" i="1"/>
  <c r="AI29" i="1"/>
  <c r="AH29" i="1"/>
  <c r="AG29" i="1"/>
  <c r="AF29" i="1"/>
  <c r="AE29" i="1"/>
  <c r="AD29" i="1"/>
  <c r="AC29" i="1"/>
  <c r="AB29" i="1"/>
  <c r="AA29" i="1"/>
  <c r="Z29" i="1"/>
  <c r="Y29" i="1"/>
  <c r="X29" i="1"/>
  <c r="W29" i="1"/>
  <c r="V29" i="1"/>
  <c r="U29" i="1"/>
  <c r="T29" i="1"/>
  <c r="S29" i="1"/>
  <c r="R29" i="1"/>
  <c r="Q29" i="1"/>
  <c r="P29" i="1"/>
  <c r="O29" i="1"/>
  <c r="N29" i="1"/>
  <c r="M29" i="1"/>
  <c r="L29" i="1"/>
  <c r="K29" i="1"/>
  <c r="H29" i="1"/>
  <c r="BV28" i="1"/>
  <c r="BL28" i="1"/>
  <c r="AI28" i="1"/>
  <c r="H28" i="1"/>
  <c r="BL27" i="1"/>
  <c r="AI27" i="1"/>
  <c r="H27" i="1"/>
  <c r="AI26" i="1"/>
  <c r="H26" i="1"/>
  <c r="BV25" i="1"/>
  <c r="AI25" i="1"/>
  <c r="H25" i="1"/>
  <c r="AI24" i="1"/>
  <c r="H24" i="1"/>
  <c r="BV23" i="1"/>
  <c r="BL23" i="1"/>
  <c r="AI23" i="1"/>
  <c r="H23" i="1"/>
  <c r="BV22" i="1"/>
  <c r="BL22" i="1"/>
  <c r="AI22" i="1"/>
  <c r="H22" i="1"/>
  <c r="BL21" i="1"/>
  <c r="AI21" i="1"/>
  <c r="H21" i="1"/>
  <c r="AI20" i="1"/>
  <c r="H20" i="1"/>
  <c r="CC19" i="1"/>
  <c r="BV67" i="1" s="1"/>
  <c r="CB19" i="1"/>
  <c r="CA19" i="1"/>
  <c r="BZ19" i="1"/>
  <c r="BV19" i="1"/>
  <c r="BS19" i="1"/>
  <c r="BL67" i="1" s="1"/>
  <c r="BR19" i="1"/>
  <c r="BQ19" i="1"/>
  <c r="BP19" i="1"/>
  <c r="BL19" i="1" s="1"/>
  <c r="AI19" i="1"/>
  <c r="H19" i="1"/>
  <c r="CC18" i="1"/>
  <c r="CB18" i="1"/>
  <c r="CA18" i="1"/>
  <c r="BV34" i="1" s="1"/>
  <c r="BZ18" i="1"/>
  <c r="BV18" i="1" s="1"/>
  <c r="BS18" i="1"/>
  <c r="BR18" i="1"/>
  <c r="BL50" i="1" s="1"/>
  <c r="BQ18" i="1"/>
  <c r="BL34" i="1" s="1"/>
  <c r="BP18" i="1"/>
  <c r="BL18" i="1"/>
  <c r="AI18" i="1"/>
  <c r="H18" i="1"/>
  <c r="CC17" i="1"/>
  <c r="CB17" i="1"/>
  <c r="BV49" i="1" s="1"/>
  <c r="CA17" i="1"/>
  <c r="BZ17" i="1"/>
  <c r="BV17" i="1"/>
  <c r="BS17" i="1"/>
  <c r="BL65" i="1" s="1"/>
  <c r="BR17" i="1"/>
  <c r="BQ17" i="1"/>
  <c r="BP17" i="1"/>
  <c r="BL17" i="1"/>
  <c r="AI17" i="1"/>
  <c r="H17" i="1"/>
  <c r="CC16" i="1"/>
  <c r="BV64" i="1" s="1"/>
  <c r="CB16" i="1"/>
  <c r="BV48" i="1" s="1"/>
  <c r="CA16" i="1"/>
  <c r="BV32" i="1" s="1"/>
  <c r="BZ16" i="1"/>
  <c r="BV16" i="1" s="1"/>
  <c r="BS16" i="1"/>
  <c r="BL64" i="1" s="1"/>
  <c r="BR16" i="1"/>
  <c r="BL48" i="1" s="1"/>
  <c r="BQ16" i="1"/>
  <c r="BL32" i="1" s="1"/>
  <c r="BP16" i="1"/>
  <c r="BL16" i="1"/>
  <c r="AI16" i="1"/>
  <c r="H16" i="1"/>
  <c r="CC15" i="1"/>
  <c r="BV63" i="1" s="1"/>
  <c r="CB15" i="1"/>
  <c r="BV47" i="1" s="1"/>
  <c r="CA15" i="1"/>
  <c r="BZ15" i="1"/>
  <c r="BV15" i="1" s="1"/>
  <c r="BS15" i="1"/>
  <c r="BL63" i="1" s="1"/>
  <c r="BR15" i="1"/>
  <c r="BL47" i="1" s="1"/>
  <c r="BQ15" i="1"/>
  <c r="BL31" i="1" s="1"/>
  <c r="BP15" i="1"/>
  <c r="BL15" i="1" s="1"/>
  <c r="AI15" i="1"/>
  <c r="H15" i="1"/>
  <c r="CC14" i="1"/>
  <c r="BV62" i="1" s="1"/>
  <c r="CB14" i="1"/>
  <c r="CA14" i="1"/>
  <c r="BZ14" i="1"/>
  <c r="BV14" i="1"/>
  <c r="BS14" i="1"/>
  <c r="BL62" i="1" s="1"/>
  <c r="BR14" i="1"/>
  <c r="BQ14" i="1"/>
  <c r="BP14" i="1"/>
  <c r="BL14" i="1" s="1"/>
  <c r="AI14" i="1"/>
  <c r="H14" i="1"/>
  <c r="CC13" i="1"/>
  <c r="CB13" i="1"/>
  <c r="CA13" i="1"/>
  <c r="BV29" i="1" s="1"/>
  <c r="BZ13" i="1"/>
  <c r="BV13" i="1" s="1"/>
  <c r="BS13" i="1"/>
  <c r="BR13" i="1"/>
  <c r="BL45" i="1" s="1"/>
  <c r="BQ13" i="1"/>
  <c r="BL29" i="1" s="1"/>
  <c r="BP13" i="1"/>
  <c r="BL13" i="1"/>
  <c r="AI13" i="1"/>
  <c r="H13" i="1"/>
  <c r="CC12" i="1"/>
  <c r="CB12" i="1"/>
  <c r="BV44" i="1" s="1"/>
  <c r="CA12" i="1"/>
  <c r="BZ12" i="1"/>
  <c r="BV12" i="1"/>
  <c r="BS12" i="1"/>
  <c r="BL60" i="1" s="1"/>
  <c r="BR12" i="1"/>
  <c r="BQ12" i="1"/>
  <c r="BP12" i="1"/>
  <c r="BL12" i="1"/>
  <c r="AI12" i="1"/>
  <c r="H12" i="1"/>
  <c r="CC11" i="1"/>
  <c r="BV59" i="1" s="1"/>
  <c r="CB11" i="1"/>
  <c r="CA11" i="1"/>
  <c r="BV27" i="1" s="1"/>
  <c r="BZ11" i="1"/>
  <c r="BV11" i="1" s="1"/>
  <c r="BS11" i="1"/>
  <c r="BL59" i="1" s="1"/>
  <c r="BR11" i="1"/>
  <c r="BQ11" i="1"/>
  <c r="BP11" i="1"/>
  <c r="BL11" i="1"/>
  <c r="AI11" i="1"/>
  <c r="H11" i="1"/>
  <c r="CC10" i="1"/>
  <c r="BV58" i="1" s="1"/>
  <c r="CB10" i="1"/>
  <c r="BV42" i="1" s="1"/>
  <c r="CA10" i="1"/>
  <c r="BV26" i="1" s="1"/>
  <c r="BZ10" i="1"/>
  <c r="BV10" i="1" s="1"/>
  <c r="BS10" i="1"/>
  <c r="BL58" i="1" s="1"/>
  <c r="BR10" i="1"/>
  <c r="BL42" i="1" s="1"/>
  <c r="BQ10" i="1"/>
  <c r="BL26" i="1" s="1"/>
  <c r="BP10" i="1"/>
  <c r="BL10" i="1" s="1"/>
  <c r="AI10" i="1"/>
  <c r="H10" i="1"/>
  <c r="CC9" i="1"/>
  <c r="BV57" i="1" s="1"/>
  <c r="CB9" i="1"/>
  <c r="CA9" i="1"/>
  <c r="BZ9" i="1"/>
  <c r="BV9" i="1"/>
  <c r="BS9" i="1"/>
  <c r="BL57" i="1" s="1"/>
  <c r="BR9" i="1"/>
  <c r="BQ9" i="1"/>
  <c r="BL25" i="1" s="1"/>
  <c r="BP9" i="1"/>
  <c r="BL9" i="1" s="1"/>
  <c r="AI9" i="1"/>
  <c r="H9" i="1"/>
  <c r="CC8" i="1"/>
  <c r="CB8" i="1"/>
  <c r="BV40" i="1" s="1"/>
  <c r="CA8" i="1"/>
  <c r="BV24" i="1" s="1"/>
  <c r="BZ8" i="1"/>
  <c r="BV8" i="1" s="1"/>
  <c r="BS8" i="1"/>
  <c r="BR8" i="1"/>
  <c r="BL40" i="1" s="1"/>
  <c r="BQ8" i="1"/>
  <c r="BL24" i="1" s="1"/>
  <c r="BP8" i="1"/>
  <c r="BL8" i="1"/>
  <c r="AI8" i="1"/>
  <c r="H8" i="1"/>
  <c r="CC7" i="1"/>
  <c r="CB7" i="1"/>
  <c r="BV39" i="1" s="1"/>
  <c r="CA7" i="1"/>
  <c r="BZ7" i="1"/>
  <c r="BV7" i="1"/>
  <c r="BS7" i="1"/>
  <c r="BR7" i="1"/>
  <c r="BL39" i="1" s="1"/>
  <c r="BQ7" i="1"/>
  <c r="BP7" i="1"/>
  <c r="BL7" i="1"/>
  <c r="AI7" i="1"/>
  <c r="H7" i="1"/>
  <c r="CC6" i="1"/>
  <c r="BV54" i="1" s="1"/>
  <c r="CB6" i="1"/>
  <c r="BV38" i="1" s="1"/>
  <c r="CA6" i="1"/>
  <c r="BZ6" i="1"/>
  <c r="BV6" i="1" s="1"/>
  <c r="BS6" i="1"/>
  <c r="BL54" i="1" s="1"/>
  <c r="BR6" i="1"/>
  <c r="BL38" i="1" s="1"/>
  <c r="BQ6" i="1"/>
  <c r="BP6" i="1"/>
  <c r="BL6" i="1"/>
  <c r="AI6" i="1"/>
  <c r="H6" i="1"/>
  <c r="CC5" i="1"/>
  <c r="BV53" i="1" s="1"/>
  <c r="CB5" i="1"/>
  <c r="BV37" i="1" s="1"/>
  <c r="CA5" i="1"/>
  <c r="BV21" i="1" s="1"/>
  <c r="BZ5" i="1"/>
  <c r="BV5" i="1" s="1"/>
  <c r="BS5" i="1"/>
  <c r="BL53" i="1" s="1"/>
  <c r="BR5" i="1"/>
  <c r="BL37" i="1" s="1"/>
  <c r="BQ5" i="1"/>
  <c r="BP5" i="1"/>
  <c r="BL5" i="1" s="1"/>
  <c r="AI5" i="1"/>
  <c r="H5" i="1"/>
  <c r="CC4" i="1"/>
  <c r="BV52" i="1" s="1"/>
  <c r="BX7" i="1" s="1"/>
  <c r="CB4" i="1"/>
  <c r="CA4" i="1"/>
  <c r="BV20" i="1" s="1"/>
  <c r="BX5" i="1" s="1"/>
  <c r="BZ4" i="1"/>
  <c r="BV4" i="1" s="1"/>
  <c r="BS4" i="1"/>
  <c r="BR4" i="1"/>
  <c r="BQ4" i="1"/>
  <c r="BL20" i="1" s="1"/>
  <c r="BP4" i="1"/>
  <c r="BL4" i="1" s="1"/>
  <c r="AI4" i="1"/>
  <c r="H4" i="1"/>
  <c r="BX4" i="7" l="1"/>
  <c r="BN6" i="3"/>
  <c r="BN5" i="4"/>
  <c r="BX6" i="3"/>
  <c r="BN6" i="4"/>
  <c r="BV7" i="5"/>
  <c r="BX6" i="1"/>
  <c r="BX6" i="2"/>
  <c r="BX7" i="3"/>
  <c r="BX4" i="4"/>
  <c r="BN7" i="4"/>
  <c r="BX6" i="4"/>
  <c r="BL7" i="5"/>
  <c r="BL7" i="6"/>
  <c r="BN4" i="2"/>
  <c r="BN4" i="3"/>
  <c r="BN6" i="2"/>
  <c r="BX7" i="4"/>
  <c r="BV5" i="5"/>
  <c r="BN4" i="1"/>
  <c r="BN5" i="1"/>
  <c r="BN5" i="2"/>
  <c r="BN6" i="1"/>
  <c r="BN7" i="1"/>
  <c r="BN7" i="2"/>
  <c r="BL5" i="6"/>
  <c r="BX4" i="1"/>
  <c r="BX4" i="2"/>
  <c r="BN7" i="3"/>
  <c r="BN4" i="4"/>
  <c r="BX5" i="4"/>
  <c r="BX6" i="7"/>
  <c r="BX5" i="9"/>
  <c r="BL6" i="6"/>
  <c r="BX5" i="7"/>
  <c r="BN5" i="8"/>
  <c r="BN5" i="9"/>
  <c r="BN4" i="7"/>
  <c r="BN4" i="8"/>
  <c r="BV6" i="5"/>
  <c r="BV7" i="6"/>
  <c r="BN5" i="7"/>
  <c r="BN4" i="9"/>
  <c r="BN6" i="7"/>
  <c r="BN7" i="8"/>
  <c r="BN6" i="9"/>
  <c r="BV6" i="6"/>
  <c r="BX4" i="8"/>
  <c r="BN7" i="9"/>
  <c r="BX5" i="8"/>
  <c r="BX4" i="9"/>
</calcChain>
</file>

<file path=xl/sharedStrings.xml><?xml version="1.0" encoding="utf-8"?>
<sst xmlns="http://schemas.openxmlformats.org/spreadsheetml/2006/main" count="2169" uniqueCount="340">
  <si>
    <t>Data associated with Extended Data Fig 9a</t>
  </si>
  <si>
    <t>TIDA 1 C-O coupling: 384 Data points</t>
  </si>
  <si>
    <t>TIDA 1 C-O coupling:  64 conditions</t>
  </si>
  <si>
    <t>single</t>
  </si>
  <si>
    <t>multiplexing</t>
  </si>
  <si>
    <t>Conditions</t>
  </si>
  <si>
    <t>Average</t>
  </si>
  <si>
    <t>DMSO</t>
  </si>
  <si>
    <t>DMF</t>
  </si>
  <si>
    <t>DMAc</t>
  </si>
  <si>
    <t>NMP</t>
  </si>
  <si>
    <t>Solvents(Average)</t>
  </si>
  <si>
    <r>
      <t xml:space="preserve">processed data: </t>
    </r>
    <r>
      <rPr>
        <i/>
        <sz val="11"/>
        <color theme="1"/>
        <rFont val="Aptos Narrow"/>
        <family val="2"/>
        <scheme val="minor"/>
      </rPr>
      <t>NL</t>
    </r>
    <r>
      <rPr>
        <sz val="11"/>
        <color theme="1"/>
        <rFont val="Aptos Narrow"/>
        <family val="2"/>
        <scheme val="minor"/>
      </rPr>
      <t>-LC-MS</t>
    </r>
  </si>
  <si>
    <r>
      <t>processed data:</t>
    </r>
    <r>
      <rPr>
        <i/>
        <sz val="11"/>
        <color theme="1"/>
        <rFont val="Aptos Narrow"/>
        <family val="2"/>
        <scheme val="minor"/>
      </rPr>
      <t>NL</t>
    </r>
    <r>
      <rPr>
        <sz val="11"/>
        <color theme="1"/>
        <rFont val="Aptos Narrow"/>
        <family val="2"/>
        <scheme val="minor"/>
      </rPr>
      <t>-ADE-MS</t>
    </r>
  </si>
  <si>
    <t>cataCXium Pd G4, DBU_DMSO</t>
  </si>
  <si>
    <t>A</t>
  </si>
  <si>
    <t>tBuXphos Pd G4, DBU_DMSO</t>
  </si>
  <si>
    <t>B</t>
  </si>
  <si>
    <t>tBuBrettPhos Pd G4, DBU_DMSO</t>
  </si>
  <si>
    <t>C</t>
  </si>
  <si>
    <t>XantPhos Pd G4, DBU_DMSO</t>
  </si>
  <si>
    <t>D</t>
  </si>
  <si>
    <t>cataCXium Pd G4,BTMG_DMSO</t>
  </si>
  <si>
    <t>E</t>
  </si>
  <si>
    <t>tBuXphos Pd G4,BTMG_DMSO</t>
  </si>
  <si>
    <t>F</t>
  </si>
  <si>
    <t>tBuBrettPhos Pd G4,BTMG_DMSO</t>
  </si>
  <si>
    <t>G</t>
  </si>
  <si>
    <t>XantPhos Pd G4,BTMG_DMSO</t>
  </si>
  <si>
    <t>H</t>
  </si>
  <si>
    <t>cataCXium Pd G4, MTBD_DMSO</t>
  </si>
  <si>
    <t>I</t>
  </si>
  <si>
    <t>tBuXphos Pd G4, MTBD_DMSO</t>
  </si>
  <si>
    <t>J</t>
  </si>
  <si>
    <t>tBuBrettPhos Pd G4, MTBD_DMSO</t>
  </si>
  <si>
    <t>K</t>
  </si>
  <si>
    <t>XantPhos Pd G4, MTBD_DMSO</t>
  </si>
  <si>
    <t>L</t>
  </si>
  <si>
    <t>cataCXium Pd G4, P2ET_DMSO</t>
  </si>
  <si>
    <t>M</t>
  </si>
  <si>
    <t>tBuXphos Pd G4, P2ET_DMSO</t>
  </si>
  <si>
    <t>N</t>
  </si>
  <si>
    <t>tBuBrettPhos Pd G4, P2ET_DMSO</t>
  </si>
  <si>
    <t>O</t>
  </si>
  <si>
    <t>XantPhos Pd G4, P2ET_DMSO</t>
  </si>
  <si>
    <t>P</t>
  </si>
  <si>
    <t>cataCXium Pd G4, DBU_DMF</t>
  </si>
  <si>
    <t>tBuXphos Pd G4, DBU_DMF</t>
  </si>
  <si>
    <t>tBuBrettPhos Pd G4, DBU_DMF</t>
  </si>
  <si>
    <t>XantPhos Pd G4, DBU_DMF</t>
  </si>
  <si>
    <t>cataCXium Pd G4,BTMG_DMF</t>
  </si>
  <si>
    <t>tBuXphos Pd G4,BTMG_DMF</t>
  </si>
  <si>
    <t>tBuBrettPhos Pd G4,BTMG_DMF</t>
  </si>
  <si>
    <t>XantPhos Pd G4,BTMG_DMF</t>
  </si>
  <si>
    <t>LC-MS</t>
  </si>
  <si>
    <t>cataCXium Pd G4, MTBD_DMF</t>
  </si>
  <si>
    <t>tBuXphos Pd G4, MTBD_DMF</t>
  </si>
  <si>
    <t>tBuBrettPhos Pd G4, MTBD_DMF</t>
  </si>
  <si>
    <t>XantPhos Pd G4, MTBD_DMF</t>
  </si>
  <si>
    <t>cataCXium Pd G4, P2ET_DMF</t>
  </si>
  <si>
    <t>tBuXphos Pd G4, P2ET_DMF</t>
  </si>
  <si>
    <t>tBuBrettPhos Pd G4, P2ET_DMF</t>
  </si>
  <si>
    <t>XantPhos Pd G4, P2ET_DMF</t>
  </si>
  <si>
    <t>cataCXium Pd G4, DBU_DMAc</t>
  </si>
  <si>
    <t>tBuXphos Pd G4, DBU_DMAc</t>
  </si>
  <si>
    <t>tBuBrettPhos Pd G4, DBU_DMAc</t>
  </si>
  <si>
    <t>XantPhos Pd G4, DBU_DMAc</t>
  </si>
  <si>
    <t>cataCXium Pd G4,BTMG_DMAc</t>
  </si>
  <si>
    <t>tBuXphos Pd G4,BTMG_DMAc</t>
  </si>
  <si>
    <t>tBuBrettPhos Pd G4,BTMG_DMAc</t>
  </si>
  <si>
    <t>XantPhos Pd G4,BTMG_DMAc</t>
  </si>
  <si>
    <t>cataCXium Pd G4, MTBD_DMAc</t>
  </si>
  <si>
    <t>tBuXphos Pd G4, MTBD_DMAc</t>
  </si>
  <si>
    <t>scale</t>
  </si>
  <si>
    <t>tBuBrettPhos Pd G4, MTBD_DMAc</t>
  </si>
  <si>
    <t>XantPhos Pd G4, MTBD_DMAc</t>
  </si>
  <si>
    <t>cataCXium Pd G4, P2ET_DMAc</t>
  </si>
  <si>
    <t>tBuXphos Pd G4, P2ET_DMAc</t>
  </si>
  <si>
    <t>tBuBrettPhos Pd G4, P2ET_DMAc</t>
  </si>
  <si>
    <t>XantPhos Pd G4, P2ET_DMAc</t>
  </si>
  <si>
    <t>cataCXium Pd G4, DBU_NMP</t>
  </si>
  <si>
    <t>tBuXphos Pd G4, DBU_NMP</t>
  </si>
  <si>
    <t>tBuBrettPhos Pd G4, DBU_NMP</t>
  </si>
  <si>
    <t>XantPhos Pd G4, DBU_NMP</t>
  </si>
  <si>
    <t>cataCXium Pd G4,BTMG_NMP</t>
  </si>
  <si>
    <t>tBuXphos Pd G4,BTMG_NMP</t>
  </si>
  <si>
    <t>tBuBrettPhos Pd G4,BTMG_NMP</t>
  </si>
  <si>
    <t>XantPhos Pd G4,BTMG_NMP</t>
  </si>
  <si>
    <t>cataCXium Pd G4, MTBD_NMP</t>
  </si>
  <si>
    <t>tBuXphos Pd G4, MTBD_NMP</t>
  </si>
  <si>
    <t>tBuBrettPhos Pd G4, MTBD_NMP</t>
  </si>
  <si>
    <t>XantPhos Pd G4, MTBD_NMP</t>
  </si>
  <si>
    <t>cataCXium Pd G4, P2ET_NMP</t>
  </si>
  <si>
    <t>tBuXphos Pd G4, P2ET_NMP</t>
  </si>
  <si>
    <t>tBuBrettPhos Pd G4, P2ET_NMP</t>
  </si>
  <si>
    <t>XantPhos Pd G4, P2ET_NMP</t>
  </si>
  <si>
    <t>Data associated with Extended Data Fig 9b</t>
  </si>
  <si>
    <t>TIDA 2 redcutive amination: 384 Data points</t>
  </si>
  <si>
    <t>TIDA 2 redcutive amination:  64 conditions</t>
  </si>
  <si>
    <t>AcOH-1eq, Ti(OiPr)₄-1eq_DMSO</t>
  </si>
  <si>
    <t>AcOH-2eq, Ti(OiPr)₄-1eq_DMSO</t>
  </si>
  <si>
    <t>AcOH-3eq, Ti(OiPr)₄-1eq_DMSO</t>
  </si>
  <si>
    <t>AcOH-5eq, Ti(OiPr)₄-1eq_DMSO</t>
  </si>
  <si>
    <t>AcOH-1eq, Ti(OiPr)₄-2eq_DMSO</t>
  </si>
  <si>
    <t>AcOH-2eq, Ti(OiPr)₄-2eq_DMSO</t>
  </si>
  <si>
    <t>AcOH-3eq, Ti(OiPr)₄-2eq_DMSO</t>
  </si>
  <si>
    <t>AcOH-5eq, Ti(OiPr)₄-2eq_DMSO</t>
  </si>
  <si>
    <t>AcOH-1eq, Ti(OiPr)₄-3eq_DMSO</t>
  </si>
  <si>
    <t>AcOH-2eq, Ti(OiPr)₄-3eq_DMSO</t>
  </si>
  <si>
    <t>AcOH-3eq, Ti(OiPr)₄-3eq_DMSO</t>
  </si>
  <si>
    <t>AcOH-5eq, Ti(OiPr)₄-3eq_DMSO</t>
  </si>
  <si>
    <t>AcOH-1eq, Ti(OiPr)₄-5eq_DMSO</t>
  </si>
  <si>
    <t>AcOH-2eq, Ti(OiPr)₄-5eq_DMSO</t>
  </si>
  <si>
    <t>AcOH-3eq, Ti(OiPr)₄-5eq_DMSO</t>
  </si>
  <si>
    <t>AcOH-5eq, Ti(OiPr)₄-5eq_DMSO</t>
  </si>
  <si>
    <t>AcOH-1eq, Ti(OiPr)₄-1eq_DMF</t>
  </si>
  <si>
    <t>AcOH-2eq, Ti(OiPr)₄-1eq_DMF</t>
  </si>
  <si>
    <t>AcOH-3eq, Ti(OiPr)₄-1eq_DMF</t>
  </si>
  <si>
    <t>AcOH-5eq, Ti(OiPr)₄-1eq_DMF</t>
  </si>
  <si>
    <t>AcOH-1eq, Ti(OiPr)₄-2eq_DMF</t>
  </si>
  <si>
    <t>AcOH-2eq, Ti(OiPr)₄-2eq_DMF</t>
  </si>
  <si>
    <t>AcOH-3eq, Ti(OiPr)₄-2eq_DMF</t>
  </si>
  <si>
    <t>AcOH-5eq, Ti(OiPr)₄-2eq_DMF</t>
  </si>
  <si>
    <t>AcOH-1eq, Ti(OiPr)₄-3eq_DMF</t>
  </si>
  <si>
    <t>AcOH-2eq, Ti(OiPr)₄-3eq_DMF</t>
  </si>
  <si>
    <t>AcOH-3eq, Ti(OiPr)₄-3eq_DMF</t>
  </si>
  <si>
    <t>AcOH-5eq, Ti(OiPr)₄-3eq_DMF</t>
  </si>
  <si>
    <t>AcOH-1eq, Ti(OiPr)₄-5eq_DMF</t>
  </si>
  <si>
    <t>AcOH-2eq, Ti(OiPr)₄-5eq_DMF</t>
  </si>
  <si>
    <t>AcOH-3eq, Ti(OiPr)₄-5eq_DMF</t>
  </si>
  <si>
    <t>AcOH-5eq, Ti(OiPr)₄-5eq_DMF</t>
  </si>
  <si>
    <t>AcOH-1eq, Ti(OiPr)₄-1eq_DMAc</t>
  </si>
  <si>
    <t>AcOH-2eq, Ti(OiPr)₄-1eq_DMAc</t>
  </si>
  <si>
    <t>AcOH-3eq, Ti(OiPr)₄-1eq_DMAc</t>
  </si>
  <si>
    <t>AcOH-5eq, Ti(OiPr)₄-1eq_DMAc</t>
  </si>
  <si>
    <t>AcOH-1eq, Ti(OiPr)₄-2eq_DMAc</t>
  </si>
  <si>
    <t>AcOH-2eq, Ti(OiPr)₄-2eq_DMAc</t>
  </si>
  <si>
    <t>AcOH-3eq, Ti(OiPr)₄-2eq_DMAc</t>
  </si>
  <si>
    <t>AcOH-5eq, Ti(OiPr)₄-2eq_DMAc</t>
  </si>
  <si>
    <t>AcOH-1eq, Ti(OiPr)₄-3eq_DMAc</t>
  </si>
  <si>
    <t>AcOH-2eq, Ti(OiPr)₄-3eq_DMAc</t>
  </si>
  <si>
    <t>AcOH-3eq, Ti(OiPr)₄-3eq_DMAc</t>
  </si>
  <si>
    <t>AcOH-5eq, Ti(OiPr)₄-3eq_DMAc</t>
  </si>
  <si>
    <t>AcOH-1eq, Ti(OiPr)₄-5eq_DMAc</t>
  </si>
  <si>
    <t>AcOH-2eq, Ti(OiPr)₄-5eq_DMAc</t>
  </si>
  <si>
    <t>AcOH-3eq, Ti(OiPr)₄-5eq_DMAc</t>
  </si>
  <si>
    <t>AcOH-5eq, Ti(OiPr)₄-5eq_DMAc</t>
  </si>
  <si>
    <t>AcOH-1eq, Ti(OiPr)₄-1eq_NMP</t>
  </si>
  <si>
    <t>AcOH-2eq, Ti(OiPr)₄-1eq_NMP</t>
  </si>
  <si>
    <t>AcOH-3eq, Ti(OiPr)₄-1eq_NMP</t>
  </si>
  <si>
    <t>AcOH-5eq, Ti(OiPr)₄-1eq_NMP</t>
  </si>
  <si>
    <t>AcOH-1eq, Ti(OiPr)₄-2eq_NMP</t>
  </si>
  <si>
    <t>AcOH-2eq, Ti(OiPr)₄-2eq_NMP</t>
  </si>
  <si>
    <t>AcOH-3eq, Ti(OiPr)₄-2eq_NMP</t>
  </si>
  <si>
    <t>AcOH-5eq, Ti(OiPr)₄-2eq_NMP</t>
  </si>
  <si>
    <t>AcOH-1eq, Ti(OiPr)₄-3eq_NMP</t>
  </si>
  <si>
    <t>AcOH-2eq, Ti(OiPr)₄-3eq_NMP</t>
  </si>
  <si>
    <t>AcOH-3eq, Ti(OiPr)₄-3eq_NMP</t>
  </si>
  <si>
    <t>AcOH-5eq, Ti(OiPr)₄-3eq_NMP</t>
  </si>
  <si>
    <t>AcOH-1eq, Ti(OiPr)₄-5eq_NMP</t>
  </si>
  <si>
    <t>AcOH-2eq, Ti(OiPr)₄-5eq_NMP</t>
  </si>
  <si>
    <t>AcOH-3eq, Ti(OiPr)₄-5eq_NMP</t>
  </si>
  <si>
    <t>AcOH-5eq, Ti(OiPr)₄-5eq_NMP</t>
  </si>
  <si>
    <t>Data associated with Extended Data Fig 9c</t>
  </si>
  <si>
    <t>Clarithromycin derivative 5 C-N coupling : 384 Data points</t>
  </si>
  <si>
    <t>Clarithromycin derivative 5 C-N coupling:  64 conditions</t>
  </si>
  <si>
    <t>mixture</t>
  </si>
  <si>
    <t>Data associated with Extended Data Fig 9d</t>
  </si>
  <si>
    <t>Clarithromycin derivative 5 C-N coupling: 384 Data points</t>
  </si>
  <si>
    <t>Clarithromycin derivative 5 C-C coupling:  64 conditions</t>
  </si>
  <si>
    <t>RuPhos G4, DBU_DMSO-H2O</t>
  </si>
  <si>
    <t>DMSO-H₂O</t>
  </si>
  <si>
    <t>tBuXphos Pd G4, DBU_DMSO-H2O</t>
  </si>
  <si>
    <t>DMF-H₂O</t>
  </si>
  <si>
    <t>tBu3P Pd G3, DBU_DMSO-H2O</t>
  </si>
  <si>
    <t>DMSO-tAmOH</t>
  </si>
  <si>
    <t>XantPhos Pd G4, DBU_DMSO-H2O</t>
  </si>
  <si>
    <t>DMF-tAmOH</t>
  </si>
  <si>
    <t>RuPhos G4, BTMG_DMSO-H2O</t>
  </si>
  <si>
    <t>tBuXphos Pd G4, BTMG_DMSO-H2O</t>
  </si>
  <si>
    <t>tBu3P Pd G3, BTMG_DMSO-H2O</t>
  </si>
  <si>
    <t>XantPhos Pd G4, BTMG_DMSO-H2O</t>
  </si>
  <si>
    <t>RuPhos G4, MTBD_DMSO-H2O</t>
  </si>
  <si>
    <t>tBuXphos Pd G4, MTBD_DMSO-H2O</t>
  </si>
  <si>
    <t>tBu3P Pd G3, MTBD_DMSO-H2O</t>
  </si>
  <si>
    <t>XantPhos Pd G4, MTBD_DMSO-H2O</t>
  </si>
  <si>
    <t>RuPhos G4, Cs2CO3_DMSO-H2O</t>
  </si>
  <si>
    <t>tBuXphos Pd G4, Cs2CO3_DMSO-H2O</t>
  </si>
  <si>
    <t>tBu3P Pd G3, Cs2CO3_DMSO-H2O</t>
  </si>
  <si>
    <t>XantPhos Pd G4, Cs2CO3_DMSO-H2O</t>
  </si>
  <si>
    <t>RuPhos G4, DBU_DMF-H2O</t>
  </si>
  <si>
    <t>tBuXphos Pd G4, DBU_DMF-H2O</t>
  </si>
  <si>
    <t>tBu3P Pd G3, DBU_DMF-H2O</t>
  </si>
  <si>
    <t>XantPhos Pd G4, DBU_DMF-H2O</t>
  </si>
  <si>
    <t>RuPhos G4, BTMG_DMF-H2O</t>
  </si>
  <si>
    <t>tBuXphos Pd G4, BTMG_DMF-H2O</t>
  </si>
  <si>
    <t>tBu3P Pd G3, BTMG_DMF-H2O</t>
  </si>
  <si>
    <t>XantPhos Pd G4, BTMG_DMF-H2O</t>
  </si>
  <si>
    <t>RuPhos G4, MTBD_DMF-H2O</t>
  </si>
  <si>
    <t>tBuXphos Pd G4, MTBD_DMF-H2O</t>
  </si>
  <si>
    <t>tBu3P Pd G3, MTBD_DMF-H2O</t>
  </si>
  <si>
    <t>XantPhos Pd G4, MTBD_DMF-H2O</t>
  </si>
  <si>
    <t>RuPhos G4, Cs2CO3_DMF-H2O</t>
  </si>
  <si>
    <t>tBuXphos Pd G4, Cs2CO3_DMF-H2O</t>
  </si>
  <si>
    <t>tBu3P Pd G3, Cs2CO3_DMF-H2O</t>
  </si>
  <si>
    <t>XantPhos Pd G4, Cs2CO3_DMF-H2O</t>
  </si>
  <si>
    <t>RuPhos G4, DBU_DMSO-tAmOH</t>
  </si>
  <si>
    <t>tBuXphos Pd G4, DBU_DMSO-tAmOH</t>
  </si>
  <si>
    <t>tBu3P Pd G3, DBU_DMSO-tAmOH</t>
  </si>
  <si>
    <t>XantPhos Pd G4, DBU_DMSO-tAmOH</t>
  </si>
  <si>
    <t>RuPhos G4, BTMG_DMSO-tAmOH</t>
  </si>
  <si>
    <t>tBuXphos Pd G4, BTMG_DMSO-tAmOH</t>
  </si>
  <si>
    <t>tBu3P Pd G3, BTMG_DMSO-tAmOH</t>
  </si>
  <si>
    <t>XantPhos Pd G4, BTMG_DMSO-tAmOH</t>
  </si>
  <si>
    <t>RuPhos G4, MTBD_DMSO-tAmOH</t>
  </si>
  <si>
    <t>tBuXphos Pd G4, MTBD_DMSO-tAmOH</t>
  </si>
  <si>
    <t>tBu3P Pd G3, MTBD_DMSO-tAmOH</t>
  </si>
  <si>
    <t>XantPhos Pd G4, MTBD_DMSO-tAmOH</t>
  </si>
  <si>
    <t>RuPhos G4, Cs2CO3_DMSO-tAmOH</t>
  </si>
  <si>
    <t>tBuXphos Pd G4, Cs2CO3_DMSO-tAmOH</t>
  </si>
  <si>
    <t>tBu3P Pd G3, Cs2CO3_DMSO-tAmOH</t>
  </si>
  <si>
    <t>XantPhos Pd G4, Cs2CO3_DMSO-tAmOH</t>
  </si>
  <si>
    <t>RuPhos G4, DBU_DMF-tAmOH</t>
  </si>
  <si>
    <t>tBuXphos Pd G4, DBU_DMF-tAmOH</t>
  </si>
  <si>
    <t>tBu3P Pd G3, DBU_DMF-tAmOH</t>
  </si>
  <si>
    <t>XantPhos Pd G4, DBU_DMF-tAmOH</t>
  </si>
  <si>
    <t>RuPhos G4, BTMG_DMF-tAmOH</t>
  </si>
  <si>
    <t>tBuXphos Pd G4, BTMG_DMF-tAmOH</t>
  </si>
  <si>
    <t>tBu3P Pd G3, BTMG_DMF-tAmOH</t>
  </si>
  <si>
    <t>XantPhos Pd G4, BTMG_DMF-tAmOH</t>
  </si>
  <si>
    <t>RuPhos G4, MTBD_DMF-tAmOH</t>
  </si>
  <si>
    <t>tBuXphos Pd G4, MTBD_DMF-tAmOH</t>
  </si>
  <si>
    <t>tBu3P Pd G3, MTBD_DMF-tAmOH</t>
  </si>
  <si>
    <t>XantPhos Pd G4, MTBD_DMF-tAmOH</t>
  </si>
  <si>
    <t>RuPhos G4, Cs2CO3_DMF-tAmOH</t>
  </si>
  <si>
    <t>tBuXphos Pd G4, Cs2CO3_DMF-tAmOH</t>
  </si>
  <si>
    <t>tBu3P Pd G3, Cs2CO3_DMF-tAmOH</t>
  </si>
  <si>
    <t>XantPhos Pd G4, Cs2CO3_DMF-tAmOH</t>
  </si>
  <si>
    <t>Data associated with Extended Data Fig 9e</t>
  </si>
  <si>
    <t>Boc amine 7 
C-N coupling: 384 Data points individual and multiplexing</t>
  </si>
  <si>
    <t>Boc amine 7 
C-N coupling:  64 conditions</t>
  </si>
  <si>
    <t>NL-ADE-MS individual</t>
  </si>
  <si>
    <t>NL-ADE-MS multiplexing</t>
  </si>
  <si>
    <t>individual</t>
  </si>
  <si>
    <r>
      <t>processed data:</t>
    </r>
    <r>
      <rPr>
        <i/>
        <sz val="11"/>
        <color theme="1"/>
        <rFont val="Aptos Narrow"/>
        <family val="2"/>
        <scheme val="minor"/>
      </rPr>
      <t>NL</t>
    </r>
    <r>
      <rPr>
        <sz val="11"/>
        <color theme="1"/>
        <rFont val="Aptos Narrow"/>
        <family val="2"/>
        <scheme val="minor"/>
      </rPr>
      <t>-ADE-MS individual</t>
    </r>
  </si>
  <si>
    <r>
      <t>processed data:</t>
    </r>
    <r>
      <rPr>
        <i/>
        <sz val="11"/>
        <color theme="1"/>
        <rFont val="Aptos Narrow"/>
        <family val="2"/>
        <scheme val="minor"/>
      </rPr>
      <t>NL</t>
    </r>
    <r>
      <rPr>
        <sz val="11"/>
        <color theme="1"/>
        <rFont val="Aptos Narrow"/>
        <family val="2"/>
        <scheme val="minor"/>
      </rPr>
      <t>-ADE-MS multiplex</t>
    </r>
  </si>
  <si>
    <t>cataCXium Pd G4, Barton's Base_DMSO</t>
  </si>
  <si>
    <t>tBuXphos Pd G4, Barton's Base_DMSO</t>
  </si>
  <si>
    <t>tBuBrettPhos Pd G4, Barton's Base_DMSO</t>
  </si>
  <si>
    <t>XantPhos Pd G4, Barton's Base_DMSO</t>
  </si>
  <si>
    <t>cataCXium Pd G4, Barton's Base_DMF</t>
  </si>
  <si>
    <t>tBuXphos Pd G4, Barton's Base_DMF</t>
  </si>
  <si>
    <t>tBuBrettPhos Pd G4, Barton's Base_DMF</t>
  </si>
  <si>
    <t>XantPhos Pd G4, Barton's Base_DMF</t>
  </si>
  <si>
    <t>cataCXium Pd G4, Barton's Base_DMAc</t>
  </si>
  <si>
    <t>tBuXphos Pd G4, Barton's Base_DMAc</t>
  </si>
  <si>
    <t>tBuBrettPhos Pd G4, Barton's Base_DMAc</t>
  </si>
  <si>
    <t>XantPhos Pd G4, Barton's Base_DMAc</t>
  </si>
  <si>
    <t>cataCXium Pd G4, Barton's Base_NMP</t>
  </si>
  <si>
    <t>tBuXphos Pd G4, Barton's Base_NMP</t>
  </si>
  <si>
    <t>tBuBrettPhos Pd G4, Barton's Base_NMP</t>
  </si>
  <si>
    <t>XantPhos Pd G4, Barton's Base_NMP</t>
  </si>
  <si>
    <t>Data associated with Extended Data Fig 9f</t>
  </si>
  <si>
    <t>THP alcohol 9 
C-N coupling: 384 Data points individual and mixture</t>
  </si>
  <si>
    <t>THP alcohol 9 
C-N coupling:  64 conditions</t>
  </si>
  <si>
    <t>NL-ADE-MS mixture</t>
  </si>
  <si>
    <r>
      <t>processed data:</t>
    </r>
    <r>
      <rPr>
        <i/>
        <sz val="11"/>
        <color theme="1"/>
        <rFont val="Aptos Narrow"/>
        <family val="2"/>
        <scheme val="minor"/>
      </rPr>
      <t>NL</t>
    </r>
    <r>
      <rPr>
        <sz val="11"/>
        <color theme="1"/>
        <rFont val="Aptos Narrow"/>
        <family val="2"/>
        <scheme val="minor"/>
      </rPr>
      <t>-ADE-MS mixture</t>
    </r>
  </si>
  <si>
    <t>Data associated with Extended Data Fig 9g</t>
  </si>
  <si>
    <t>(+)-JQ1 10
C-N coupling: 384 Data points</t>
  </si>
  <si>
    <t>(+)-JQ1 10
C-N coupling:  64 conditions</t>
  </si>
  <si>
    <t>Data associated with Extended Data Fig 9h</t>
  </si>
  <si>
    <t>C5-Lenalidomide 
12 amidation: 384 Data points</t>
  </si>
  <si>
    <t>C5-Lenalidomide 
12 amidation:  64 conditions</t>
  </si>
  <si>
    <t>HATU, NMI_DMSO</t>
  </si>
  <si>
    <t>PyBOP, NMI_DMSO</t>
  </si>
  <si>
    <t>BOP-Cl, NMI_DMSO</t>
  </si>
  <si>
    <t>DPP-Cl, NMI_DMSO</t>
  </si>
  <si>
    <t>HATU, NMM_DMSO</t>
  </si>
  <si>
    <t>PyBOP, NMM_DMSO</t>
  </si>
  <si>
    <t>BOP-Cl, NMM_DMSO</t>
  </si>
  <si>
    <t>DPP-Cl, NMM_DMSO</t>
  </si>
  <si>
    <t>HATU, 2,6-Lutidine_DMSO</t>
  </si>
  <si>
    <t>PyBOP, 2,6-Lutidine_DMSO</t>
  </si>
  <si>
    <t>BOP-Cl, 2,6-Lutidine_DMSO</t>
  </si>
  <si>
    <t>DPP-Cl, 2,6-Lutidine_DMSO</t>
  </si>
  <si>
    <t>HATU, DIPEA_DMSO</t>
  </si>
  <si>
    <t>PyBOP, DIPEA_DMSO</t>
  </si>
  <si>
    <t>BOP-Cl, DIPEA_DMSO</t>
  </si>
  <si>
    <t>DPP-Cl, DIPEA_DMSO</t>
  </si>
  <si>
    <t>HATU, NMI_DMF</t>
  </si>
  <si>
    <t>PyBOP, NMI_DMF</t>
  </si>
  <si>
    <t>BOP-Cl, NMI_DMF</t>
  </si>
  <si>
    <t>DPP-Cl, NMI_DMF</t>
  </si>
  <si>
    <t>HATU, NMM_DMF</t>
  </si>
  <si>
    <t>PyBOP, NMM_DMF</t>
  </si>
  <si>
    <t>BOP-Cl, NMM_DMF</t>
  </si>
  <si>
    <t>DPP-Cl, NMM_DMF</t>
  </si>
  <si>
    <t>HATU, 2,6-Lutidine_DMF</t>
  </si>
  <si>
    <t>PyBOP, 2,6-Lutidine_DMF</t>
  </si>
  <si>
    <t>BOP-Cl, 2,6-Lutidine_DMF</t>
  </si>
  <si>
    <t>DPP-Cl, 2,6-Lutidine_DMF</t>
  </si>
  <si>
    <t>HATU, DIPEA_DMF</t>
  </si>
  <si>
    <t>PyBOP, DIPEA_DMF</t>
  </si>
  <si>
    <t>BOP-Cl, DIPEA_DMF</t>
  </si>
  <si>
    <t>DPP-Cl, DIPEA_DMF</t>
  </si>
  <si>
    <t>HATU, NMI_DMAc</t>
  </si>
  <si>
    <t>PyBOP, NMI_DMAc</t>
  </si>
  <si>
    <t>BOP-Cl, NMI_DMAc</t>
  </si>
  <si>
    <t>DPP-Cl, NMI_DMAc</t>
  </si>
  <si>
    <t>HATU, NMM_DMAc</t>
  </si>
  <si>
    <t>PyBOP, NMM_DMAc</t>
  </si>
  <si>
    <t>BOP-Cl, NMM_DMAc</t>
  </si>
  <si>
    <t>DPP-Cl, NMM_DMAc</t>
  </si>
  <si>
    <t>HATU, 2,6-Lutidine_DMAc</t>
  </si>
  <si>
    <t>PyBOP, 2,6-Lutidine_DMAc</t>
  </si>
  <si>
    <t>BOP-Cl, 2,6-Lutidine_DMAc</t>
  </si>
  <si>
    <t>DPP-Cl, 2,6-Lutidine_DMAc</t>
  </si>
  <si>
    <t>HATU, DIPEA_DMAc</t>
  </si>
  <si>
    <t>PyBOP, DIPEA_DMAc</t>
  </si>
  <si>
    <t>BOP-Cl, DIPEA_DMAc</t>
  </si>
  <si>
    <t>DPP-Cl, DIPEA_DMAc</t>
  </si>
  <si>
    <t>HATU, NMI_NMP</t>
  </si>
  <si>
    <t>PyBOP, NMI_NMP</t>
  </si>
  <si>
    <t>BOP-Cl, NMI_NMP</t>
  </si>
  <si>
    <t>DPP-Cl, NMI_NMP</t>
  </si>
  <si>
    <t>HATU, NMM_NMP</t>
  </si>
  <si>
    <t>PyBOP, NMM_NMP</t>
  </si>
  <si>
    <t>BOP-Cl, NMM_NMP</t>
  </si>
  <si>
    <t>DPP-Cl, NMM_NMP</t>
  </si>
  <si>
    <t>HATU, 2,6-Lutidine_NMP</t>
  </si>
  <si>
    <t>PyBOP, 2,6-Lutidine_NMP</t>
  </si>
  <si>
    <t>BOP-Cl, 2,6-Lutidine_NMP</t>
  </si>
  <si>
    <t>DPP-Cl, 2,6-Lutidine_NMP</t>
  </si>
  <si>
    <t>HATU, DIPEA_NMP</t>
  </si>
  <si>
    <t>PyBOP, DIPEA_NMP</t>
  </si>
  <si>
    <t>BOP-Cl, DIPEA_NMP</t>
  </si>
  <si>
    <t>DPP-Cl, DIPEA_NMP</t>
  </si>
  <si>
    <t>Data associated with Extended Data Fig 9i</t>
  </si>
  <si>
    <t>C5-Lenalidomide 
13 C-N coupling: 384 Data points</t>
  </si>
  <si>
    <t>C5-Lenalidomide 
13 C-N coupling:  64 conditions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</si>
</sst>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;;;"/>
  </numFmts>
  <fonts count="22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8"/>
      <name val="Aptos Narrow"/>
      <family val="2"/>
      <scheme val="minor"/>
    </font>
    <font>
      <b/>
      <sz val="11"/>
      <color theme="8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6"/>
      <color theme="1"/>
      <name val="Aptos Narrow"/>
      <family val="2"/>
      <scheme val="minor"/>
    </font>
    <font>
      <sz val="10"/>
      <color rgb="FF000000"/>
      <name val="Helvetica"/>
      <family val="2"/>
    </font>
    <font>
      <sz val="11"/>
      <color rgb="FF9C0006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1"/>
      <color rgb="FF9C5700"/>
      <name val="Aptos Narrow"/>
      <family val="2"/>
      <scheme val="minor"/>
    </font>
    <font>
      <b/>
      <sz val="6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1"/>
      <color theme="1"/>
      <name val="Arial"/>
      <family val="2"/>
    </font>
    <font>
      <sz val="6"/>
      <color rgb="FFFF0000"/>
      <name val="Aptos Narrow"/>
      <family val="2"/>
      <scheme val="minor"/>
    </font>
    <font>
      <sz val="11"/>
      <color rgb="FF9C6500"/>
      <name val="Aptos Narrow"/>
      <family val="2"/>
      <scheme val="minor"/>
    </font>
    <font>
      <sz val="6"/>
      <color rgb="FF9C6500"/>
      <name val="Aptos Narrow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9" fillId="2" borderId="0" applyNumberFormat="0" applyBorder="0" applyAlignment="0" applyProtection="0"/>
    <xf numFmtId="0" fontId="19" fillId="3" borderId="0" applyNumberFormat="0" applyBorder="0" applyAlignment="0" applyProtection="0"/>
    <xf numFmtId="0" fontId="13" fillId="3" borderId="0" applyNumberFormat="0" applyBorder="0" applyAlignment="0" applyProtection="0"/>
  </cellStyleXfs>
  <cellXfs count="52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/>
    <xf numFmtId="0" fontId="7" fillId="0" borderId="0" xfId="0" applyFont="1"/>
    <xf numFmtId="0" fontId="8" fillId="0" borderId="0" xfId="0" applyFont="1"/>
    <xf numFmtId="1" fontId="0" fillId="0" borderId="0" xfId="0" applyNumberFormat="1" applyAlignment="1">
      <alignment horizontal="center"/>
    </xf>
    <xf numFmtId="0" fontId="3" fillId="0" borderId="0" xfId="1" applyFont="1" applyFill="1"/>
    <xf numFmtId="0" fontId="2" fillId="0" borderId="0" xfId="0" applyFont="1" applyAlignment="1">
      <alignment horizontal="center"/>
    </xf>
    <xf numFmtId="1" fontId="11" fillId="0" borderId="0" xfId="0" applyNumberFormat="1" applyFont="1"/>
    <xf numFmtId="0" fontId="0" fillId="0" borderId="0" xfId="0" applyAlignment="1">
      <alignment horizontal="left"/>
    </xf>
    <xf numFmtId="0" fontId="1" fillId="0" borderId="0" xfId="0" applyFont="1"/>
    <xf numFmtId="1" fontId="3" fillId="0" borderId="0" xfId="1" applyNumberFormat="1" applyFont="1" applyFill="1"/>
    <xf numFmtId="1" fontId="12" fillId="0" borderId="0" xfId="0" applyNumberFormat="1" applyFont="1"/>
    <xf numFmtId="1" fontId="12" fillId="0" borderId="0" xfId="0" applyNumberFormat="1" applyFont="1" applyAlignment="1">
      <alignment horizontal="right"/>
    </xf>
    <xf numFmtId="1" fontId="0" fillId="0" borderId="0" xfId="3" applyNumberFormat="1" applyFont="1" applyFill="1" applyAlignment="1">
      <alignment horizontal="center"/>
    </xf>
    <xf numFmtId="0" fontId="0" fillId="0" borderId="0" xfId="3" applyFont="1" applyFill="1" applyAlignment="1">
      <alignment horizontal="left"/>
    </xf>
    <xf numFmtId="1" fontId="0" fillId="0" borderId="0" xfId="3" applyNumberFormat="1" applyFont="1" applyFill="1"/>
    <xf numFmtId="1" fontId="7" fillId="0" borderId="0" xfId="0" applyNumberFormat="1" applyFont="1" applyAlignment="1">
      <alignment horizontal="right"/>
    </xf>
    <xf numFmtId="1" fontId="7" fillId="0" borderId="0" xfId="0" applyNumberFormat="1" applyFont="1"/>
    <xf numFmtId="164" fontId="0" fillId="0" borderId="0" xfId="0" applyNumberFormat="1"/>
    <xf numFmtId="164" fontId="14" fillId="0" borderId="0" xfId="0" applyNumberFormat="1" applyFont="1"/>
    <xf numFmtId="164" fontId="15" fillId="0" borderId="0" xfId="0" applyNumberFormat="1" applyFont="1"/>
    <xf numFmtId="164" fontId="16" fillId="0" borderId="1" xfId="0" applyNumberFormat="1" applyFont="1" applyBorder="1" applyAlignment="1">
      <alignment horizontal="right"/>
    </xf>
    <xf numFmtId="0" fontId="0" fillId="0" borderId="0" xfId="3" applyFont="1" applyFill="1" applyAlignment="1">
      <alignment horizontal="center"/>
    </xf>
    <xf numFmtId="0" fontId="0" fillId="0" borderId="0" xfId="3" applyFont="1" applyFill="1"/>
    <xf numFmtId="0" fontId="12" fillId="0" borderId="0" xfId="0" applyFont="1"/>
    <xf numFmtId="164" fontId="7" fillId="0" borderId="0" xfId="0" applyNumberFormat="1" applyFont="1" applyAlignment="1">
      <alignment horizontal="right"/>
    </xf>
    <xf numFmtId="0" fontId="17" fillId="0" borderId="0" xfId="0" applyFont="1"/>
    <xf numFmtId="164" fontId="12" fillId="0" borderId="0" xfId="0" applyNumberFormat="1" applyFont="1" applyAlignment="1">
      <alignment horizontal="right"/>
    </xf>
    <xf numFmtId="1" fontId="18" fillId="0" borderId="0" xfId="0" applyNumberFormat="1" applyFont="1" applyAlignment="1">
      <alignment horizontal="right"/>
    </xf>
    <xf numFmtId="1" fontId="3" fillId="0" borderId="0" xfId="1" applyNumberFormat="1" applyFont="1" applyFill="1" applyAlignment="1">
      <alignment horizontal="right"/>
    </xf>
    <xf numFmtId="0" fontId="0" fillId="0" borderId="0" xfId="1" applyFont="1" applyFill="1" applyAlignment="1">
      <alignment horizontal="center"/>
    </xf>
    <xf numFmtId="0" fontId="0" fillId="0" borderId="0" xfId="1" applyFont="1" applyFill="1"/>
    <xf numFmtId="1" fontId="0" fillId="0" borderId="0" xfId="1" applyNumberFormat="1" applyFont="1" applyFill="1" applyAlignment="1">
      <alignment horizontal="center"/>
    </xf>
    <xf numFmtId="1" fontId="0" fillId="0" borderId="0" xfId="1" applyNumberFormat="1" applyFont="1" applyFill="1"/>
    <xf numFmtId="0" fontId="0" fillId="0" borderId="0" xfId="1" applyFont="1" applyFill="1" applyAlignment="1">
      <alignment horizontal="left"/>
    </xf>
    <xf numFmtId="0" fontId="3" fillId="0" borderId="0" xfId="1" applyFont="1" applyFill="1" applyAlignment="1">
      <alignment horizontal="center"/>
    </xf>
    <xf numFmtId="0" fontId="19" fillId="0" borderId="0" xfId="2" applyFill="1"/>
    <xf numFmtId="0" fontId="19" fillId="0" borderId="0" xfId="2" applyFill="1" applyAlignment="1">
      <alignment horizontal="center"/>
    </xf>
    <xf numFmtId="1" fontId="19" fillId="0" borderId="0" xfId="2" applyNumberFormat="1" applyFill="1"/>
    <xf numFmtId="0" fontId="20" fillId="0" borderId="0" xfId="2" applyFont="1" applyFill="1"/>
    <xf numFmtId="0" fontId="0" fillId="0" borderId="0" xfId="2" applyFont="1" applyFill="1" applyAlignment="1">
      <alignment horizontal="left"/>
    </xf>
    <xf numFmtId="1" fontId="0" fillId="0" borderId="0" xfId="2" applyNumberFormat="1" applyFont="1" applyFill="1" applyAlignment="1">
      <alignment horizontal="center"/>
    </xf>
    <xf numFmtId="1" fontId="0" fillId="0" borderId="0" xfId="2" applyNumberFormat="1" applyFont="1" applyFill="1"/>
    <xf numFmtId="1" fontId="21" fillId="0" borderId="0" xfId="0" applyNumberFormat="1" applyFont="1" applyAlignment="1">
      <alignment horizontal="center"/>
    </xf>
    <xf numFmtId="1" fontId="10" fillId="0" borderId="0" xfId="0" applyNumberFormat="1" applyFont="1" applyAlignment="1">
      <alignment horizontal="center"/>
    </xf>
    <xf numFmtId="164" fontId="16" fillId="0" borderId="0" xfId="0" applyNumberFormat="1" applyFont="1" applyAlignment="1">
      <alignment horizontal="right"/>
    </xf>
    <xf numFmtId="0" fontId="4" fillId="0" borderId="0" xfId="0" applyFont="1" applyAlignment="1">
      <alignment horizontal="center" wrapText="1"/>
    </xf>
  </cellXfs>
  <cellStyles count="4">
    <cellStyle name="Bad" xfId="1" builtinId="27"/>
    <cellStyle name="Neutral" xfId="2" builtinId="28"/>
    <cellStyle name="Neutral 2" xfId="3" xr:uid="{CCE4977D-78D3-7F46-8A50-3EC0DD66986D}"/>
    <cellStyle name="Normal" xfId="0" builtinId="0"/>
  </cellStyles>
  <dxfs count="1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10.xml"/><Relationship Id="rId1" Type="http://schemas.microsoft.com/office/2011/relationships/chartStyle" Target="style10.xml"/><Relationship Id="rId4" Type="http://schemas.openxmlformats.org/officeDocument/2006/relationships/chartUserShapes" Target="../drawings/drawing6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11.xml"/><Relationship Id="rId1" Type="http://schemas.microsoft.com/office/2011/relationships/chartStyle" Target="style11.xml"/><Relationship Id="rId4" Type="http://schemas.openxmlformats.org/officeDocument/2006/relationships/chartUserShapes" Target="../drawings/drawing7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13.xml"/><Relationship Id="rId1" Type="http://schemas.microsoft.com/office/2011/relationships/chartStyle" Target="style13.xml"/><Relationship Id="rId4" Type="http://schemas.openxmlformats.org/officeDocument/2006/relationships/chartUserShapes" Target="../drawings/drawing9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338460788376685"/>
          <c:y val="4.0642497812773404E-2"/>
          <c:w val="0.76526745724473721"/>
          <c:h val="0.80438527478737476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'Extended Data Fig 9a'!$O$48</c:f>
              <c:strCache>
                <c:ptCount val="1"/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>
                  <a:lumMod val="65000"/>
                  <a:lumOff val="35000"/>
                </a:schemeClr>
              </a:solidFill>
              <a:ln w="12700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2.3486133091503856E-2"/>
                  <c:y val="0.61931541558859105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1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9a'!$H$4:$H$387</c:f>
              <c:numCache>
                <c:formatCode>0</c:formatCode>
                <c:ptCount val="384"/>
                <c:pt idx="0">
                  <c:v>43</c:v>
                </c:pt>
                <c:pt idx="1">
                  <c:v>65</c:v>
                </c:pt>
                <c:pt idx="2">
                  <c:v>68</c:v>
                </c:pt>
                <c:pt idx="3">
                  <c:v>68</c:v>
                </c:pt>
                <c:pt idx="4">
                  <c:v>56</c:v>
                </c:pt>
                <c:pt idx="5">
                  <c:v>71</c:v>
                </c:pt>
                <c:pt idx="6">
                  <c:v>70</c:v>
                </c:pt>
                <c:pt idx="7">
                  <c:v>64</c:v>
                </c:pt>
                <c:pt idx="8">
                  <c:v>63</c:v>
                </c:pt>
                <c:pt idx="9">
                  <c:v>64</c:v>
                </c:pt>
                <c:pt idx="10">
                  <c:v>78</c:v>
                </c:pt>
                <c:pt idx="11">
                  <c:v>66</c:v>
                </c:pt>
                <c:pt idx="12">
                  <c:v>28</c:v>
                </c:pt>
                <c:pt idx="13">
                  <c:v>38</c:v>
                </c:pt>
                <c:pt idx="14">
                  <c:v>27</c:v>
                </c:pt>
                <c:pt idx="15">
                  <c:v>17</c:v>
                </c:pt>
                <c:pt idx="16">
                  <c:v>61</c:v>
                </c:pt>
                <c:pt idx="17">
                  <c:v>51</c:v>
                </c:pt>
                <c:pt idx="18">
                  <c:v>63</c:v>
                </c:pt>
                <c:pt idx="19">
                  <c:v>61</c:v>
                </c:pt>
                <c:pt idx="20">
                  <c:v>89</c:v>
                </c:pt>
                <c:pt idx="21">
                  <c:v>57</c:v>
                </c:pt>
                <c:pt idx="22">
                  <c:v>79</c:v>
                </c:pt>
                <c:pt idx="23">
                  <c:v>75</c:v>
                </c:pt>
                <c:pt idx="24">
                  <c:v>82</c:v>
                </c:pt>
                <c:pt idx="25">
                  <c:v>96</c:v>
                </c:pt>
                <c:pt idx="26">
                  <c:v>57</c:v>
                </c:pt>
                <c:pt idx="27">
                  <c:v>50</c:v>
                </c:pt>
                <c:pt idx="28">
                  <c:v>46</c:v>
                </c:pt>
                <c:pt idx="29">
                  <c:v>31</c:v>
                </c:pt>
                <c:pt idx="30">
                  <c:v>41</c:v>
                </c:pt>
                <c:pt idx="31">
                  <c:v>25</c:v>
                </c:pt>
                <c:pt idx="32">
                  <c:v>52</c:v>
                </c:pt>
                <c:pt idx="33">
                  <c:v>48</c:v>
                </c:pt>
                <c:pt idx="34">
                  <c:v>53</c:v>
                </c:pt>
                <c:pt idx="35">
                  <c:v>52</c:v>
                </c:pt>
                <c:pt idx="36">
                  <c:v>90</c:v>
                </c:pt>
                <c:pt idx="37">
                  <c:v>64</c:v>
                </c:pt>
                <c:pt idx="38">
                  <c:v>100</c:v>
                </c:pt>
                <c:pt idx="39">
                  <c:v>92</c:v>
                </c:pt>
                <c:pt idx="40">
                  <c:v>79</c:v>
                </c:pt>
                <c:pt idx="41">
                  <c:v>85</c:v>
                </c:pt>
                <c:pt idx="42">
                  <c:v>71</c:v>
                </c:pt>
                <c:pt idx="43">
                  <c:v>59</c:v>
                </c:pt>
                <c:pt idx="44">
                  <c:v>40</c:v>
                </c:pt>
                <c:pt idx="45">
                  <c:v>54</c:v>
                </c:pt>
                <c:pt idx="46">
                  <c:v>56</c:v>
                </c:pt>
                <c:pt idx="47">
                  <c:v>20</c:v>
                </c:pt>
                <c:pt idx="48">
                  <c:v>38</c:v>
                </c:pt>
                <c:pt idx="49">
                  <c:v>38</c:v>
                </c:pt>
                <c:pt idx="50">
                  <c:v>33</c:v>
                </c:pt>
                <c:pt idx="51">
                  <c:v>43</c:v>
                </c:pt>
                <c:pt idx="52">
                  <c:v>59</c:v>
                </c:pt>
                <c:pt idx="53">
                  <c:v>68</c:v>
                </c:pt>
                <c:pt idx="54">
                  <c:v>47</c:v>
                </c:pt>
                <c:pt idx="55">
                  <c:v>89</c:v>
                </c:pt>
                <c:pt idx="56">
                  <c:v>46</c:v>
                </c:pt>
                <c:pt idx="57">
                  <c:v>61</c:v>
                </c:pt>
                <c:pt idx="58">
                  <c:v>35</c:v>
                </c:pt>
                <c:pt idx="59">
                  <c:v>37</c:v>
                </c:pt>
                <c:pt idx="60">
                  <c:v>25</c:v>
                </c:pt>
                <c:pt idx="61">
                  <c:v>20</c:v>
                </c:pt>
                <c:pt idx="62">
                  <c:v>37</c:v>
                </c:pt>
                <c:pt idx="63">
                  <c:v>10</c:v>
                </c:pt>
                <c:pt idx="64">
                  <c:v>17</c:v>
                </c:pt>
                <c:pt idx="65">
                  <c:v>19</c:v>
                </c:pt>
                <c:pt idx="66">
                  <c:v>23</c:v>
                </c:pt>
                <c:pt idx="67">
                  <c:v>14</c:v>
                </c:pt>
                <c:pt idx="68">
                  <c:v>53</c:v>
                </c:pt>
                <c:pt idx="69">
                  <c:v>63</c:v>
                </c:pt>
                <c:pt idx="70">
                  <c:v>65</c:v>
                </c:pt>
                <c:pt idx="71">
                  <c:v>48</c:v>
                </c:pt>
                <c:pt idx="72">
                  <c:v>42</c:v>
                </c:pt>
                <c:pt idx="73">
                  <c:v>65</c:v>
                </c:pt>
                <c:pt idx="74">
                  <c:v>45</c:v>
                </c:pt>
                <c:pt idx="75">
                  <c:v>37</c:v>
                </c:pt>
                <c:pt idx="76">
                  <c:v>21</c:v>
                </c:pt>
                <c:pt idx="77">
                  <c:v>17</c:v>
                </c:pt>
                <c:pt idx="78">
                  <c:v>28</c:v>
                </c:pt>
                <c:pt idx="79">
                  <c:v>8</c:v>
                </c:pt>
                <c:pt idx="80">
                  <c:v>14</c:v>
                </c:pt>
                <c:pt idx="81">
                  <c:v>14</c:v>
                </c:pt>
                <c:pt idx="82">
                  <c:v>16</c:v>
                </c:pt>
                <c:pt idx="83">
                  <c:v>13</c:v>
                </c:pt>
                <c:pt idx="84">
                  <c:v>59</c:v>
                </c:pt>
                <c:pt idx="85">
                  <c:v>47</c:v>
                </c:pt>
                <c:pt idx="86">
                  <c:v>62</c:v>
                </c:pt>
                <c:pt idx="87">
                  <c:v>64</c:v>
                </c:pt>
                <c:pt idx="88">
                  <c:v>43</c:v>
                </c:pt>
                <c:pt idx="89">
                  <c:v>22</c:v>
                </c:pt>
                <c:pt idx="90">
                  <c:v>20</c:v>
                </c:pt>
                <c:pt idx="91">
                  <c:v>29</c:v>
                </c:pt>
                <c:pt idx="92">
                  <c:v>26</c:v>
                </c:pt>
                <c:pt idx="93">
                  <c:v>25</c:v>
                </c:pt>
                <c:pt idx="94">
                  <c:v>16</c:v>
                </c:pt>
                <c:pt idx="95">
                  <c:v>39</c:v>
                </c:pt>
                <c:pt idx="96">
                  <c:v>7</c:v>
                </c:pt>
                <c:pt idx="97">
                  <c:v>12</c:v>
                </c:pt>
                <c:pt idx="98">
                  <c:v>14</c:v>
                </c:pt>
                <c:pt idx="99">
                  <c:v>7</c:v>
                </c:pt>
                <c:pt idx="100">
                  <c:v>43</c:v>
                </c:pt>
                <c:pt idx="101">
                  <c:v>45</c:v>
                </c:pt>
                <c:pt idx="102">
                  <c:v>32</c:v>
                </c:pt>
                <c:pt idx="103">
                  <c:v>37</c:v>
                </c:pt>
                <c:pt idx="104">
                  <c:v>23</c:v>
                </c:pt>
                <c:pt idx="105">
                  <c:v>15</c:v>
                </c:pt>
                <c:pt idx="106">
                  <c:v>18</c:v>
                </c:pt>
                <c:pt idx="107">
                  <c:v>18</c:v>
                </c:pt>
                <c:pt idx="108">
                  <c:v>1</c:v>
                </c:pt>
                <c:pt idx="109">
                  <c:v>29</c:v>
                </c:pt>
                <c:pt idx="110">
                  <c:v>100</c:v>
                </c:pt>
                <c:pt idx="111">
                  <c:v>19</c:v>
                </c:pt>
                <c:pt idx="112">
                  <c:v>4</c:v>
                </c:pt>
                <c:pt idx="113">
                  <c:v>6</c:v>
                </c:pt>
                <c:pt idx="114">
                  <c:v>7</c:v>
                </c:pt>
                <c:pt idx="115">
                  <c:v>4</c:v>
                </c:pt>
                <c:pt idx="116">
                  <c:v>18</c:v>
                </c:pt>
                <c:pt idx="117">
                  <c:v>18</c:v>
                </c:pt>
                <c:pt idx="118">
                  <c:v>18</c:v>
                </c:pt>
                <c:pt idx="119">
                  <c:v>18</c:v>
                </c:pt>
                <c:pt idx="120">
                  <c:v>11</c:v>
                </c:pt>
                <c:pt idx="121">
                  <c:v>12</c:v>
                </c:pt>
                <c:pt idx="122">
                  <c:v>7</c:v>
                </c:pt>
                <c:pt idx="123">
                  <c:v>8</c:v>
                </c:pt>
                <c:pt idx="124">
                  <c:v>28</c:v>
                </c:pt>
                <c:pt idx="125">
                  <c:v>30</c:v>
                </c:pt>
                <c:pt idx="126">
                  <c:v>35</c:v>
                </c:pt>
                <c:pt idx="127">
                  <c:v>24</c:v>
                </c:pt>
                <c:pt idx="128">
                  <c:v>43</c:v>
                </c:pt>
                <c:pt idx="129">
                  <c:v>47</c:v>
                </c:pt>
                <c:pt idx="130">
                  <c:v>50</c:v>
                </c:pt>
                <c:pt idx="131">
                  <c:v>43</c:v>
                </c:pt>
                <c:pt idx="132">
                  <c:v>52</c:v>
                </c:pt>
                <c:pt idx="133">
                  <c:v>89</c:v>
                </c:pt>
                <c:pt idx="134">
                  <c:v>59</c:v>
                </c:pt>
                <c:pt idx="135">
                  <c:v>68</c:v>
                </c:pt>
                <c:pt idx="136">
                  <c:v>70</c:v>
                </c:pt>
                <c:pt idx="137">
                  <c:v>52</c:v>
                </c:pt>
                <c:pt idx="138">
                  <c:v>82</c:v>
                </c:pt>
                <c:pt idx="139">
                  <c:v>62</c:v>
                </c:pt>
                <c:pt idx="140">
                  <c:v>36</c:v>
                </c:pt>
                <c:pt idx="141">
                  <c:v>63</c:v>
                </c:pt>
                <c:pt idx="142">
                  <c:v>47</c:v>
                </c:pt>
                <c:pt idx="143">
                  <c:v>8</c:v>
                </c:pt>
                <c:pt idx="144">
                  <c:v>49</c:v>
                </c:pt>
                <c:pt idx="145">
                  <c:v>49</c:v>
                </c:pt>
                <c:pt idx="146">
                  <c:v>38</c:v>
                </c:pt>
                <c:pt idx="147">
                  <c:v>50</c:v>
                </c:pt>
                <c:pt idx="148">
                  <c:v>90</c:v>
                </c:pt>
                <c:pt idx="149">
                  <c:v>76</c:v>
                </c:pt>
                <c:pt idx="150">
                  <c:v>68</c:v>
                </c:pt>
                <c:pt idx="151">
                  <c:v>100</c:v>
                </c:pt>
                <c:pt idx="152">
                  <c:v>80</c:v>
                </c:pt>
                <c:pt idx="153">
                  <c:v>78</c:v>
                </c:pt>
                <c:pt idx="154">
                  <c:v>60</c:v>
                </c:pt>
                <c:pt idx="155">
                  <c:v>64</c:v>
                </c:pt>
                <c:pt idx="156">
                  <c:v>71</c:v>
                </c:pt>
                <c:pt idx="157">
                  <c:v>55</c:v>
                </c:pt>
                <c:pt idx="158">
                  <c:v>83</c:v>
                </c:pt>
                <c:pt idx="159">
                  <c:v>17</c:v>
                </c:pt>
                <c:pt idx="160">
                  <c:v>59</c:v>
                </c:pt>
                <c:pt idx="161">
                  <c:v>45</c:v>
                </c:pt>
                <c:pt idx="162">
                  <c:v>53</c:v>
                </c:pt>
                <c:pt idx="163">
                  <c:v>56</c:v>
                </c:pt>
                <c:pt idx="164">
                  <c:v>64</c:v>
                </c:pt>
                <c:pt idx="165">
                  <c:v>75</c:v>
                </c:pt>
                <c:pt idx="166">
                  <c:v>68</c:v>
                </c:pt>
                <c:pt idx="167">
                  <c:v>84</c:v>
                </c:pt>
                <c:pt idx="168">
                  <c:v>64</c:v>
                </c:pt>
                <c:pt idx="169">
                  <c:v>66</c:v>
                </c:pt>
                <c:pt idx="170">
                  <c:v>79</c:v>
                </c:pt>
                <c:pt idx="171">
                  <c:v>71</c:v>
                </c:pt>
                <c:pt idx="172">
                  <c:v>58</c:v>
                </c:pt>
                <c:pt idx="173">
                  <c:v>63</c:v>
                </c:pt>
                <c:pt idx="174">
                  <c:v>69</c:v>
                </c:pt>
                <c:pt idx="175">
                  <c:v>60</c:v>
                </c:pt>
                <c:pt idx="176">
                  <c:v>24</c:v>
                </c:pt>
                <c:pt idx="177">
                  <c:v>31</c:v>
                </c:pt>
                <c:pt idx="178">
                  <c:v>36</c:v>
                </c:pt>
                <c:pt idx="179">
                  <c:v>39</c:v>
                </c:pt>
                <c:pt idx="180">
                  <c:v>85</c:v>
                </c:pt>
                <c:pt idx="181">
                  <c:v>72</c:v>
                </c:pt>
                <c:pt idx="182">
                  <c:v>58</c:v>
                </c:pt>
                <c:pt idx="183">
                  <c:v>54</c:v>
                </c:pt>
                <c:pt idx="184">
                  <c:v>43</c:v>
                </c:pt>
                <c:pt idx="185">
                  <c:v>38</c:v>
                </c:pt>
                <c:pt idx="186">
                  <c:v>48</c:v>
                </c:pt>
                <c:pt idx="187">
                  <c:v>57</c:v>
                </c:pt>
                <c:pt idx="188">
                  <c:v>53</c:v>
                </c:pt>
                <c:pt idx="189">
                  <c:v>29</c:v>
                </c:pt>
                <c:pt idx="190">
                  <c:v>38</c:v>
                </c:pt>
                <c:pt idx="191">
                  <c:v>14</c:v>
                </c:pt>
                <c:pt idx="192">
                  <c:v>56</c:v>
                </c:pt>
                <c:pt idx="193">
                  <c:v>57</c:v>
                </c:pt>
                <c:pt idx="194">
                  <c:v>56</c:v>
                </c:pt>
                <c:pt idx="195">
                  <c:v>53</c:v>
                </c:pt>
                <c:pt idx="196">
                  <c:v>98</c:v>
                </c:pt>
                <c:pt idx="197">
                  <c:v>79</c:v>
                </c:pt>
                <c:pt idx="198">
                  <c:v>89</c:v>
                </c:pt>
                <c:pt idx="199">
                  <c:v>79</c:v>
                </c:pt>
                <c:pt idx="200">
                  <c:v>81</c:v>
                </c:pt>
                <c:pt idx="201">
                  <c:v>71</c:v>
                </c:pt>
                <c:pt idx="202">
                  <c:v>100</c:v>
                </c:pt>
                <c:pt idx="203">
                  <c:v>74</c:v>
                </c:pt>
                <c:pt idx="204">
                  <c:v>20</c:v>
                </c:pt>
                <c:pt idx="205">
                  <c:v>11</c:v>
                </c:pt>
                <c:pt idx="206">
                  <c:v>16</c:v>
                </c:pt>
                <c:pt idx="207">
                  <c:v>14</c:v>
                </c:pt>
                <c:pt idx="208">
                  <c:v>44</c:v>
                </c:pt>
                <c:pt idx="209">
                  <c:v>46</c:v>
                </c:pt>
                <c:pt idx="210">
                  <c:v>51</c:v>
                </c:pt>
                <c:pt idx="211">
                  <c:v>39</c:v>
                </c:pt>
                <c:pt idx="212">
                  <c:v>98</c:v>
                </c:pt>
                <c:pt idx="213">
                  <c:v>91</c:v>
                </c:pt>
                <c:pt idx="214">
                  <c:v>73</c:v>
                </c:pt>
                <c:pt idx="215">
                  <c:v>79</c:v>
                </c:pt>
                <c:pt idx="216">
                  <c:v>68</c:v>
                </c:pt>
                <c:pt idx="217">
                  <c:v>55</c:v>
                </c:pt>
                <c:pt idx="218">
                  <c:v>79</c:v>
                </c:pt>
                <c:pt idx="219">
                  <c:v>76</c:v>
                </c:pt>
                <c:pt idx="220">
                  <c:v>25</c:v>
                </c:pt>
                <c:pt idx="221">
                  <c:v>31</c:v>
                </c:pt>
                <c:pt idx="222">
                  <c:v>23</c:v>
                </c:pt>
                <c:pt idx="223">
                  <c:v>10</c:v>
                </c:pt>
                <c:pt idx="224">
                  <c:v>36</c:v>
                </c:pt>
                <c:pt idx="225">
                  <c:v>44</c:v>
                </c:pt>
                <c:pt idx="226">
                  <c:v>38</c:v>
                </c:pt>
                <c:pt idx="227">
                  <c:v>38</c:v>
                </c:pt>
                <c:pt idx="228">
                  <c:v>66</c:v>
                </c:pt>
                <c:pt idx="229">
                  <c:v>60</c:v>
                </c:pt>
                <c:pt idx="230">
                  <c:v>85</c:v>
                </c:pt>
                <c:pt idx="231">
                  <c:v>84</c:v>
                </c:pt>
                <c:pt idx="232">
                  <c:v>63</c:v>
                </c:pt>
                <c:pt idx="233">
                  <c:v>58</c:v>
                </c:pt>
                <c:pt idx="234">
                  <c:v>57</c:v>
                </c:pt>
                <c:pt idx="235">
                  <c:v>58</c:v>
                </c:pt>
                <c:pt idx="236">
                  <c:v>23</c:v>
                </c:pt>
                <c:pt idx="237">
                  <c:v>22</c:v>
                </c:pt>
                <c:pt idx="238">
                  <c:v>38</c:v>
                </c:pt>
                <c:pt idx="239">
                  <c:v>14</c:v>
                </c:pt>
                <c:pt idx="240">
                  <c:v>14</c:v>
                </c:pt>
                <c:pt idx="241">
                  <c:v>20</c:v>
                </c:pt>
                <c:pt idx="242">
                  <c:v>18</c:v>
                </c:pt>
                <c:pt idx="243">
                  <c:v>14</c:v>
                </c:pt>
                <c:pt idx="244">
                  <c:v>50</c:v>
                </c:pt>
                <c:pt idx="245">
                  <c:v>48</c:v>
                </c:pt>
                <c:pt idx="246">
                  <c:v>59</c:v>
                </c:pt>
                <c:pt idx="247">
                  <c:v>51</c:v>
                </c:pt>
                <c:pt idx="248">
                  <c:v>49</c:v>
                </c:pt>
                <c:pt idx="249">
                  <c:v>38</c:v>
                </c:pt>
                <c:pt idx="250">
                  <c:v>24</c:v>
                </c:pt>
                <c:pt idx="251">
                  <c:v>29</c:v>
                </c:pt>
                <c:pt idx="252">
                  <c:v>40</c:v>
                </c:pt>
                <c:pt idx="253">
                  <c:v>38</c:v>
                </c:pt>
                <c:pt idx="254">
                  <c:v>28</c:v>
                </c:pt>
                <c:pt idx="255">
                  <c:v>34</c:v>
                </c:pt>
                <c:pt idx="256">
                  <c:v>22</c:v>
                </c:pt>
                <c:pt idx="257">
                  <c:v>12</c:v>
                </c:pt>
                <c:pt idx="258">
                  <c:v>23</c:v>
                </c:pt>
                <c:pt idx="259">
                  <c:v>19</c:v>
                </c:pt>
                <c:pt idx="260">
                  <c:v>58</c:v>
                </c:pt>
                <c:pt idx="261">
                  <c:v>49</c:v>
                </c:pt>
                <c:pt idx="262">
                  <c:v>49</c:v>
                </c:pt>
                <c:pt idx="263">
                  <c:v>59</c:v>
                </c:pt>
                <c:pt idx="264">
                  <c:v>61</c:v>
                </c:pt>
                <c:pt idx="265">
                  <c:v>48</c:v>
                </c:pt>
                <c:pt idx="266">
                  <c:v>38</c:v>
                </c:pt>
                <c:pt idx="267">
                  <c:v>42</c:v>
                </c:pt>
                <c:pt idx="268">
                  <c:v>53</c:v>
                </c:pt>
                <c:pt idx="269">
                  <c:v>50</c:v>
                </c:pt>
                <c:pt idx="270">
                  <c:v>70</c:v>
                </c:pt>
                <c:pt idx="271">
                  <c:v>12</c:v>
                </c:pt>
                <c:pt idx="272">
                  <c:v>9</c:v>
                </c:pt>
                <c:pt idx="273">
                  <c:v>19</c:v>
                </c:pt>
                <c:pt idx="274">
                  <c:v>12</c:v>
                </c:pt>
                <c:pt idx="275">
                  <c:v>11</c:v>
                </c:pt>
                <c:pt idx="276">
                  <c:v>55</c:v>
                </c:pt>
                <c:pt idx="277">
                  <c:v>57</c:v>
                </c:pt>
                <c:pt idx="278">
                  <c:v>42</c:v>
                </c:pt>
                <c:pt idx="279">
                  <c:v>47</c:v>
                </c:pt>
                <c:pt idx="280">
                  <c:v>22</c:v>
                </c:pt>
                <c:pt idx="281">
                  <c:v>31</c:v>
                </c:pt>
                <c:pt idx="282">
                  <c:v>30</c:v>
                </c:pt>
                <c:pt idx="283">
                  <c:v>18</c:v>
                </c:pt>
                <c:pt idx="284">
                  <c:v>67</c:v>
                </c:pt>
                <c:pt idx="285">
                  <c:v>95</c:v>
                </c:pt>
                <c:pt idx="286">
                  <c:v>95</c:v>
                </c:pt>
                <c:pt idx="287">
                  <c:v>40</c:v>
                </c:pt>
                <c:pt idx="288">
                  <c:v>7</c:v>
                </c:pt>
                <c:pt idx="289">
                  <c:v>15</c:v>
                </c:pt>
                <c:pt idx="290">
                  <c:v>10</c:v>
                </c:pt>
                <c:pt idx="291">
                  <c:v>6</c:v>
                </c:pt>
                <c:pt idx="292">
                  <c:v>51</c:v>
                </c:pt>
                <c:pt idx="293">
                  <c:v>51</c:v>
                </c:pt>
                <c:pt idx="294">
                  <c:v>28</c:v>
                </c:pt>
                <c:pt idx="295">
                  <c:v>48</c:v>
                </c:pt>
                <c:pt idx="296">
                  <c:v>19</c:v>
                </c:pt>
                <c:pt idx="297">
                  <c:v>19</c:v>
                </c:pt>
                <c:pt idx="298">
                  <c:v>16</c:v>
                </c:pt>
                <c:pt idx="299">
                  <c:v>21</c:v>
                </c:pt>
                <c:pt idx="300">
                  <c:v>42</c:v>
                </c:pt>
                <c:pt idx="301">
                  <c:v>81</c:v>
                </c:pt>
                <c:pt idx="302">
                  <c:v>0</c:v>
                </c:pt>
                <c:pt idx="303">
                  <c:v>21</c:v>
                </c:pt>
                <c:pt idx="304">
                  <c:v>2</c:v>
                </c:pt>
                <c:pt idx="305">
                  <c:v>11</c:v>
                </c:pt>
                <c:pt idx="306">
                  <c:v>6</c:v>
                </c:pt>
                <c:pt idx="307">
                  <c:v>3</c:v>
                </c:pt>
                <c:pt idx="308">
                  <c:v>21</c:v>
                </c:pt>
                <c:pt idx="309">
                  <c:v>24</c:v>
                </c:pt>
                <c:pt idx="310">
                  <c:v>16</c:v>
                </c:pt>
                <c:pt idx="311">
                  <c:v>14</c:v>
                </c:pt>
                <c:pt idx="312">
                  <c:v>16</c:v>
                </c:pt>
                <c:pt idx="313">
                  <c:v>7</c:v>
                </c:pt>
                <c:pt idx="314">
                  <c:v>7</c:v>
                </c:pt>
                <c:pt idx="315">
                  <c:v>11</c:v>
                </c:pt>
                <c:pt idx="316">
                  <c:v>94</c:v>
                </c:pt>
                <c:pt idx="317">
                  <c:v>52</c:v>
                </c:pt>
                <c:pt idx="318">
                  <c:v>100</c:v>
                </c:pt>
                <c:pt idx="319">
                  <c:v>54</c:v>
                </c:pt>
                <c:pt idx="320">
                  <c:v>17</c:v>
                </c:pt>
                <c:pt idx="321">
                  <c:v>15</c:v>
                </c:pt>
                <c:pt idx="322">
                  <c:v>26</c:v>
                </c:pt>
                <c:pt idx="323">
                  <c:v>15</c:v>
                </c:pt>
                <c:pt idx="324">
                  <c:v>27</c:v>
                </c:pt>
                <c:pt idx="325">
                  <c:v>39</c:v>
                </c:pt>
                <c:pt idx="326">
                  <c:v>41</c:v>
                </c:pt>
                <c:pt idx="327">
                  <c:v>34</c:v>
                </c:pt>
                <c:pt idx="328">
                  <c:v>34</c:v>
                </c:pt>
                <c:pt idx="329">
                  <c:v>31</c:v>
                </c:pt>
                <c:pt idx="330">
                  <c:v>27</c:v>
                </c:pt>
                <c:pt idx="331">
                  <c:v>28</c:v>
                </c:pt>
                <c:pt idx="332">
                  <c:v>89</c:v>
                </c:pt>
                <c:pt idx="333">
                  <c:v>83</c:v>
                </c:pt>
                <c:pt idx="334">
                  <c:v>75</c:v>
                </c:pt>
                <c:pt idx="335">
                  <c:v>20</c:v>
                </c:pt>
                <c:pt idx="336">
                  <c:v>6</c:v>
                </c:pt>
                <c:pt idx="337">
                  <c:v>16</c:v>
                </c:pt>
                <c:pt idx="338">
                  <c:v>15</c:v>
                </c:pt>
                <c:pt idx="339">
                  <c:v>13</c:v>
                </c:pt>
                <c:pt idx="340">
                  <c:v>33</c:v>
                </c:pt>
                <c:pt idx="341">
                  <c:v>26</c:v>
                </c:pt>
                <c:pt idx="342">
                  <c:v>29</c:v>
                </c:pt>
                <c:pt idx="343">
                  <c:v>33</c:v>
                </c:pt>
                <c:pt idx="344">
                  <c:v>21</c:v>
                </c:pt>
                <c:pt idx="345">
                  <c:v>19</c:v>
                </c:pt>
                <c:pt idx="346">
                  <c:v>15</c:v>
                </c:pt>
                <c:pt idx="347">
                  <c:v>20</c:v>
                </c:pt>
                <c:pt idx="348">
                  <c:v>72</c:v>
                </c:pt>
                <c:pt idx="349">
                  <c:v>91</c:v>
                </c:pt>
                <c:pt idx="350">
                  <c:v>61</c:v>
                </c:pt>
                <c:pt idx="351">
                  <c:v>50</c:v>
                </c:pt>
                <c:pt idx="352">
                  <c:v>9</c:v>
                </c:pt>
                <c:pt idx="353">
                  <c:v>9</c:v>
                </c:pt>
                <c:pt idx="354">
                  <c:v>9</c:v>
                </c:pt>
                <c:pt idx="355">
                  <c:v>7</c:v>
                </c:pt>
                <c:pt idx="356">
                  <c:v>23</c:v>
                </c:pt>
                <c:pt idx="357">
                  <c:v>19</c:v>
                </c:pt>
                <c:pt idx="358">
                  <c:v>17</c:v>
                </c:pt>
                <c:pt idx="359">
                  <c:v>17</c:v>
                </c:pt>
                <c:pt idx="360">
                  <c:v>15</c:v>
                </c:pt>
                <c:pt idx="361">
                  <c:v>19</c:v>
                </c:pt>
                <c:pt idx="362">
                  <c:v>9</c:v>
                </c:pt>
                <c:pt idx="363">
                  <c:v>15</c:v>
                </c:pt>
                <c:pt idx="364">
                  <c:v>80</c:v>
                </c:pt>
                <c:pt idx="365">
                  <c:v>60</c:v>
                </c:pt>
                <c:pt idx="366">
                  <c:v>100</c:v>
                </c:pt>
                <c:pt idx="367">
                  <c:v>40</c:v>
                </c:pt>
                <c:pt idx="368">
                  <c:v>3</c:v>
                </c:pt>
                <c:pt idx="369">
                  <c:v>5</c:v>
                </c:pt>
                <c:pt idx="370">
                  <c:v>5</c:v>
                </c:pt>
                <c:pt idx="371">
                  <c:v>6</c:v>
                </c:pt>
                <c:pt idx="372">
                  <c:v>14</c:v>
                </c:pt>
                <c:pt idx="373">
                  <c:v>11</c:v>
                </c:pt>
                <c:pt idx="374">
                  <c:v>13</c:v>
                </c:pt>
                <c:pt idx="375">
                  <c:v>8</c:v>
                </c:pt>
                <c:pt idx="376">
                  <c:v>12</c:v>
                </c:pt>
                <c:pt idx="377">
                  <c:v>7</c:v>
                </c:pt>
                <c:pt idx="378">
                  <c:v>7</c:v>
                </c:pt>
                <c:pt idx="379">
                  <c:v>6</c:v>
                </c:pt>
                <c:pt idx="380">
                  <c:v>53</c:v>
                </c:pt>
                <c:pt idx="381">
                  <c:v>40</c:v>
                </c:pt>
                <c:pt idx="382">
                  <c:v>28</c:v>
                </c:pt>
                <c:pt idx="383">
                  <c:v>25</c:v>
                </c:pt>
              </c:numCache>
            </c:numRef>
          </c:xVal>
          <c:yVal>
            <c:numRef>
              <c:f>'Extended Data Fig 9a'!$AI$4:$AI$387</c:f>
              <c:numCache>
                <c:formatCode>0</c:formatCode>
                <c:ptCount val="384"/>
                <c:pt idx="0">
                  <c:v>53.889952720679197</c:v>
                </c:pt>
                <c:pt idx="1">
                  <c:v>84.162274830116417</c:v>
                </c:pt>
                <c:pt idx="2">
                  <c:v>82.220264018572806</c:v>
                </c:pt>
                <c:pt idx="3">
                  <c:v>53.491721882360913</c:v>
                </c:pt>
                <c:pt idx="4">
                  <c:v>64.167697547914798</c:v>
                </c:pt>
                <c:pt idx="5">
                  <c:v>63.87453186694006</c:v>
                </c:pt>
                <c:pt idx="6">
                  <c:v>79.288607208825468</c:v>
                </c:pt>
                <c:pt idx="7">
                  <c:v>64.225313924522553</c:v>
                </c:pt>
                <c:pt idx="8">
                  <c:v>69.132873532053353</c:v>
                </c:pt>
                <c:pt idx="9">
                  <c:v>66.924810628526885</c:v>
                </c:pt>
                <c:pt idx="10">
                  <c:v>56.430157089356221</c:v>
                </c:pt>
                <c:pt idx="11">
                  <c:v>59.734625747741944</c:v>
                </c:pt>
                <c:pt idx="12">
                  <c:v>34.229211502940132</c:v>
                </c:pt>
                <c:pt idx="13">
                  <c:v>44.586602497839387</c:v>
                </c:pt>
                <c:pt idx="14">
                  <c:v>37.155784514751488</c:v>
                </c:pt>
                <c:pt idx="15">
                  <c:v>19.445527105115996</c:v>
                </c:pt>
                <c:pt idx="16">
                  <c:v>46.293064005016014</c:v>
                </c:pt>
                <c:pt idx="17">
                  <c:v>72.193319889512125</c:v>
                </c:pt>
                <c:pt idx="18">
                  <c:v>57.818033925878225</c:v>
                </c:pt>
                <c:pt idx="19">
                  <c:v>69.532798969683611</c:v>
                </c:pt>
                <c:pt idx="20">
                  <c:v>84.091101659012722</c:v>
                </c:pt>
                <c:pt idx="21">
                  <c:v>66.828218467743298</c:v>
                </c:pt>
                <c:pt idx="22">
                  <c:v>65.770788497059868</c:v>
                </c:pt>
                <c:pt idx="23">
                  <c:v>84.457135110403144</c:v>
                </c:pt>
                <c:pt idx="24">
                  <c:v>77.527918523665079</c:v>
                </c:pt>
                <c:pt idx="25">
                  <c:v>73.791327040721228</c:v>
                </c:pt>
                <c:pt idx="26">
                  <c:v>64.908237447255601</c:v>
                </c:pt>
                <c:pt idx="27">
                  <c:v>90.059480435850944</c:v>
                </c:pt>
                <c:pt idx="28">
                  <c:v>42.527664333768278</c:v>
                </c:pt>
                <c:pt idx="29">
                  <c:v>33.004016200369421</c:v>
                </c:pt>
                <c:pt idx="30">
                  <c:v>35.105319347240346</c:v>
                </c:pt>
                <c:pt idx="31">
                  <c:v>24.768263544085002</c:v>
                </c:pt>
                <c:pt idx="32">
                  <c:v>44.57812950127942</c:v>
                </c:pt>
                <c:pt idx="33">
                  <c:v>65.387809052549528</c:v>
                </c:pt>
                <c:pt idx="34">
                  <c:v>62.451068444866209</c:v>
                </c:pt>
                <c:pt idx="35">
                  <c:v>48.107979868160172</c:v>
                </c:pt>
                <c:pt idx="36">
                  <c:v>100</c:v>
                </c:pt>
                <c:pt idx="37">
                  <c:v>70.107268136449136</c:v>
                </c:pt>
                <c:pt idx="38">
                  <c:v>81.552591889647687</c:v>
                </c:pt>
                <c:pt idx="39">
                  <c:v>92.237040551761538</c:v>
                </c:pt>
                <c:pt idx="40">
                  <c:v>60.012540034908746</c:v>
                </c:pt>
                <c:pt idx="41">
                  <c:v>64.040602599515339</c:v>
                </c:pt>
                <c:pt idx="42">
                  <c:v>79.995255121926419</c:v>
                </c:pt>
                <c:pt idx="43">
                  <c:v>70.471606988527569</c:v>
                </c:pt>
                <c:pt idx="44">
                  <c:v>56.755520157258815</c:v>
                </c:pt>
                <c:pt idx="45">
                  <c:v>61.188591957431669</c:v>
                </c:pt>
                <c:pt idx="46">
                  <c:v>67.180695124637779</c:v>
                </c:pt>
                <c:pt idx="47">
                  <c:v>26.401857280845945</c:v>
                </c:pt>
                <c:pt idx="48">
                  <c:v>23.138059005948044</c:v>
                </c:pt>
                <c:pt idx="49">
                  <c:v>43.576621307891749</c:v>
                </c:pt>
                <c:pt idx="50">
                  <c:v>36.813475453728962</c:v>
                </c:pt>
                <c:pt idx="51">
                  <c:v>44.10703089254546</c:v>
                </c:pt>
                <c:pt idx="52">
                  <c:v>65.284438494517971</c:v>
                </c:pt>
                <c:pt idx="53">
                  <c:v>54.186507600277913</c:v>
                </c:pt>
                <c:pt idx="54">
                  <c:v>66.563860975072444</c:v>
                </c:pt>
                <c:pt idx="55">
                  <c:v>65.652166545220382</c:v>
                </c:pt>
                <c:pt idx="56">
                  <c:v>50.100828659063566</c:v>
                </c:pt>
                <c:pt idx="57">
                  <c:v>52.905390520411451</c:v>
                </c:pt>
                <c:pt idx="58">
                  <c:v>49.178966633339549</c:v>
                </c:pt>
                <c:pt idx="59">
                  <c:v>48.706173425293592</c:v>
                </c:pt>
                <c:pt idx="60">
                  <c:v>26.159529579230991</c:v>
                </c:pt>
                <c:pt idx="61">
                  <c:v>23.366829913067054</c:v>
                </c:pt>
                <c:pt idx="62">
                  <c:v>30.570571588347935</c:v>
                </c:pt>
                <c:pt idx="63">
                  <c:v>11.940146752300418</c:v>
                </c:pt>
                <c:pt idx="64">
                  <c:v>21.135202542338792</c:v>
                </c:pt>
                <c:pt idx="65">
                  <c:v>31.78728026067018</c:v>
                </c:pt>
                <c:pt idx="66">
                  <c:v>29.518484251176638</c:v>
                </c:pt>
                <c:pt idx="67">
                  <c:v>24.224626895691703</c:v>
                </c:pt>
                <c:pt idx="68">
                  <c:v>65.054909690655293</c:v>
                </c:pt>
                <c:pt idx="69">
                  <c:v>50.665754857395711</c:v>
                </c:pt>
                <c:pt idx="70">
                  <c:v>72.899151212840422</c:v>
                </c:pt>
                <c:pt idx="71">
                  <c:v>72.468723601110256</c:v>
                </c:pt>
                <c:pt idx="72">
                  <c:v>64.266462850476685</c:v>
                </c:pt>
                <c:pt idx="73">
                  <c:v>51.405929442053178</c:v>
                </c:pt>
                <c:pt idx="74">
                  <c:v>56.937125387183713</c:v>
                </c:pt>
                <c:pt idx="75">
                  <c:v>58.385293052817893</c:v>
                </c:pt>
                <c:pt idx="76">
                  <c:v>31.948187779073976</c:v>
                </c:pt>
                <c:pt idx="77">
                  <c:v>22.784504605977713</c:v>
                </c:pt>
                <c:pt idx="78">
                  <c:v>23.420089303672714</c:v>
                </c:pt>
                <c:pt idx="79">
                  <c:v>8.1218069914316739</c:v>
                </c:pt>
                <c:pt idx="80">
                  <c:v>14.115612051973129</c:v>
                </c:pt>
                <c:pt idx="81">
                  <c:v>18.773884709763063</c:v>
                </c:pt>
                <c:pt idx="82">
                  <c:v>17.567078321734584</c:v>
                </c:pt>
                <c:pt idx="83">
                  <c:v>23.255159097308823</c:v>
                </c:pt>
                <c:pt idx="84">
                  <c:v>74.443863389516878</c:v>
                </c:pt>
                <c:pt idx="85">
                  <c:v>65.211794521098994</c:v>
                </c:pt>
                <c:pt idx="86">
                  <c:v>50.010056719900234</c:v>
                </c:pt>
                <c:pt idx="87">
                  <c:v>77.963715354599941</c:v>
                </c:pt>
                <c:pt idx="88">
                  <c:v>43.111146868337421</c:v>
                </c:pt>
                <c:pt idx="89">
                  <c:v>36.216259704734703</c:v>
                </c:pt>
                <c:pt idx="90">
                  <c:v>35.335291041473916</c:v>
                </c:pt>
                <c:pt idx="91">
                  <c:v>41.896295104388756</c:v>
                </c:pt>
                <c:pt idx="92">
                  <c:v>30.8178124622873</c:v>
                </c:pt>
                <c:pt idx="93">
                  <c:v>30.387384850557144</c:v>
                </c:pt>
                <c:pt idx="94">
                  <c:v>21.557584778148758</c:v>
                </c:pt>
                <c:pt idx="95">
                  <c:v>36.497847861941352</c:v>
                </c:pt>
                <c:pt idx="96">
                  <c:v>7.9769902248682572</c:v>
                </c:pt>
                <c:pt idx="97">
                  <c:v>15.113238666076672</c:v>
                </c:pt>
                <c:pt idx="98">
                  <c:v>14.803491693149363</c:v>
                </c:pt>
                <c:pt idx="99">
                  <c:v>12.635262882658193</c:v>
                </c:pt>
                <c:pt idx="100">
                  <c:v>49.660082867371976</c:v>
                </c:pt>
                <c:pt idx="101">
                  <c:v>51.607063840057926</c:v>
                </c:pt>
                <c:pt idx="102">
                  <c:v>39.720020917977394</c:v>
                </c:pt>
                <c:pt idx="103">
                  <c:v>44.108773482440967</c:v>
                </c:pt>
                <c:pt idx="104">
                  <c:v>27.265778993523472</c:v>
                </c:pt>
                <c:pt idx="105">
                  <c:v>21.239792429301261</c:v>
                </c:pt>
                <c:pt idx="106">
                  <c:v>23.086206202984833</c:v>
                </c:pt>
                <c:pt idx="107">
                  <c:v>21.143247918258982</c:v>
                </c:pt>
                <c:pt idx="108">
                  <c:v>1.6090751840379742</c:v>
                </c:pt>
                <c:pt idx="109">
                  <c:v>24.848143529506416</c:v>
                </c:pt>
                <c:pt idx="110">
                  <c:v>100</c:v>
                </c:pt>
                <c:pt idx="111">
                  <c:v>30.041433685988977</c:v>
                </c:pt>
                <c:pt idx="112">
                  <c:v>4.6140230902288906</c:v>
                </c:pt>
                <c:pt idx="113">
                  <c:v>7.6310390603000924</c:v>
                </c:pt>
                <c:pt idx="114">
                  <c:v>7.0397039301661373</c:v>
                </c:pt>
                <c:pt idx="115">
                  <c:v>7.4781769178164854</c:v>
                </c:pt>
                <c:pt idx="116">
                  <c:v>30.399452914437425</c:v>
                </c:pt>
                <c:pt idx="117">
                  <c:v>21.497244458747335</c:v>
                </c:pt>
                <c:pt idx="118">
                  <c:v>23.73385896456012</c:v>
                </c:pt>
                <c:pt idx="119">
                  <c:v>25.53602317068265</c:v>
                </c:pt>
                <c:pt idx="120">
                  <c:v>17.088378454483287</c:v>
                </c:pt>
                <c:pt idx="121">
                  <c:v>10.985960819019269</c:v>
                </c:pt>
                <c:pt idx="122">
                  <c:v>8.5964841707228778</c:v>
                </c:pt>
                <c:pt idx="123">
                  <c:v>12.647330946538476</c:v>
                </c:pt>
                <c:pt idx="124">
                  <c:v>36.968502353272456</c:v>
                </c:pt>
                <c:pt idx="125">
                  <c:v>44.072569290800111</c:v>
                </c:pt>
                <c:pt idx="126">
                  <c:v>41.200370087292328</c:v>
                </c:pt>
                <c:pt idx="127">
                  <c:v>23.528701878595278</c:v>
                </c:pt>
                <c:pt idx="128">
                  <c:v>35.440270668864407</c:v>
                </c:pt>
                <c:pt idx="129">
                  <c:v>53.807582198316993</c:v>
                </c:pt>
                <c:pt idx="130">
                  <c:v>58.051531187646397</c:v>
                </c:pt>
                <c:pt idx="131">
                  <c:v>39.54888522599115</c:v>
                </c:pt>
                <c:pt idx="132">
                  <c:v>71.310835429860333</c:v>
                </c:pt>
                <c:pt idx="133">
                  <c:v>65.487984731499964</c:v>
                </c:pt>
                <c:pt idx="134">
                  <c:v>74.963130042508894</c:v>
                </c:pt>
                <c:pt idx="135">
                  <c:v>71.883404181486938</c:v>
                </c:pt>
                <c:pt idx="136">
                  <c:v>51.420144009716317</c:v>
                </c:pt>
                <c:pt idx="137">
                  <c:v>63.818860067667217</c:v>
                </c:pt>
                <c:pt idx="138">
                  <c:v>69.966166391949329</c:v>
                </c:pt>
                <c:pt idx="139">
                  <c:v>49.058731673462304</c:v>
                </c:pt>
                <c:pt idx="140">
                  <c:v>36.10653248893901</c:v>
                </c:pt>
                <c:pt idx="141">
                  <c:v>37.140626355513142</c:v>
                </c:pt>
                <c:pt idx="142">
                  <c:v>44.006246204563197</c:v>
                </c:pt>
                <c:pt idx="143">
                  <c:v>7.5839333738179926</c:v>
                </c:pt>
                <c:pt idx="144">
                  <c:v>40.515311876463954</c:v>
                </c:pt>
                <c:pt idx="145">
                  <c:v>44.106879500303634</c:v>
                </c:pt>
                <c:pt idx="146">
                  <c:v>44.557994274312485</c:v>
                </c:pt>
                <c:pt idx="147">
                  <c:v>36.215841068795001</c:v>
                </c:pt>
                <c:pt idx="148">
                  <c:v>99.614817385269362</c:v>
                </c:pt>
                <c:pt idx="149">
                  <c:v>100</c:v>
                </c:pt>
                <c:pt idx="150">
                  <c:v>78.428038518261474</c:v>
                </c:pt>
                <c:pt idx="151">
                  <c:v>74.879847314999566</c:v>
                </c:pt>
                <c:pt idx="152">
                  <c:v>62.604320291489543</c:v>
                </c:pt>
                <c:pt idx="153">
                  <c:v>59.477747896243599</c:v>
                </c:pt>
                <c:pt idx="154">
                  <c:v>60.624620456319946</c:v>
                </c:pt>
                <c:pt idx="155">
                  <c:v>47.384401839160233</c:v>
                </c:pt>
                <c:pt idx="156">
                  <c:v>51.395853214192762</c:v>
                </c:pt>
                <c:pt idx="157">
                  <c:v>67.936149908909513</c:v>
                </c:pt>
                <c:pt idx="158">
                  <c:v>57.380064197102456</c:v>
                </c:pt>
                <c:pt idx="159">
                  <c:v>20.006940227292443</c:v>
                </c:pt>
                <c:pt idx="160">
                  <c:v>31.218877418235447</c:v>
                </c:pt>
                <c:pt idx="161">
                  <c:v>28.133946386744167</c:v>
                </c:pt>
                <c:pt idx="162">
                  <c:v>45.18261473063243</c:v>
                </c:pt>
                <c:pt idx="163">
                  <c:v>35.16439663398976</c:v>
                </c:pt>
                <c:pt idx="164">
                  <c:v>74.421792313698276</c:v>
                </c:pt>
                <c:pt idx="165">
                  <c:v>67.103322633816262</c:v>
                </c:pt>
                <c:pt idx="166">
                  <c:v>89.685087186605358</c:v>
                </c:pt>
                <c:pt idx="167">
                  <c:v>85.815910471067923</c:v>
                </c:pt>
                <c:pt idx="168">
                  <c:v>62.588704780081549</c:v>
                </c:pt>
                <c:pt idx="169">
                  <c:v>55.700529192331047</c:v>
                </c:pt>
                <c:pt idx="170">
                  <c:v>43.756398022035221</c:v>
                </c:pt>
                <c:pt idx="171">
                  <c:v>39.590526589745814</c:v>
                </c:pt>
                <c:pt idx="172">
                  <c:v>35.721349874208379</c:v>
                </c:pt>
                <c:pt idx="173">
                  <c:v>65.482779561030625</c:v>
                </c:pt>
                <c:pt idx="174">
                  <c:v>61.929383187299386</c:v>
                </c:pt>
                <c:pt idx="175">
                  <c:v>49.610479743211592</c:v>
                </c:pt>
                <c:pt idx="176">
                  <c:v>16.84393163876117</c:v>
                </c:pt>
                <c:pt idx="177">
                  <c:v>24.320291489546282</c:v>
                </c:pt>
                <c:pt idx="178">
                  <c:v>27.032185304068708</c:v>
                </c:pt>
                <c:pt idx="179">
                  <c:v>22.9773575084584</c:v>
                </c:pt>
                <c:pt idx="180">
                  <c:v>61.611867788670082</c:v>
                </c:pt>
                <c:pt idx="181">
                  <c:v>53.625401231890343</c:v>
                </c:pt>
                <c:pt idx="182">
                  <c:v>49.934935369133342</c:v>
                </c:pt>
                <c:pt idx="183">
                  <c:v>56.738093172551402</c:v>
                </c:pt>
                <c:pt idx="184">
                  <c:v>38.07755703999306</c:v>
                </c:pt>
                <c:pt idx="185">
                  <c:v>45.51401058384662</c:v>
                </c:pt>
                <c:pt idx="186">
                  <c:v>35.273705213845751</c:v>
                </c:pt>
                <c:pt idx="187">
                  <c:v>39.41528585061161</c:v>
                </c:pt>
                <c:pt idx="188">
                  <c:v>37.154506810098027</c:v>
                </c:pt>
                <c:pt idx="189">
                  <c:v>32.171423614123363</c:v>
                </c:pt>
                <c:pt idx="190">
                  <c:v>27.92053439750152</c:v>
                </c:pt>
                <c:pt idx="191">
                  <c:v>8.6492582632081199</c:v>
                </c:pt>
                <c:pt idx="192">
                  <c:v>43.615488618480839</c:v>
                </c:pt>
                <c:pt idx="193">
                  <c:v>58.824833211428064</c:v>
                </c:pt>
                <c:pt idx="194">
                  <c:v>56.858833699049136</c:v>
                </c:pt>
                <c:pt idx="195">
                  <c:v>49.502404858479068</c:v>
                </c:pt>
                <c:pt idx="196">
                  <c:v>87.080257995877389</c:v>
                </c:pt>
                <c:pt idx="197">
                  <c:v>80.382117605337228</c:v>
                </c:pt>
                <c:pt idx="198">
                  <c:v>70.742735554225675</c:v>
                </c:pt>
                <c:pt idx="199">
                  <c:v>65.835494381275353</c:v>
                </c:pt>
                <c:pt idx="200">
                  <c:v>80.067380366602393</c:v>
                </c:pt>
                <c:pt idx="201">
                  <c:v>58.587672052663073</c:v>
                </c:pt>
                <c:pt idx="202">
                  <c:v>89.584857149189887</c:v>
                </c:pt>
                <c:pt idx="203">
                  <c:v>69.800740297448854</c:v>
                </c:pt>
                <c:pt idx="204">
                  <c:v>16.368552873639647</c:v>
                </c:pt>
                <c:pt idx="205">
                  <c:v>11.10002881397256</c:v>
                </c:pt>
                <c:pt idx="206">
                  <c:v>19.830662499722944</c:v>
                </c:pt>
                <c:pt idx="207">
                  <c:v>14.156526364784893</c:v>
                </c:pt>
                <c:pt idx="208">
                  <c:v>29.086597069840636</c:v>
                </c:pt>
                <c:pt idx="209">
                  <c:v>41.25052640911408</c:v>
                </c:pt>
                <c:pt idx="210">
                  <c:v>52.745085001219053</c:v>
                </c:pt>
                <c:pt idx="211">
                  <c:v>44.920983221402132</c:v>
                </c:pt>
                <c:pt idx="212">
                  <c:v>64.44799077952878</c:v>
                </c:pt>
                <c:pt idx="213">
                  <c:v>63.120331582330387</c:v>
                </c:pt>
                <c:pt idx="214">
                  <c:v>100</c:v>
                </c:pt>
                <c:pt idx="215">
                  <c:v>78.36513952612097</c:v>
                </c:pt>
                <c:pt idx="216">
                  <c:v>77.423144269344149</c:v>
                </c:pt>
                <c:pt idx="217">
                  <c:v>49.513487155617618</c:v>
                </c:pt>
                <c:pt idx="218">
                  <c:v>58.133297869982492</c:v>
                </c:pt>
                <c:pt idx="219">
                  <c:v>57.315424341157438</c:v>
                </c:pt>
                <c:pt idx="220">
                  <c:v>18.859853270385887</c:v>
                </c:pt>
                <c:pt idx="221">
                  <c:v>19.088148591440035</c:v>
                </c:pt>
                <c:pt idx="222">
                  <c:v>21.601613582463372</c:v>
                </c:pt>
                <c:pt idx="223">
                  <c:v>9.7657202384910349</c:v>
                </c:pt>
                <c:pt idx="224">
                  <c:v>24.806613914932289</c:v>
                </c:pt>
                <c:pt idx="225">
                  <c:v>47.527539508389296</c:v>
                </c:pt>
                <c:pt idx="226">
                  <c:v>51.563712126249527</c:v>
                </c:pt>
                <c:pt idx="227">
                  <c:v>30.108384866015026</c:v>
                </c:pt>
                <c:pt idx="228">
                  <c:v>85.657291043287458</c:v>
                </c:pt>
                <c:pt idx="229">
                  <c:v>77.414278431633306</c:v>
                </c:pt>
                <c:pt idx="230">
                  <c:v>52.722920406941952</c:v>
                </c:pt>
                <c:pt idx="231">
                  <c:v>72.881618901965993</c:v>
                </c:pt>
                <c:pt idx="232">
                  <c:v>58.277367732783652</c:v>
                </c:pt>
                <c:pt idx="233">
                  <c:v>37.965733537247601</c:v>
                </c:pt>
                <c:pt idx="234">
                  <c:v>39.692355431433825</c:v>
                </c:pt>
                <c:pt idx="235">
                  <c:v>54.51381962453177</c:v>
                </c:pt>
                <c:pt idx="236">
                  <c:v>15.399960103730301</c:v>
                </c:pt>
                <c:pt idx="237">
                  <c:v>18.491921005385997</c:v>
                </c:pt>
                <c:pt idx="238">
                  <c:v>27.661413657822994</c:v>
                </c:pt>
                <c:pt idx="239">
                  <c:v>13.336436376532127</c:v>
                </c:pt>
                <c:pt idx="240">
                  <c:v>14.156526364784893</c:v>
                </c:pt>
                <c:pt idx="241">
                  <c:v>20.27617084469269</c:v>
                </c:pt>
                <c:pt idx="242">
                  <c:v>20.579825786288982</c:v>
                </c:pt>
                <c:pt idx="243">
                  <c:v>19.303145155927922</c:v>
                </c:pt>
                <c:pt idx="244">
                  <c:v>67.83695724449764</c:v>
                </c:pt>
                <c:pt idx="245">
                  <c:v>45.944987477004233</c:v>
                </c:pt>
                <c:pt idx="246">
                  <c:v>36.183700157368619</c:v>
                </c:pt>
                <c:pt idx="247">
                  <c:v>49.010350865527407</c:v>
                </c:pt>
                <c:pt idx="248">
                  <c:v>34.822794068754568</c:v>
                </c:pt>
                <c:pt idx="249">
                  <c:v>22.880510672252143</c:v>
                </c:pt>
                <c:pt idx="250">
                  <c:v>23.800341334751867</c:v>
                </c:pt>
                <c:pt idx="251">
                  <c:v>31.928098056165084</c:v>
                </c:pt>
                <c:pt idx="252">
                  <c:v>24.121727951769842</c:v>
                </c:pt>
                <c:pt idx="253">
                  <c:v>18.522951437373941</c:v>
                </c:pt>
                <c:pt idx="254">
                  <c:v>30.106168406587319</c:v>
                </c:pt>
                <c:pt idx="255">
                  <c:v>25.786288981980185</c:v>
                </c:pt>
                <c:pt idx="256">
                  <c:v>11.446836740847958</c:v>
                </c:pt>
                <c:pt idx="257">
                  <c:v>18.117122007116578</c:v>
                </c:pt>
                <c:pt idx="258">
                  <c:v>22.115674567275796</c:v>
                </c:pt>
                <c:pt idx="259">
                  <c:v>16.537000180929979</c:v>
                </c:pt>
                <c:pt idx="260">
                  <c:v>49.912550509619443</c:v>
                </c:pt>
                <c:pt idx="261">
                  <c:v>68.741330438453659</c:v>
                </c:pt>
                <c:pt idx="262">
                  <c:v>49.424039563355649</c:v>
                </c:pt>
                <c:pt idx="263">
                  <c:v>55.708340872082502</c:v>
                </c:pt>
                <c:pt idx="264">
                  <c:v>48.63397865026235</c:v>
                </c:pt>
                <c:pt idx="265">
                  <c:v>35.993004040769556</c:v>
                </c:pt>
                <c:pt idx="266">
                  <c:v>41.294252457632233</c:v>
                </c:pt>
                <c:pt idx="267">
                  <c:v>32.133164465351911</c:v>
                </c:pt>
                <c:pt idx="268">
                  <c:v>36.988118931306914</c:v>
                </c:pt>
                <c:pt idx="269">
                  <c:v>45.865749954767502</c:v>
                </c:pt>
                <c:pt idx="270">
                  <c:v>51.571075327181717</c:v>
                </c:pt>
                <c:pt idx="271">
                  <c:v>11.084976780652553</c:v>
                </c:pt>
                <c:pt idx="272">
                  <c:v>6.0189373379168929</c:v>
                </c:pt>
                <c:pt idx="273">
                  <c:v>13.678306495386286</c:v>
                </c:pt>
                <c:pt idx="274">
                  <c:v>12.809842590917315</c:v>
                </c:pt>
                <c:pt idx="275">
                  <c:v>8.6605150473433454</c:v>
                </c:pt>
                <c:pt idx="276">
                  <c:v>42.536638320969786</c:v>
                </c:pt>
                <c:pt idx="277">
                  <c:v>54.218684035944754</c:v>
                </c:pt>
                <c:pt idx="278">
                  <c:v>40.027742596948315</c:v>
                </c:pt>
                <c:pt idx="279">
                  <c:v>39.720161630782222</c:v>
                </c:pt>
                <c:pt idx="280">
                  <c:v>26.36149810023521</c:v>
                </c:pt>
                <c:pt idx="281">
                  <c:v>25.698088173210301</c:v>
                </c:pt>
                <c:pt idx="282">
                  <c:v>24.678849285326578</c:v>
                </c:pt>
                <c:pt idx="283">
                  <c:v>25.088957240214704</c:v>
                </c:pt>
                <c:pt idx="284">
                  <c:v>80.326880164043189</c:v>
                </c:pt>
                <c:pt idx="285">
                  <c:v>69.223810385380858</c:v>
                </c:pt>
                <c:pt idx="286">
                  <c:v>80.863639104999692</c:v>
                </c:pt>
                <c:pt idx="287">
                  <c:v>31.922079488571256</c:v>
                </c:pt>
                <c:pt idx="288">
                  <c:v>4.6378384898377663</c:v>
                </c:pt>
                <c:pt idx="289">
                  <c:v>13.961763464206019</c:v>
                </c:pt>
                <c:pt idx="290">
                  <c:v>10.319039864905616</c:v>
                </c:pt>
                <c:pt idx="291">
                  <c:v>5.6872323744044389</c:v>
                </c:pt>
                <c:pt idx="292">
                  <c:v>39.159278692479347</c:v>
                </c:pt>
                <c:pt idx="293">
                  <c:v>73.807369881189317</c:v>
                </c:pt>
                <c:pt idx="294">
                  <c:v>25.565406187805319</c:v>
                </c:pt>
                <c:pt idx="295">
                  <c:v>40.437850551836441</c:v>
                </c:pt>
                <c:pt idx="296">
                  <c:v>23.231409444544962</c:v>
                </c:pt>
                <c:pt idx="297">
                  <c:v>24.347144321814124</c:v>
                </c:pt>
                <c:pt idx="298">
                  <c:v>15.740908268500091</c:v>
                </c:pt>
                <c:pt idx="299">
                  <c:v>18.448826970629032</c:v>
                </c:pt>
                <c:pt idx="300">
                  <c:v>44.641457089439719</c:v>
                </c:pt>
                <c:pt idx="301">
                  <c:v>59.996381400398043</c:v>
                </c:pt>
                <c:pt idx="302">
                  <c:v>4.7524274772329775</c:v>
                </c:pt>
                <c:pt idx="303">
                  <c:v>13.678306495386286</c:v>
                </c:pt>
                <c:pt idx="304">
                  <c:v>3.727157590012665</c:v>
                </c:pt>
                <c:pt idx="305">
                  <c:v>6.5617272782099993</c:v>
                </c:pt>
                <c:pt idx="306">
                  <c:v>3.3833906278270311</c:v>
                </c:pt>
                <c:pt idx="307">
                  <c:v>4.1674205415837404</c:v>
                </c:pt>
                <c:pt idx="308">
                  <c:v>16.350039201495687</c:v>
                </c:pt>
                <c:pt idx="309">
                  <c:v>22.640371509559134</c:v>
                </c:pt>
                <c:pt idx="310">
                  <c:v>16.259574211446836</c:v>
                </c:pt>
                <c:pt idx="311">
                  <c:v>19.335383873107773</c:v>
                </c:pt>
                <c:pt idx="312">
                  <c:v>11.796634702370183</c:v>
                </c:pt>
                <c:pt idx="313">
                  <c:v>7.4362221820155598</c:v>
                </c:pt>
                <c:pt idx="314">
                  <c:v>5.1203184367649719</c:v>
                </c:pt>
                <c:pt idx="315">
                  <c:v>6.8331222483565526</c:v>
                </c:pt>
                <c:pt idx="316">
                  <c:v>61.347325251794224</c:v>
                </c:pt>
                <c:pt idx="317">
                  <c:v>69.223810385380858</c:v>
                </c:pt>
                <c:pt idx="318">
                  <c:v>100</c:v>
                </c:pt>
                <c:pt idx="319">
                  <c:v>40.063928592967855</c:v>
                </c:pt>
                <c:pt idx="320">
                  <c:v>14.760147601476016</c:v>
                </c:pt>
                <c:pt idx="321">
                  <c:v>27.167896678966791</c:v>
                </c:pt>
                <c:pt idx="322">
                  <c:v>51.291512915129154</c:v>
                </c:pt>
                <c:pt idx="323">
                  <c:v>17.020295202952031</c:v>
                </c:pt>
                <c:pt idx="324">
                  <c:v>41.282287822878232</c:v>
                </c:pt>
                <c:pt idx="325">
                  <c:v>42.666051660516608</c:v>
                </c:pt>
                <c:pt idx="326">
                  <c:v>55.857933579335793</c:v>
                </c:pt>
                <c:pt idx="327">
                  <c:v>40.913284132841326</c:v>
                </c:pt>
                <c:pt idx="328">
                  <c:v>38.653136531365313</c:v>
                </c:pt>
                <c:pt idx="329">
                  <c:v>33.717712177121768</c:v>
                </c:pt>
                <c:pt idx="330">
                  <c:v>39.068265682656829</c:v>
                </c:pt>
                <c:pt idx="331">
                  <c:v>26.798892988929889</c:v>
                </c:pt>
                <c:pt idx="332">
                  <c:v>66.928044280442805</c:v>
                </c:pt>
                <c:pt idx="333">
                  <c:v>71.863468634686342</c:v>
                </c:pt>
                <c:pt idx="334">
                  <c:v>97.232472324723247</c:v>
                </c:pt>
                <c:pt idx="335">
                  <c:v>25.645756457564577</c:v>
                </c:pt>
                <c:pt idx="336">
                  <c:v>13.053505535055351</c:v>
                </c:pt>
                <c:pt idx="337">
                  <c:v>40.59040590405904</c:v>
                </c:pt>
                <c:pt idx="338">
                  <c:v>30.073800738007382</c:v>
                </c:pt>
                <c:pt idx="339">
                  <c:v>13.145756457564575</c:v>
                </c:pt>
                <c:pt idx="340">
                  <c:v>39.345018450184504</c:v>
                </c:pt>
                <c:pt idx="341">
                  <c:v>36.162361623616235</c:v>
                </c:pt>
                <c:pt idx="342">
                  <c:v>23.892988929889299</c:v>
                </c:pt>
                <c:pt idx="343">
                  <c:v>34.271217712177119</c:v>
                </c:pt>
                <c:pt idx="344">
                  <c:v>22.047970479704798</c:v>
                </c:pt>
                <c:pt idx="345">
                  <c:v>20.202952029520294</c:v>
                </c:pt>
                <c:pt idx="346">
                  <c:v>16.190036900369005</c:v>
                </c:pt>
                <c:pt idx="347">
                  <c:v>22.463099630996311</c:v>
                </c:pt>
                <c:pt idx="348">
                  <c:v>100</c:v>
                </c:pt>
                <c:pt idx="349">
                  <c:v>90.59040590405904</c:v>
                </c:pt>
                <c:pt idx="350">
                  <c:v>70.9409594095941</c:v>
                </c:pt>
                <c:pt idx="351">
                  <c:v>61.346863468634687</c:v>
                </c:pt>
                <c:pt idx="352">
                  <c:v>9.4095940959409585</c:v>
                </c:pt>
                <c:pt idx="353">
                  <c:v>15.313653136531366</c:v>
                </c:pt>
                <c:pt idx="354">
                  <c:v>18.357933579335793</c:v>
                </c:pt>
                <c:pt idx="355">
                  <c:v>13.699261992619926</c:v>
                </c:pt>
                <c:pt idx="356">
                  <c:v>24.538745387453876</c:v>
                </c:pt>
                <c:pt idx="357">
                  <c:v>27.444649446494466</c:v>
                </c:pt>
                <c:pt idx="358">
                  <c:v>16.097785977859779</c:v>
                </c:pt>
                <c:pt idx="359">
                  <c:v>23.616236162361623</c:v>
                </c:pt>
                <c:pt idx="360">
                  <c:v>19.972324723247233</c:v>
                </c:pt>
                <c:pt idx="361">
                  <c:v>12.546125461254613</c:v>
                </c:pt>
                <c:pt idx="362">
                  <c:v>16.65129151291513</c:v>
                </c:pt>
                <c:pt idx="363">
                  <c:v>18.127306273062732</c:v>
                </c:pt>
                <c:pt idx="364">
                  <c:v>74.769372693726936</c:v>
                </c:pt>
                <c:pt idx="365">
                  <c:v>72.047970479704802</c:v>
                </c:pt>
                <c:pt idx="366">
                  <c:v>74.907749077490777</c:v>
                </c:pt>
                <c:pt idx="367">
                  <c:v>32.38007380073801</c:v>
                </c:pt>
                <c:pt idx="368">
                  <c:v>5.1660516605166054</c:v>
                </c:pt>
                <c:pt idx="369">
                  <c:v>12.1309963099631</c:v>
                </c:pt>
                <c:pt idx="370">
                  <c:v>10.747232472324724</c:v>
                </c:pt>
                <c:pt idx="371">
                  <c:v>9.4095940959409585</c:v>
                </c:pt>
                <c:pt idx="372">
                  <c:v>14.621771217712178</c:v>
                </c:pt>
                <c:pt idx="373">
                  <c:v>10.51660516605166</c:v>
                </c:pt>
                <c:pt idx="374">
                  <c:v>11.992619926199263</c:v>
                </c:pt>
                <c:pt idx="375">
                  <c:v>14.529520295202952</c:v>
                </c:pt>
                <c:pt idx="376">
                  <c:v>11.300738007380074</c:v>
                </c:pt>
                <c:pt idx="377">
                  <c:v>7.6107011070110699</c:v>
                </c:pt>
                <c:pt idx="378">
                  <c:v>5.3505535055350553</c:v>
                </c:pt>
                <c:pt idx="379">
                  <c:v>9.732472324723247</c:v>
                </c:pt>
                <c:pt idx="380">
                  <c:v>45.710332103321036</c:v>
                </c:pt>
                <c:pt idx="381">
                  <c:v>35.977859778597789</c:v>
                </c:pt>
                <c:pt idx="382">
                  <c:v>27.398523985239851</c:v>
                </c:pt>
                <c:pt idx="383">
                  <c:v>30.904059040590408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7B3A-9046-85BA-40D6F07008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valAx>
        <c:axId val="5327296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individual (%)</a:t>
                </a:r>
              </a:p>
            </c:rich>
          </c:tx>
          <c:layout>
            <c:manualLayout>
              <c:xMode val="edge"/>
              <c:yMode val="edge"/>
              <c:x val="0.28209477010767109"/>
              <c:y val="0.927403662140024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multiplexing (%)</a:t>
                </a:r>
              </a:p>
            </c:rich>
          </c:tx>
          <c:layout>
            <c:manualLayout>
              <c:xMode val="edge"/>
              <c:yMode val="edge"/>
              <c:x val="6.9445005775954801E-4"/>
              <c:y val="0.1537454165482866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5265289778686117"/>
          <c:y val="2.9454592351161865E-2"/>
          <c:w val="0.78273773700104843"/>
          <c:h val="0.8279184890598299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'Extended Data Fig 9a'!$BM$4</c:f>
              <c:strCache>
                <c:ptCount val="1"/>
                <c:pt idx="0">
                  <c:v>DMSO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00B0F0"/>
              </a:solidFill>
              <a:ln w="9525">
                <a:noFill/>
              </a:ln>
              <a:effectLst/>
            </c:spPr>
          </c:marker>
          <c:xVal>
            <c:numRef>
              <c:f>'Extended Data Fig 9a'!$BL$4:$BL$19</c:f>
              <c:numCache>
                <c:formatCode>0</c:formatCode>
                <c:ptCount val="16"/>
                <c:pt idx="0">
                  <c:v>33</c:v>
                </c:pt>
                <c:pt idx="1">
                  <c:v>35.833333333333336</c:v>
                </c:pt>
                <c:pt idx="2">
                  <c:v>41</c:v>
                </c:pt>
                <c:pt idx="3">
                  <c:v>35.333333333333336</c:v>
                </c:pt>
                <c:pt idx="4">
                  <c:v>57.333333333333336</c:v>
                </c:pt>
                <c:pt idx="5">
                  <c:v>65</c:v>
                </c:pt>
                <c:pt idx="6">
                  <c:v>62.166666666666664</c:v>
                </c:pt>
                <c:pt idx="7">
                  <c:v>58.666666666666664</c:v>
                </c:pt>
                <c:pt idx="8">
                  <c:v>58.5</c:v>
                </c:pt>
                <c:pt idx="9">
                  <c:v>55.166666666666664</c:v>
                </c:pt>
                <c:pt idx="10">
                  <c:v>61.666666666666664</c:v>
                </c:pt>
                <c:pt idx="11">
                  <c:v>51.5</c:v>
                </c:pt>
                <c:pt idx="12">
                  <c:v>41.166666666666664</c:v>
                </c:pt>
                <c:pt idx="13">
                  <c:v>43.666666666666664</c:v>
                </c:pt>
                <c:pt idx="14">
                  <c:v>43.833333333333336</c:v>
                </c:pt>
                <c:pt idx="15">
                  <c:v>13.166666666666666</c:v>
                </c:pt>
              </c:numCache>
            </c:numRef>
          </c:xVal>
          <c:yVal>
            <c:numRef>
              <c:f>'Extended Data Fig 9a'!$BV$4:$BV$19</c:f>
              <c:numCache>
                <c:formatCode>0</c:formatCode>
                <c:ptCount val="16"/>
                <c:pt idx="0">
                  <c:v>30.047983148781203</c:v>
                </c:pt>
                <c:pt idx="1">
                  <c:v>45.644498197769167</c:v>
                </c:pt>
                <c:pt idx="2">
                  <c:v>50.009383439808317</c:v>
                </c:pt>
                <c:pt idx="3">
                  <c:v>33.387489041067475</c:v>
                </c:pt>
                <c:pt idx="4">
                  <c:v>63.134756499467585</c:v>
                </c:pt>
                <c:pt idx="5">
                  <c:v>61.969628526690535</c:v>
                </c:pt>
                <c:pt idx="6">
                  <c:v>67.195932860181998</c:v>
                </c:pt>
                <c:pt idx="7">
                  <c:v>61.839093515553152</c:v>
                </c:pt>
                <c:pt idx="8">
                  <c:v>58.695662656746066</c:v>
                </c:pt>
                <c:pt idx="9">
                  <c:v>51.741331401466944</c:v>
                </c:pt>
                <c:pt idx="10">
                  <c:v>58.880137359661369</c:v>
                </c:pt>
                <c:pt idx="11">
                  <c:v>49.318574704292132</c:v>
                </c:pt>
                <c:pt idx="12">
                  <c:v>37.094774642723742</c:v>
                </c:pt>
                <c:pt idx="13">
                  <c:v>38.890163477126102</c:v>
                </c:pt>
                <c:pt idx="14">
                  <c:v>45.536055029102549</c:v>
                </c:pt>
                <c:pt idx="15">
                  <c:v>14.339754512227948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6EB-2943-BD66-0BE26608FAF3}"/>
            </c:ext>
          </c:extLst>
        </c:ser>
        <c:ser>
          <c:idx val="1"/>
          <c:order val="1"/>
          <c:tx>
            <c:strRef>
              <c:f>'Extended Data Fig 9a'!$BM$5</c:f>
              <c:strCache>
                <c:ptCount val="1"/>
                <c:pt idx="0">
                  <c:v>DMF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noFill/>
              </a:ln>
              <a:effectLst/>
            </c:spPr>
          </c:marker>
          <c:xVal>
            <c:numRef>
              <c:f>'Extended Data Fig 9a'!$BL$20:$BL$34</c:f>
              <c:numCache>
                <c:formatCode>0</c:formatCode>
                <c:ptCount val="15"/>
                <c:pt idx="0">
                  <c:v>30.5</c:v>
                </c:pt>
                <c:pt idx="1">
                  <c:v>32.5</c:v>
                </c:pt>
                <c:pt idx="2">
                  <c:v>32.5</c:v>
                </c:pt>
                <c:pt idx="3">
                  <c:v>31.166666666666668</c:v>
                </c:pt>
                <c:pt idx="4">
                  <c:v>70.666666666666671</c:v>
                </c:pt>
                <c:pt idx="5">
                  <c:v>59</c:v>
                </c:pt>
                <c:pt idx="6">
                  <c:v>58.833333333333336</c:v>
                </c:pt>
                <c:pt idx="7">
                  <c:v>66.333333333333329</c:v>
                </c:pt>
                <c:pt idx="8">
                  <c:v>52.666666666666664</c:v>
                </c:pt>
                <c:pt idx="9">
                  <c:v>50.166666666666664</c:v>
                </c:pt>
                <c:pt idx="10">
                  <c:v>43.5</c:v>
                </c:pt>
                <c:pt idx="11">
                  <c:v>42.833333333333336</c:v>
                </c:pt>
                <c:pt idx="12">
                  <c:v>51.166666666666664</c:v>
                </c:pt>
                <c:pt idx="13">
                  <c:v>54.666666666666664</c:v>
                </c:pt>
                <c:pt idx="14">
                  <c:v>53.166666666666664</c:v>
                </c:pt>
              </c:numCache>
            </c:numRef>
          </c:xVal>
          <c:yVal>
            <c:numRef>
              <c:f>'Extended Data Fig 9a'!$BV$20:$BV$35</c:f>
              <c:numCache>
                <c:formatCode>0</c:formatCode>
                <c:ptCount val="16"/>
                <c:pt idx="0">
                  <c:v>24.847171312710998</c:v>
                </c:pt>
                <c:pt idx="1">
                  <c:v>38.432220484689708</c:v>
                </c:pt>
                <c:pt idx="2">
                  <c:v>35.928639142011512</c:v>
                </c:pt>
                <c:pt idx="3">
                  <c:v>32.621842310349585</c:v>
                </c:pt>
                <c:pt idx="4">
                  <c:v>67.413238330747006</c:v>
                </c:pt>
                <c:pt idx="5">
                  <c:v>64.256898371788949</c:v>
                </c:pt>
                <c:pt idx="6">
                  <c:v>59.688269210343186</c:v>
                </c:pt>
                <c:pt idx="7">
                  <c:v>64.942869441513821</c:v>
                </c:pt>
                <c:pt idx="8">
                  <c:v>51.512666422129371</c:v>
                </c:pt>
                <c:pt idx="9">
                  <c:v>44.149977000007958</c:v>
                </c:pt>
                <c:pt idx="10">
                  <c:v>43.311722166787924</c:v>
                </c:pt>
                <c:pt idx="11">
                  <c:v>47.367943098628054</c:v>
                </c:pt>
                <c:pt idx="12">
                  <c:v>53.988010574112899</c:v>
                </c:pt>
                <c:pt idx="13">
                  <c:v>51.704985973452665</c:v>
                </c:pt>
                <c:pt idx="14">
                  <c:v>47.908196736591456</c:v>
                </c:pt>
                <c:pt idx="15">
                  <c:v>30.717952471502631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6EB-2943-BD66-0BE26608FAF3}"/>
            </c:ext>
          </c:extLst>
        </c:ser>
        <c:ser>
          <c:idx val="2"/>
          <c:order val="2"/>
          <c:tx>
            <c:strRef>
              <c:f>'Extended Data Fig 9a'!$BM$6</c:f>
              <c:strCache>
                <c:ptCount val="1"/>
                <c:pt idx="0">
                  <c:v>DMAc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C000"/>
              </a:solidFill>
              <a:ln w="9525">
                <a:noFill/>
              </a:ln>
              <a:effectLst/>
            </c:spPr>
          </c:marker>
          <c:xVal>
            <c:numRef>
              <c:f>'Extended Data Fig 9a'!$BL$36:$BL$51</c:f>
              <c:numCache>
                <c:formatCode>0</c:formatCode>
                <c:ptCount val="16"/>
                <c:pt idx="0">
                  <c:v>28.333333333333332</c:v>
                </c:pt>
                <c:pt idx="1">
                  <c:v>28.833333333333332</c:v>
                </c:pt>
                <c:pt idx="2">
                  <c:v>29.5</c:v>
                </c:pt>
                <c:pt idx="3">
                  <c:v>27.666666666666668</c:v>
                </c:pt>
                <c:pt idx="4">
                  <c:v>56.166666666666664</c:v>
                </c:pt>
                <c:pt idx="5">
                  <c:v>52.333333333333336</c:v>
                </c:pt>
                <c:pt idx="6">
                  <c:v>55</c:v>
                </c:pt>
                <c:pt idx="7">
                  <c:v>60.333333333333336</c:v>
                </c:pt>
                <c:pt idx="8">
                  <c:v>43.833333333333336</c:v>
                </c:pt>
                <c:pt idx="9">
                  <c:v>43.666666666666664</c:v>
                </c:pt>
                <c:pt idx="10">
                  <c:v>41.666666666666664</c:v>
                </c:pt>
                <c:pt idx="11">
                  <c:v>40.333333333333336</c:v>
                </c:pt>
                <c:pt idx="12">
                  <c:v>40.666666666666664</c:v>
                </c:pt>
                <c:pt idx="13">
                  <c:v>51.5</c:v>
                </c:pt>
                <c:pt idx="14">
                  <c:v>60.5</c:v>
                </c:pt>
                <c:pt idx="15">
                  <c:v>29</c:v>
                </c:pt>
              </c:numCache>
            </c:numRef>
          </c:xVal>
          <c:yVal>
            <c:numRef>
              <c:f>'Extended Data Fig 9a'!$BV$36:$BV$51</c:f>
              <c:numCache>
                <c:formatCode>0</c:formatCode>
                <c:ptCount val="16"/>
                <c:pt idx="0">
                  <c:v>20.438007274182358</c:v>
                </c:pt>
                <c:pt idx="1">
                  <c:v>30.906325035749507</c:v>
                </c:pt>
                <c:pt idx="2">
                  <c:v>33.779643406523157</c:v>
                </c:pt>
                <c:pt idx="3">
                  <c:v>24.233753102974589</c:v>
                </c:pt>
                <c:pt idx="4">
                  <c:v>62.239531717381823</c:v>
                </c:pt>
                <c:pt idx="5">
                  <c:v>61.247325394940056</c:v>
                </c:pt>
                <c:pt idx="6">
                  <c:v>50.890635427806245</c:v>
                </c:pt>
                <c:pt idx="7">
                  <c:v>59.849571686905755</c:v>
                </c:pt>
                <c:pt idx="8">
                  <c:v>41.891354284848269</c:v>
                </c:pt>
                <c:pt idx="9">
                  <c:v>35.973321256910658</c:v>
                </c:pt>
                <c:pt idx="10">
                  <c:v>36.487069093299247</c:v>
                </c:pt>
                <c:pt idx="11">
                  <c:v>37.049222394125984</c:v>
                </c:pt>
                <c:pt idx="12">
                  <c:v>38.149455850400358</c:v>
                </c:pt>
                <c:pt idx="13">
                  <c:v>50.342631322242916</c:v>
                </c:pt>
                <c:pt idx="14">
                  <c:v>56.071944754080654</c:v>
                </c:pt>
                <c:pt idx="15">
                  <c:v>27.574764563783827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C6EB-2943-BD66-0BE26608FAF3}"/>
            </c:ext>
          </c:extLst>
        </c:ser>
        <c:ser>
          <c:idx val="3"/>
          <c:order val="3"/>
          <c:tx>
            <c:strRef>
              <c:f>'Extended Data Fig 9a'!$BM$7</c:f>
              <c:strCache>
                <c:ptCount val="1"/>
                <c:pt idx="0">
                  <c:v>NMP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7030A0"/>
              </a:solidFill>
              <a:ln w="9525">
                <a:noFill/>
              </a:ln>
              <a:effectLst/>
            </c:spPr>
          </c:marker>
          <c:xVal>
            <c:numRef>
              <c:f>'Extended Data Fig 9a'!$BL$52:$BL$67</c:f>
              <c:numCache>
                <c:formatCode>0</c:formatCode>
                <c:ptCount val="16"/>
                <c:pt idx="0">
                  <c:v>14.166666666666666</c:v>
                </c:pt>
                <c:pt idx="1">
                  <c:v>18.5</c:v>
                </c:pt>
                <c:pt idx="2">
                  <c:v>17.5</c:v>
                </c:pt>
                <c:pt idx="3">
                  <c:v>18.166666666666668</c:v>
                </c:pt>
                <c:pt idx="4">
                  <c:v>41.166666666666664</c:v>
                </c:pt>
                <c:pt idx="5">
                  <c:v>40.166666666666664</c:v>
                </c:pt>
                <c:pt idx="6">
                  <c:v>35.166666666666664</c:v>
                </c:pt>
                <c:pt idx="7">
                  <c:v>39</c:v>
                </c:pt>
                <c:pt idx="8">
                  <c:v>29.5</c:v>
                </c:pt>
                <c:pt idx="9">
                  <c:v>27.166666666666668</c:v>
                </c:pt>
                <c:pt idx="10">
                  <c:v>21.333333333333332</c:v>
                </c:pt>
                <c:pt idx="11">
                  <c:v>24.666666666666668</c:v>
                </c:pt>
                <c:pt idx="12">
                  <c:v>48.833333333333336</c:v>
                </c:pt>
                <c:pt idx="13">
                  <c:v>34.833333333333336</c:v>
                </c:pt>
                <c:pt idx="14">
                  <c:v>44.333333333333336</c:v>
                </c:pt>
                <c:pt idx="15">
                  <c:v>26.833333333333332</c:v>
                </c:pt>
              </c:numCache>
            </c:numRef>
          </c:xVal>
          <c:yVal>
            <c:numRef>
              <c:f>'Extended Data Fig 9a'!$BV$52:$BV$67</c:f>
              <c:numCache>
                <c:formatCode>0</c:formatCode>
                <c:ptCount val="16"/>
                <c:pt idx="0">
                  <c:v>11.27429155837538</c:v>
                </c:pt>
                <c:pt idx="1">
                  <c:v>19.08280771510065</c:v>
                </c:pt>
                <c:pt idx="2">
                  <c:v>17.599302262400755</c:v>
                </c:pt>
                <c:pt idx="3">
                  <c:v>17.907120852045495</c:v>
                </c:pt>
                <c:pt idx="4">
                  <c:v>42.684087810221833</c:v>
                </c:pt>
                <c:pt idx="5">
                  <c:v>34.735186240588433</c:v>
                </c:pt>
                <c:pt idx="6">
                  <c:v>34.111424933963441</c:v>
                </c:pt>
                <c:pt idx="7">
                  <c:v>38.466922987048761</c:v>
                </c:pt>
                <c:pt idx="8">
                  <c:v>27.197821822007455</c:v>
                </c:pt>
                <c:pt idx="9">
                  <c:v>24.555465980759354</c:v>
                </c:pt>
                <c:pt idx="10">
                  <c:v>21.220061549160015</c:v>
                </c:pt>
                <c:pt idx="11">
                  <c:v>24.877080475281428</c:v>
                </c:pt>
                <c:pt idx="12">
                  <c:v>38.576987341581095</c:v>
                </c:pt>
                <c:pt idx="13">
                  <c:v>37.22257406989052</c:v>
                </c:pt>
                <c:pt idx="14">
                  <c:v>42.866028077494832</c:v>
                </c:pt>
                <c:pt idx="15">
                  <c:v>23.478730584940376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C6EB-2943-BD66-0BE26608FA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scatterChart>
        <c:scatterStyle val="lineMarker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axId val="1020345400"/>
        <c:axId val="1020346120"/>
        <c:extLst>
          <c:ext xmlns:c15="http://schemas.microsoft.com/office/drawing/2012/chart" uri="{02D57815-91ED-43cb-92C2-25804820EDAC}">
            <c15:filteredScatterSeries>
              <c15:ser>
                <c:idx val="4"/>
                <c:order val="4"/>
                <c:tx>
                  <c:strRef>
                    <c:extLst>
                      <c:ext uri="{02D57815-91ED-43cb-92C2-25804820EDAC}">
                        <c15:formulaRef>
                          <c15:sqref>'Extended Data Fig 9a'!$BN$3</c15:sqref>
                        </c15:formulaRef>
                      </c:ext>
                    </c:extLst>
                    <c:strCache>
                      <c:ptCount val="1"/>
                      <c:pt idx="0">
                        <c:v>Average</c:v>
                      </c:pt>
                    </c:strCache>
                  </c:strRef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plus"/>
                  <c:size val="8"/>
                  <c:spPr>
                    <a:noFill/>
                    <a:ln w="25400">
                      <a:solidFill>
                        <a:sysClr val="windowText" lastClr="000000"/>
                      </a:solidFill>
                    </a:ln>
                    <a:effectLst/>
                  </c:spPr>
                </c:marker>
                <c:xVal>
                  <c:numRef>
                    <c:extLst>
                      <c:ext uri="{02D57815-91ED-43cb-92C2-25804820EDAC}">
                        <c15:formulaRef>
                          <c15:sqref>'Extended Data Fig 9a'!$BN$4:$BN$7</c15:sqref>
                        </c15:formulaRef>
                      </c:ext>
                    </c:extLst>
                    <c:numCache>
                      <c:formatCode>0</c:formatCode>
                      <c:ptCount val="4"/>
                      <c:pt idx="0">
                        <c:v>47.3125</c:v>
                      </c:pt>
                      <c:pt idx="1">
                        <c:v>47.489583333333329</c:v>
                      </c:pt>
                      <c:pt idx="2">
                        <c:v>43.083333333333336</c:v>
                      </c:pt>
                      <c:pt idx="3">
                        <c:v>30.083333333333329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'Extended Data Fig 9a'!$BX$4:$BX$7</c15:sqref>
                        </c15:formulaRef>
                      </c:ext>
                    </c:extLst>
                    <c:numCache>
                      <c:formatCode>0</c:formatCode>
                      <c:ptCount val="4"/>
                      <c:pt idx="0">
                        <c:v>47.982826188291639</c:v>
                      </c:pt>
                      <c:pt idx="1">
                        <c:v>47.424537690460475</c:v>
                      </c:pt>
                      <c:pt idx="2">
                        <c:v>41.695284785384708</c:v>
                      </c:pt>
                      <c:pt idx="3">
                        <c:v>28.490993391303739</c:v>
                      </c:pt>
                    </c:numCache>
                  </c:numRef>
                </c:yVal>
                <c:smooth val="0"/>
                <c:extLst>
                  <c:ext xmlns:c16="http://schemas.microsoft.com/office/drawing/2014/chart" uri="{C3380CC4-5D6E-409C-BE32-E72D297353CC}">
                    <c16:uniqueId val="{00000004-C6EB-2943-BD66-0BE26608FAF3}"/>
                  </c:ext>
                </c:extLst>
              </c15:ser>
            </c15:filteredScatterSeries>
          </c:ext>
        </c:extLst>
      </c:scatterChart>
      <c:valAx>
        <c:axId val="5327296"/>
        <c:scaling>
          <c:orientation val="minMax"/>
          <c:max val="10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individual (%)</a:t>
                </a:r>
              </a:p>
            </c:rich>
          </c:tx>
          <c:layout>
            <c:manualLayout>
              <c:xMode val="edge"/>
              <c:yMode val="edge"/>
              <c:x val="0.26376850921022504"/>
              <c:y val="0.923562062371693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multiplexing (%)</a:t>
                </a:r>
              </a:p>
            </c:rich>
          </c:tx>
          <c:layout>
            <c:manualLayout>
              <c:xMode val="edge"/>
              <c:yMode val="edge"/>
              <c:x val="6.9444444444444447E-4"/>
              <c:y val="0.1443274070362874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valAx>
        <c:axId val="1020346120"/>
        <c:scaling>
          <c:orientation val="minMax"/>
          <c:max val="50"/>
        </c:scaling>
        <c:delete val="1"/>
        <c:axPos val="r"/>
        <c:numFmt formatCode="0" sourceLinked="1"/>
        <c:majorTickMark val="out"/>
        <c:minorTickMark val="out"/>
        <c:tickLblPos val="nextTo"/>
        <c:crossAx val="1020345400"/>
        <c:crosses val="max"/>
        <c:crossBetween val="midCat"/>
        <c:majorUnit val="10"/>
        <c:minorUnit val="5"/>
      </c:valAx>
      <c:valAx>
        <c:axId val="1020345400"/>
        <c:scaling>
          <c:orientation val="minMax"/>
          <c:max val="100"/>
        </c:scaling>
        <c:delete val="1"/>
        <c:axPos val="t"/>
        <c:numFmt formatCode="0" sourceLinked="1"/>
        <c:majorTickMark val="out"/>
        <c:minorTickMark val="out"/>
        <c:tickLblPos val="nextTo"/>
        <c:crossAx val="1020346120"/>
        <c:crosses val="max"/>
        <c:crossBetween val="midCat"/>
        <c:majorUnit val="20"/>
        <c:minorUnit val="10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3833661417322838"/>
          <c:y val="0.60390547052724686"/>
          <c:w val="0.19633742071303592"/>
          <c:h val="0.2463338272632966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338460788376685"/>
          <c:y val="4.0642497812773404E-2"/>
          <c:w val="0.76526745724473721"/>
          <c:h val="0.80438527478737476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'Extended Data Fig 9b'!$O$48</c:f>
              <c:strCache>
                <c:ptCount val="1"/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>
                  <a:lumMod val="65000"/>
                  <a:lumOff val="35000"/>
                </a:schemeClr>
              </a:solidFill>
              <a:ln w="12700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3.1564090606051767E-2"/>
                  <c:y val="0.66928329402163445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1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9b'!$H$4:$H$387</c:f>
              <c:numCache>
                <c:formatCode>0</c:formatCode>
                <c:ptCount val="384"/>
                <c:pt idx="0">
                  <c:v>4.4570744839964105</c:v>
                </c:pt>
                <c:pt idx="1">
                  <c:v>4.0283178781533548</c:v>
                </c:pt>
                <c:pt idx="2">
                  <c:v>4.1978263037192143</c:v>
                </c:pt>
                <c:pt idx="3">
                  <c:v>6.5111177585003492</c:v>
                </c:pt>
                <c:pt idx="4">
                  <c:v>7.6378502343204708</c:v>
                </c:pt>
                <c:pt idx="5">
                  <c:v>2.6523083059128529</c:v>
                </c:pt>
                <c:pt idx="6">
                  <c:v>7.5780237311795791</c:v>
                </c:pt>
                <c:pt idx="7">
                  <c:v>4.5866985741350081</c:v>
                </c:pt>
                <c:pt idx="8">
                  <c:v>4.2277395552896602</c:v>
                </c:pt>
                <c:pt idx="9">
                  <c:v>5.2647322763984441</c:v>
                </c:pt>
                <c:pt idx="10">
                  <c:v>2.5426263834878853</c:v>
                </c:pt>
                <c:pt idx="11">
                  <c:v>4.965599760693987</c:v>
                </c:pt>
                <c:pt idx="12">
                  <c:v>4.9955130122644329</c:v>
                </c:pt>
                <c:pt idx="13">
                  <c:v>4.4471034001395955</c:v>
                </c:pt>
                <c:pt idx="14">
                  <c:v>6.9797586997706649</c:v>
                </c:pt>
                <c:pt idx="15">
                  <c:v>6.3914647522185666</c:v>
                </c:pt>
                <c:pt idx="16">
                  <c:v>9.0138598065609727</c:v>
                </c:pt>
                <c:pt idx="17">
                  <c:v>30.561372021138698</c:v>
                </c:pt>
                <c:pt idx="18">
                  <c:v>34.13102004187855</c:v>
                </c:pt>
                <c:pt idx="19">
                  <c:v>37.062518695782231</c:v>
                </c:pt>
                <c:pt idx="20">
                  <c:v>4.955628676837172</c:v>
                </c:pt>
                <c:pt idx="21">
                  <c:v>16.940871472729086</c:v>
                </c:pt>
                <c:pt idx="22">
                  <c:v>24.000398843354272</c:v>
                </c:pt>
                <c:pt idx="23">
                  <c:v>52.278392661282282</c:v>
                </c:pt>
                <c:pt idx="24">
                  <c:v>5.9327948948050651</c:v>
                </c:pt>
                <c:pt idx="25">
                  <c:v>7.3686309701864596</c:v>
                </c:pt>
                <c:pt idx="26">
                  <c:v>24.020341011067902</c:v>
                </c:pt>
                <c:pt idx="27">
                  <c:v>24.608634958620001</c:v>
                </c:pt>
                <c:pt idx="28">
                  <c:v>10.3400139595174</c:v>
                </c:pt>
                <c:pt idx="29">
                  <c:v>18.107488283976469</c:v>
                </c:pt>
                <c:pt idx="30">
                  <c:v>8.6150164522883639</c:v>
                </c:pt>
                <c:pt idx="31">
                  <c:v>4.8459467544122043</c:v>
                </c:pt>
                <c:pt idx="32">
                  <c:v>42.975371422873664</c:v>
                </c:pt>
                <c:pt idx="33">
                  <c:v>75.08226144181873</c:v>
                </c:pt>
                <c:pt idx="34">
                  <c:v>56.396450294146973</c:v>
                </c:pt>
                <c:pt idx="35">
                  <c:v>67.683717220061823</c:v>
                </c:pt>
                <c:pt idx="36">
                  <c:v>29.644032306311697</c:v>
                </c:pt>
                <c:pt idx="37">
                  <c:v>49.277096420380893</c:v>
                </c:pt>
                <c:pt idx="38">
                  <c:v>46.375511018047661</c:v>
                </c:pt>
                <c:pt idx="39">
                  <c:v>49.755708445508027</c:v>
                </c:pt>
                <c:pt idx="40">
                  <c:v>33.173795991624289</c:v>
                </c:pt>
                <c:pt idx="41">
                  <c:v>27.699670954232726</c:v>
                </c:pt>
                <c:pt idx="42">
                  <c:v>42.048060624189851</c:v>
                </c:pt>
                <c:pt idx="43">
                  <c:v>35.108186259846448</c:v>
                </c:pt>
                <c:pt idx="44">
                  <c:v>14.029314986539037</c:v>
                </c:pt>
                <c:pt idx="45">
                  <c:v>9.3628477415495066</c:v>
                </c:pt>
                <c:pt idx="46">
                  <c:v>20.620201415893909</c:v>
                </c:pt>
                <c:pt idx="47">
                  <c:v>15.933792003190748</c:v>
                </c:pt>
                <c:pt idx="48">
                  <c:v>61.681124738259051</c:v>
                </c:pt>
                <c:pt idx="49">
                  <c:v>81.902482799880346</c:v>
                </c:pt>
                <c:pt idx="50">
                  <c:v>41.629275102203607</c:v>
                </c:pt>
                <c:pt idx="51">
                  <c:v>50.144580715923823</c:v>
                </c:pt>
                <c:pt idx="52">
                  <c:v>27.011666168112473</c:v>
                </c:pt>
                <c:pt idx="53">
                  <c:v>63.8747631867584</c:v>
                </c:pt>
                <c:pt idx="54">
                  <c:v>88.074583707248976</c:v>
                </c:pt>
                <c:pt idx="55">
                  <c:v>55.469139495463153</c:v>
                </c:pt>
                <c:pt idx="56">
                  <c:v>39.126533054142982</c:v>
                </c:pt>
                <c:pt idx="57">
                  <c:v>22.484794097118357</c:v>
                </c:pt>
                <c:pt idx="58">
                  <c:v>35.447203110978165</c:v>
                </c:pt>
                <c:pt idx="59">
                  <c:v>100</c:v>
                </c:pt>
                <c:pt idx="60">
                  <c:v>26.453285472130819</c:v>
                </c:pt>
                <c:pt idx="61">
                  <c:v>27.360654103101005</c:v>
                </c:pt>
                <c:pt idx="62">
                  <c:v>14.507927011666169</c:v>
                </c:pt>
                <c:pt idx="63">
                  <c:v>18.356765380396848</c:v>
                </c:pt>
                <c:pt idx="64">
                  <c:v>5.3135471517472475</c:v>
                </c:pt>
                <c:pt idx="65">
                  <c:v>4.3561512685495449</c:v>
                </c:pt>
                <c:pt idx="66">
                  <c:v>4.9146322004148715</c:v>
                </c:pt>
                <c:pt idx="67">
                  <c:v>3.2551460028721877</c:v>
                </c:pt>
                <c:pt idx="68">
                  <c:v>6.7177277804372109</c:v>
                </c:pt>
                <c:pt idx="69">
                  <c:v>10.563267911281315</c:v>
                </c:pt>
                <c:pt idx="70">
                  <c:v>8.0102122227541095</c:v>
                </c:pt>
                <c:pt idx="71">
                  <c:v>9.9569171852561027</c:v>
                </c:pt>
                <c:pt idx="72">
                  <c:v>7.3400351045157173</c:v>
                </c:pt>
                <c:pt idx="73">
                  <c:v>7.1485559278761768</c:v>
                </c:pt>
                <c:pt idx="74">
                  <c:v>10.48348492101484</c:v>
                </c:pt>
                <c:pt idx="75">
                  <c:v>8.3772139779798955</c:v>
                </c:pt>
                <c:pt idx="76">
                  <c:v>14.887505983724269</c:v>
                </c:pt>
                <c:pt idx="77">
                  <c:v>11.057922450933461</c:v>
                </c:pt>
                <c:pt idx="78">
                  <c:v>17.121429711185574</c:v>
                </c:pt>
                <c:pt idx="79">
                  <c:v>11.696186373065263</c:v>
                </c:pt>
                <c:pt idx="80">
                  <c:v>12.063188128291049</c:v>
                </c:pt>
                <c:pt idx="81">
                  <c:v>28.610180309558004</c:v>
                </c:pt>
                <c:pt idx="82">
                  <c:v>49.465453965214614</c:v>
                </c:pt>
                <c:pt idx="83">
                  <c:v>56.087442157332056</c:v>
                </c:pt>
                <c:pt idx="84">
                  <c:v>12.557842667943195</c:v>
                </c:pt>
                <c:pt idx="85">
                  <c:v>5.6805489069730335</c:v>
                </c:pt>
                <c:pt idx="86">
                  <c:v>8.0740386149672894</c:v>
                </c:pt>
                <c:pt idx="87">
                  <c:v>39.668102760491465</c:v>
                </c:pt>
                <c:pt idx="88">
                  <c:v>21.780756342747726</c:v>
                </c:pt>
                <c:pt idx="89">
                  <c:v>8.5686931546194351</c:v>
                </c:pt>
                <c:pt idx="90">
                  <c:v>2.8083612573799268</c:v>
                </c:pt>
                <c:pt idx="91">
                  <c:v>13.674804531673848</c:v>
                </c:pt>
                <c:pt idx="92">
                  <c:v>35.742779639380885</c:v>
                </c:pt>
                <c:pt idx="93">
                  <c:v>32.487633636508697</c:v>
                </c:pt>
                <c:pt idx="94">
                  <c:v>6.9570767512366363</c:v>
                </c:pt>
                <c:pt idx="95">
                  <c:v>2.2498803255146003</c:v>
                </c:pt>
                <c:pt idx="96">
                  <c:v>21.908409127174085</c:v>
                </c:pt>
                <c:pt idx="97">
                  <c:v>54.459869155895966</c:v>
                </c:pt>
                <c:pt idx="98">
                  <c:v>99.138343705122068</c:v>
                </c:pt>
                <c:pt idx="99">
                  <c:v>99.936173607786813</c:v>
                </c:pt>
                <c:pt idx="100">
                  <c:v>15.430030317536302</c:v>
                </c:pt>
                <c:pt idx="101">
                  <c:v>10.228179352162119</c:v>
                </c:pt>
                <c:pt idx="102">
                  <c:v>21.621190362214776</c:v>
                </c:pt>
                <c:pt idx="103">
                  <c:v>75.602361576511882</c:v>
                </c:pt>
                <c:pt idx="104">
                  <c:v>45.84330620711664</c:v>
                </c:pt>
                <c:pt idx="105">
                  <c:v>7.2921653103558324</c:v>
                </c:pt>
                <c:pt idx="106">
                  <c:v>6.3188128291048349</c:v>
                </c:pt>
                <c:pt idx="107">
                  <c:v>24.860379767033667</c:v>
                </c:pt>
                <c:pt idx="108">
                  <c:v>36.269347375139617</c:v>
                </c:pt>
                <c:pt idx="109">
                  <c:v>15.477900111696187</c:v>
                </c:pt>
                <c:pt idx="110">
                  <c:v>10.882399872347216</c:v>
                </c:pt>
                <c:pt idx="111">
                  <c:v>4.8348492101483966</c:v>
                </c:pt>
                <c:pt idx="112">
                  <c:v>35.471517472474865</c:v>
                </c:pt>
                <c:pt idx="113">
                  <c:v>70.847295356629971</c:v>
                </c:pt>
                <c:pt idx="114">
                  <c:v>85.016754427955959</c:v>
                </c:pt>
                <c:pt idx="115">
                  <c:v>100</c:v>
                </c:pt>
                <c:pt idx="116">
                  <c:v>25.690122865805009</c:v>
                </c:pt>
                <c:pt idx="117">
                  <c:v>27.301739269187809</c:v>
                </c:pt>
                <c:pt idx="118">
                  <c:v>48.699537258656456</c:v>
                </c:pt>
                <c:pt idx="119">
                  <c:v>66.108185734801339</c:v>
                </c:pt>
                <c:pt idx="120">
                  <c:v>22.96154459869156</c:v>
                </c:pt>
                <c:pt idx="121">
                  <c:v>7.0049465453965212</c:v>
                </c:pt>
                <c:pt idx="122">
                  <c:v>12.557842667943195</c:v>
                </c:pt>
                <c:pt idx="123">
                  <c:v>43.146641136109778</c:v>
                </c:pt>
                <c:pt idx="124">
                  <c:v>37.880963778522421</c:v>
                </c:pt>
                <c:pt idx="125">
                  <c:v>20.009573958831979</c:v>
                </c:pt>
                <c:pt idx="126">
                  <c:v>13.291846178394767</c:v>
                </c:pt>
                <c:pt idx="127">
                  <c:v>1.5637466092229138</c:v>
                </c:pt>
                <c:pt idx="128">
                  <c:v>62.099689425182014</c:v>
                </c:pt>
                <c:pt idx="129">
                  <c:v>46.448755155032842</c:v>
                </c:pt>
                <c:pt idx="130">
                  <c:v>30.049386487449723</c:v>
                </c:pt>
                <c:pt idx="131">
                  <c:v>35.838297439030598</c:v>
                </c:pt>
                <c:pt idx="132">
                  <c:v>41.484649457766913</c:v>
                </c:pt>
                <c:pt idx="133">
                  <c:v>34.738557099943996</c:v>
                </c:pt>
                <c:pt idx="134">
                  <c:v>36.09286696196731</c:v>
                </c:pt>
                <c:pt idx="135">
                  <c:v>33.221322743241181</c:v>
                </c:pt>
                <c:pt idx="136">
                  <c:v>36.423807341785043</c:v>
                </c:pt>
                <c:pt idx="137">
                  <c:v>33.262053866911053</c:v>
                </c:pt>
                <c:pt idx="138">
                  <c:v>31.352782444885698</c:v>
                </c:pt>
                <c:pt idx="139">
                  <c:v>37.661015223257472</c:v>
                </c:pt>
                <c:pt idx="140">
                  <c:v>29.784634183595539</c:v>
                </c:pt>
                <c:pt idx="141">
                  <c:v>29.698080545797058</c:v>
                </c:pt>
                <c:pt idx="142">
                  <c:v>28.420141540654754</c:v>
                </c:pt>
                <c:pt idx="143">
                  <c:v>23.196374929993382</c:v>
                </c:pt>
                <c:pt idx="144">
                  <c:v>33.465709485260426</c:v>
                </c:pt>
                <c:pt idx="145">
                  <c:v>45.410111501451048</c:v>
                </c:pt>
                <c:pt idx="146">
                  <c:v>28.588157425792986</c:v>
                </c:pt>
                <c:pt idx="147">
                  <c:v>31.205132121582405</c:v>
                </c:pt>
                <c:pt idx="148">
                  <c:v>34.112316073519679</c:v>
                </c:pt>
                <c:pt idx="149">
                  <c:v>47.889618654854644</c:v>
                </c:pt>
                <c:pt idx="150">
                  <c:v>84.058856473702974</c:v>
                </c:pt>
                <c:pt idx="151">
                  <c:v>54.533883203502874</c:v>
                </c:pt>
                <c:pt idx="152">
                  <c:v>34.845476299577413</c:v>
                </c:pt>
                <c:pt idx="153">
                  <c:v>53.403594521663869</c:v>
                </c:pt>
                <c:pt idx="154">
                  <c:v>46.718598849345753</c:v>
                </c:pt>
                <c:pt idx="155">
                  <c:v>45.690137976681434</c:v>
                </c:pt>
                <c:pt idx="156">
                  <c:v>42.360368616669213</c:v>
                </c:pt>
                <c:pt idx="157">
                  <c:v>52.492235629550429</c:v>
                </c:pt>
                <c:pt idx="158">
                  <c:v>78.051015732396522</c:v>
                </c:pt>
                <c:pt idx="159">
                  <c:v>59.543811414897405</c:v>
                </c:pt>
                <c:pt idx="160">
                  <c:v>53.561427625884626</c:v>
                </c:pt>
                <c:pt idx="161">
                  <c:v>51.392495290463827</c:v>
                </c:pt>
                <c:pt idx="162">
                  <c:v>45.150450588055598</c:v>
                </c:pt>
                <c:pt idx="163">
                  <c:v>31.424061911307977</c:v>
                </c:pt>
                <c:pt idx="164">
                  <c:v>38.658927753169394</c:v>
                </c:pt>
                <c:pt idx="165">
                  <c:v>4.5822514128608521E-2</c:v>
                </c:pt>
                <c:pt idx="166">
                  <c:v>100</c:v>
                </c:pt>
                <c:pt idx="167">
                  <c:v>39.188432360877755</c:v>
                </c:pt>
                <c:pt idx="168">
                  <c:v>49.549411944402017</c:v>
                </c:pt>
                <c:pt idx="169">
                  <c:v>74.349574868896696</c:v>
                </c:pt>
                <c:pt idx="170">
                  <c:v>95.631586986405992</c:v>
                </c:pt>
                <c:pt idx="171">
                  <c:v>82.460159869660401</c:v>
                </c:pt>
                <c:pt idx="172">
                  <c:v>49.518863601649613</c:v>
                </c:pt>
                <c:pt idx="173">
                  <c:v>56.427880454152032</c:v>
                </c:pt>
                <c:pt idx="174">
                  <c:v>85.306247136092864</c:v>
                </c:pt>
                <c:pt idx="175">
                  <c:v>58.02657705819459</c:v>
                </c:pt>
                <c:pt idx="176">
                  <c:v>59.574359757649816</c:v>
                </c:pt>
                <c:pt idx="177">
                  <c:v>63.34198869711318</c:v>
                </c:pt>
                <c:pt idx="178">
                  <c:v>30.802912275342397</c:v>
                </c:pt>
                <c:pt idx="179">
                  <c:v>24.275749707245048</c:v>
                </c:pt>
                <c:pt idx="180">
                  <c:v>66.534290514739581</c:v>
                </c:pt>
                <c:pt idx="181">
                  <c:v>69.120716867776594</c:v>
                </c:pt>
                <c:pt idx="182">
                  <c:v>68.474110279517333</c:v>
                </c:pt>
                <c:pt idx="183">
                  <c:v>55.368871238735302</c:v>
                </c:pt>
                <c:pt idx="184">
                  <c:v>70.592128710350792</c:v>
                </c:pt>
                <c:pt idx="185">
                  <c:v>84.369431291685757</c:v>
                </c:pt>
                <c:pt idx="186">
                  <c:v>72.542131256046019</c:v>
                </c:pt>
                <c:pt idx="187">
                  <c:v>56.168219540756581</c:v>
                </c:pt>
                <c:pt idx="188">
                  <c:v>66.259355429967925</c:v>
                </c:pt>
                <c:pt idx="189">
                  <c:v>62.934677460414441</c:v>
                </c:pt>
                <c:pt idx="190">
                  <c:v>81.686268519932796</c:v>
                </c:pt>
                <c:pt idx="191">
                  <c:v>48.704241128252129</c:v>
                </c:pt>
                <c:pt idx="192">
                  <c:v>12.742000810044553</c:v>
                </c:pt>
                <c:pt idx="193">
                  <c:v>15.609558525718915</c:v>
                </c:pt>
                <c:pt idx="194">
                  <c:v>15.682462535439448</c:v>
                </c:pt>
                <c:pt idx="195">
                  <c:v>9.226407452409882</c:v>
                </c:pt>
                <c:pt idx="196">
                  <c:v>18.379910895099229</c:v>
                </c:pt>
                <c:pt idx="197">
                  <c:v>24.204131227217498</c:v>
                </c:pt>
                <c:pt idx="198">
                  <c:v>14.062373430538679</c:v>
                </c:pt>
                <c:pt idx="199">
                  <c:v>17.051437829080598</c:v>
                </c:pt>
                <c:pt idx="200">
                  <c:v>22.802754151478332</c:v>
                </c:pt>
                <c:pt idx="201">
                  <c:v>36.711219117051435</c:v>
                </c:pt>
                <c:pt idx="202">
                  <c:v>20.510328068043741</c:v>
                </c:pt>
                <c:pt idx="203">
                  <c:v>28.934791413527744</c:v>
                </c:pt>
                <c:pt idx="204">
                  <c:v>42.940461725394897</c:v>
                </c:pt>
                <c:pt idx="205">
                  <c:v>47.112191170514379</c:v>
                </c:pt>
                <c:pt idx="206">
                  <c:v>26.326447954637505</c:v>
                </c:pt>
                <c:pt idx="207">
                  <c:v>41.636289995949774</c:v>
                </c:pt>
                <c:pt idx="208">
                  <c:v>12.90400972053463</c:v>
                </c:pt>
                <c:pt idx="209">
                  <c:v>2.2843256379100851</c:v>
                </c:pt>
                <c:pt idx="210">
                  <c:v>10.830295666261645</c:v>
                </c:pt>
                <c:pt idx="211">
                  <c:v>21.004455245038478</c:v>
                </c:pt>
                <c:pt idx="212">
                  <c:v>32.118266504657754</c:v>
                </c:pt>
                <c:pt idx="213">
                  <c:v>9.0968003240178206</c:v>
                </c:pt>
                <c:pt idx="214">
                  <c:v>2.187120291616039</c:v>
                </c:pt>
                <c:pt idx="215">
                  <c:v>6.1644390441474277</c:v>
                </c:pt>
                <c:pt idx="216">
                  <c:v>36.970433373835561</c:v>
                </c:pt>
                <c:pt idx="217">
                  <c:v>47.557715674362093</c:v>
                </c:pt>
                <c:pt idx="218">
                  <c:v>1.7253948967193196</c:v>
                </c:pt>
                <c:pt idx="219">
                  <c:v>0.98015390846496553</c:v>
                </c:pt>
                <c:pt idx="220">
                  <c:v>100</c:v>
                </c:pt>
                <c:pt idx="221">
                  <c:v>86.861077359254764</c:v>
                </c:pt>
                <c:pt idx="222">
                  <c:v>13.317132442284326</c:v>
                </c:pt>
                <c:pt idx="223">
                  <c:v>0.97205346294046169</c:v>
                </c:pt>
                <c:pt idx="224">
                  <c:v>7.8331308221952209</c:v>
                </c:pt>
                <c:pt idx="225">
                  <c:v>12.685297691373025</c:v>
                </c:pt>
                <c:pt idx="226">
                  <c:v>10.69258809234508</c:v>
                </c:pt>
                <c:pt idx="227">
                  <c:v>30.48197650870798</c:v>
                </c:pt>
                <c:pt idx="228">
                  <c:v>15.64196030781693</c:v>
                </c:pt>
                <c:pt idx="229">
                  <c:v>2.5192385581206969</c:v>
                </c:pt>
                <c:pt idx="230">
                  <c:v>2.1709194005670311</c:v>
                </c:pt>
                <c:pt idx="231">
                  <c:v>13.932766302146618</c:v>
                </c:pt>
                <c:pt idx="232">
                  <c:v>19.319562575941678</c:v>
                </c:pt>
                <c:pt idx="233">
                  <c:v>26.099635479951399</c:v>
                </c:pt>
                <c:pt idx="234">
                  <c:v>1.7577966788173349</c:v>
                </c:pt>
                <c:pt idx="235">
                  <c:v>2.1709194005670311</c:v>
                </c:pt>
                <c:pt idx="236">
                  <c:v>51.065208586472259</c:v>
                </c:pt>
                <c:pt idx="237">
                  <c:v>87.962737950587282</c:v>
                </c:pt>
                <c:pt idx="238">
                  <c:v>24.08262454434994</c:v>
                </c:pt>
                <c:pt idx="239">
                  <c:v>1.0611583637100042</c:v>
                </c:pt>
                <c:pt idx="240">
                  <c:v>8.7565816119886595</c:v>
                </c:pt>
                <c:pt idx="241">
                  <c:v>26.1077359254759</c:v>
                </c:pt>
                <c:pt idx="242">
                  <c:v>40.477926285945728</c:v>
                </c:pt>
                <c:pt idx="243">
                  <c:v>35.398946942081814</c:v>
                </c:pt>
                <c:pt idx="244">
                  <c:v>11.130012150668287</c:v>
                </c:pt>
                <c:pt idx="245">
                  <c:v>5.2085864722559743</c:v>
                </c:pt>
                <c:pt idx="246">
                  <c:v>4.9169704333738355</c:v>
                </c:pt>
                <c:pt idx="247">
                  <c:v>24.341838801134063</c:v>
                </c:pt>
                <c:pt idx="248">
                  <c:v>10.449574726609963</c:v>
                </c:pt>
                <c:pt idx="249">
                  <c:v>2.0980153908464967</c:v>
                </c:pt>
                <c:pt idx="250">
                  <c:v>1.968408262454435</c:v>
                </c:pt>
                <c:pt idx="251">
                  <c:v>7.492912110166059</c:v>
                </c:pt>
                <c:pt idx="252">
                  <c:v>22.964763061968409</c:v>
                </c:pt>
                <c:pt idx="253">
                  <c:v>27.249898744430944</c:v>
                </c:pt>
                <c:pt idx="254">
                  <c:v>11.510733090319967</c:v>
                </c:pt>
                <c:pt idx="255">
                  <c:v>0.82624544349939244</c:v>
                </c:pt>
                <c:pt idx="256">
                  <c:v>6.7659838609559282</c:v>
                </c:pt>
                <c:pt idx="257">
                  <c:v>4.3347817090833853</c:v>
                </c:pt>
                <c:pt idx="258">
                  <c:v>5.2038071591144215</c:v>
                </c:pt>
                <c:pt idx="259">
                  <c:v>3.4864473411959445</c:v>
                </c:pt>
                <c:pt idx="260">
                  <c:v>3.8175046554934822</c:v>
                </c:pt>
                <c:pt idx="261">
                  <c:v>3.2278088144009933</c:v>
                </c:pt>
                <c:pt idx="262">
                  <c:v>3.4243740947651564</c:v>
                </c:pt>
                <c:pt idx="263">
                  <c:v>4.5520380715911442</c:v>
                </c:pt>
                <c:pt idx="264">
                  <c:v>4.6037657769501346</c:v>
                </c:pt>
                <c:pt idx="265">
                  <c:v>1.9863438857852265</c:v>
                </c:pt>
                <c:pt idx="266">
                  <c:v>2.7001862197392925</c:v>
                </c:pt>
                <c:pt idx="267">
                  <c:v>2.8450237947444652</c:v>
                </c:pt>
                <c:pt idx="268">
                  <c:v>2.1622180840057936</c:v>
                </c:pt>
                <c:pt idx="269">
                  <c:v>1.1897372232567762</c:v>
                </c:pt>
                <c:pt idx="270">
                  <c:v>1.4690668321953237</c:v>
                </c:pt>
                <c:pt idx="271">
                  <c:v>0.98282640182081527</c:v>
                </c:pt>
                <c:pt idx="272">
                  <c:v>27.374301675977655</c:v>
                </c:pt>
                <c:pt idx="273">
                  <c:v>34.295468653010552</c:v>
                </c:pt>
                <c:pt idx="274">
                  <c:v>71.353196772191183</c:v>
                </c:pt>
                <c:pt idx="275">
                  <c:v>65.621767018415056</c:v>
                </c:pt>
                <c:pt idx="276">
                  <c:v>14.152700186219739</c:v>
                </c:pt>
                <c:pt idx="277">
                  <c:v>9.548934409269604</c:v>
                </c:pt>
                <c:pt idx="278">
                  <c:v>25.905234843782331</c:v>
                </c:pt>
                <c:pt idx="279">
                  <c:v>53.362300848334371</c:v>
                </c:pt>
                <c:pt idx="280">
                  <c:v>33.788537140492451</c:v>
                </c:pt>
                <c:pt idx="281">
                  <c:v>12.704324436168012</c:v>
                </c:pt>
                <c:pt idx="282">
                  <c:v>7.6143182288433682</c:v>
                </c:pt>
                <c:pt idx="283">
                  <c:v>13.200910407614318</c:v>
                </c:pt>
                <c:pt idx="284">
                  <c:v>24.684460997310158</c:v>
                </c:pt>
                <c:pt idx="285">
                  <c:v>17.866749430995242</c:v>
                </c:pt>
                <c:pt idx="286">
                  <c:v>15.580384854127871</c:v>
                </c:pt>
                <c:pt idx="287">
                  <c:v>18.901303538175046</c:v>
                </c:pt>
                <c:pt idx="288">
                  <c:v>59.155803848541275</c:v>
                </c:pt>
                <c:pt idx="289">
                  <c:v>81.533209186840466</c:v>
                </c:pt>
                <c:pt idx="290">
                  <c:v>100</c:v>
                </c:pt>
                <c:pt idx="291">
                  <c:v>72.625698324022352</c:v>
                </c:pt>
                <c:pt idx="292">
                  <c:v>35.599006828057107</c:v>
                </c:pt>
                <c:pt idx="293">
                  <c:v>25.036209393751292</c:v>
                </c:pt>
                <c:pt idx="294">
                  <c:v>22.180840057935029</c:v>
                </c:pt>
                <c:pt idx="295">
                  <c:v>80.746948065383819</c:v>
                </c:pt>
                <c:pt idx="296">
                  <c:v>43.813366439064765</c:v>
                </c:pt>
                <c:pt idx="297">
                  <c:v>15.549348230912477</c:v>
                </c:pt>
                <c:pt idx="298">
                  <c:v>13.314711359404097</c:v>
                </c:pt>
                <c:pt idx="299">
                  <c:v>29.826194909993792</c:v>
                </c:pt>
                <c:pt idx="300">
                  <c:v>32.691909786881851</c:v>
                </c:pt>
                <c:pt idx="301">
                  <c:v>20.349679288226774</c:v>
                </c:pt>
                <c:pt idx="302">
                  <c:v>9.3730602110490384</c:v>
                </c:pt>
                <c:pt idx="303">
                  <c:v>6.4349265466583905</c:v>
                </c:pt>
                <c:pt idx="304">
                  <c:v>56.093523691289057</c:v>
                </c:pt>
                <c:pt idx="305">
                  <c:v>68.632319470308303</c:v>
                </c:pt>
                <c:pt idx="306">
                  <c:v>72.967101179391676</c:v>
                </c:pt>
                <c:pt idx="307">
                  <c:v>70.453134698944751</c:v>
                </c:pt>
                <c:pt idx="308">
                  <c:v>32.764328574384443</c:v>
                </c:pt>
                <c:pt idx="309">
                  <c:v>29.329608938547487</c:v>
                </c:pt>
                <c:pt idx="310">
                  <c:v>43.140906269397888</c:v>
                </c:pt>
                <c:pt idx="311">
                  <c:v>72.780881440099321</c:v>
                </c:pt>
                <c:pt idx="312">
                  <c:v>29.929650320711772</c:v>
                </c:pt>
                <c:pt idx="313">
                  <c:v>19.57376370784192</c:v>
                </c:pt>
                <c:pt idx="314">
                  <c:v>26.060417959859301</c:v>
                </c:pt>
                <c:pt idx="315">
                  <c:v>51.531140078626109</c:v>
                </c:pt>
                <c:pt idx="316">
                  <c:v>26.577695013449205</c:v>
                </c:pt>
                <c:pt idx="317">
                  <c:v>20.80488309538589</c:v>
                </c:pt>
                <c:pt idx="318">
                  <c:v>15.839023380922823</c:v>
                </c:pt>
                <c:pt idx="319">
                  <c:v>5.1210428305400368</c:v>
                </c:pt>
                <c:pt idx="320">
                  <c:v>15.83843329253366</c:v>
                </c:pt>
                <c:pt idx="321">
                  <c:v>11.921664626682986</c:v>
                </c:pt>
                <c:pt idx="322">
                  <c:v>10.501835985312118</c:v>
                </c:pt>
                <c:pt idx="323">
                  <c:v>12.55813953488372</c:v>
                </c:pt>
                <c:pt idx="324">
                  <c:v>20.318237454100366</c:v>
                </c:pt>
                <c:pt idx="325">
                  <c:v>19.436964504283967</c:v>
                </c:pt>
                <c:pt idx="326">
                  <c:v>18.261933904528764</c:v>
                </c:pt>
                <c:pt idx="327">
                  <c:v>20.905752753977968</c:v>
                </c:pt>
                <c:pt idx="328">
                  <c:v>28.812729498164014</c:v>
                </c:pt>
                <c:pt idx="329">
                  <c:v>21.811505507955935</c:v>
                </c:pt>
                <c:pt idx="330">
                  <c:v>20.514075887392902</c:v>
                </c:pt>
                <c:pt idx="331">
                  <c:v>30.012239902080783</c:v>
                </c:pt>
                <c:pt idx="332">
                  <c:v>30.379436964504283</c:v>
                </c:pt>
                <c:pt idx="333">
                  <c:v>32.925336597307222</c:v>
                </c:pt>
                <c:pt idx="334">
                  <c:v>27.001223990208079</c:v>
                </c:pt>
                <c:pt idx="335">
                  <c:v>43.818849449204407</c:v>
                </c:pt>
                <c:pt idx="336">
                  <c:v>18.8984088127295</c:v>
                </c:pt>
                <c:pt idx="337">
                  <c:v>12.533659730722155</c:v>
                </c:pt>
                <c:pt idx="338">
                  <c:v>21.811505507955935</c:v>
                </c:pt>
                <c:pt idx="339">
                  <c:v>31.187270501835986</c:v>
                </c:pt>
                <c:pt idx="340">
                  <c:v>15.422276621787026</c:v>
                </c:pt>
                <c:pt idx="341">
                  <c:v>5.9485924112607096</c:v>
                </c:pt>
                <c:pt idx="342">
                  <c:v>2.3255813953488373</c:v>
                </c:pt>
                <c:pt idx="343">
                  <c:v>6.7319461444308448</c:v>
                </c:pt>
                <c:pt idx="344">
                  <c:v>43.182374541003675</c:v>
                </c:pt>
                <c:pt idx="345">
                  <c:v>27.466340269277847</c:v>
                </c:pt>
                <c:pt idx="346">
                  <c:v>2.1297429620563038</c:v>
                </c:pt>
                <c:pt idx="347">
                  <c:v>2.7662178702570381</c:v>
                </c:pt>
                <c:pt idx="348">
                  <c:v>100</c:v>
                </c:pt>
                <c:pt idx="349">
                  <c:v>89.963280293757649</c:v>
                </c:pt>
                <c:pt idx="350">
                  <c:v>35.985312117503057</c:v>
                </c:pt>
                <c:pt idx="351">
                  <c:v>0.68543451652386778</c:v>
                </c:pt>
                <c:pt idx="352">
                  <c:v>12.484700122399021</c:v>
                </c:pt>
                <c:pt idx="353">
                  <c:v>24.847001223990208</c:v>
                </c:pt>
                <c:pt idx="354">
                  <c:v>68.837209302325576</c:v>
                </c:pt>
                <c:pt idx="355">
                  <c:v>31.064871481028153</c:v>
                </c:pt>
                <c:pt idx="356">
                  <c:v>15.128518971848225</c:v>
                </c:pt>
                <c:pt idx="357">
                  <c:v>7.0257037943696448</c:v>
                </c:pt>
                <c:pt idx="358">
                  <c:v>9.9877600979192174</c:v>
                </c:pt>
                <c:pt idx="359">
                  <c:v>34.100367197062425</c:v>
                </c:pt>
                <c:pt idx="360">
                  <c:v>13.659730722154222</c:v>
                </c:pt>
                <c:pt idx="361">
                  <c:v>20.293757649938801</c:v>
                </c:pt>
                <c:pt idx="362">
                  <c:v>2.7906976744186047</c:v>
                </c:pt>
                <c:pt idx="363">
                  <c:v>6.780905752753978</c:v>
                </c:pt>
                <c:pt idx="364">
                  <c:v>44.332925336597306</c:v>
                </c:pt>
                <c:pt idx="365">
                  <c:v>55.593635250917991</c:v>
                </c:pt>
                <c:pt idx="366">
                  <c:v>16.132190942472459</c:v>
                </c:pt>
                <c:pt idx="367">
                  <c:v>1.6646266829865362</c:v>
                </c:pt>
                <c:pt idx="368">
                  <c:v>31.28518971848225</c:v>
                </c:pt>
                <c:pt idx="369">
                  <c:v>52.705018359853121</c:v>
                </c:pt>
                <c:pt idx="370">
                  <c:v>57.968176254589963</c:v>
                </c:pt>
                <c:pt idx="371">
                  <c:v>38.776009791921666</c:v>
                </c:pt>
                <c:pt idx="372">
                  <c:v>21.346389228886167</c:v>
                </c:pt>
                <c:pt idx="373">
                  <c:v>25.238678090575274</c:v>
                </c:pt>
                <c:pt idx="374">
                  <c:v>19.681762545899634</c:v>
                </c:pt>
                <c:pt idx="375">
                  <c:v>84.700122399020813</c:v>
                </c:pt>
                <c:pt idx="376">
                  <c:v>17.919216646266829</c:v>
                </c:pt>
                <c:pt idx="377">
                  <c:v>13.145654834761322</c:v>
                </c:pt>
                <c:pt idx="378">
                  <c:v>5.5813953488372094</c:v>
                </c:pt>
                <c:pt idx="379">
                  <c:v>31.701346389228885</c:v>
                </c:pt>
                <c:pt idx="380">
                  <c:v>25.483476132190944</c:v>
                </c:pt>
                <c:pt idx="381">
                  <c:v>37.52753977968176</c:v>
                </c:pt>
                <c:pt idx="382">
                  <c:v>13.096695226438188</c:v>
                </c:pt>
                <c:pt idx="383">
                  <c:v>0.70991432068543447</c:v>
                </c:pt>
              </c:numCache>
            </c:numRef>
          </c:xVal>
          <c:yVal>
            <c:numRef>
              <c:f>'Extended Data Fig 9b'!$AI$4:$AI$387</c:f>
              <c:numCache>
                <c:formatCode>0</c:formatCode>
                <c:ptCount val="384"/>
                <c:pt idx="0">
                  <c:v>4.3985637342908435</c:v>
                </c:pt>
                <c:pt idx="1">
                  <c:v>8.5637342908438061</c:v>
                </c:pt>
                <c:pt idx="2">
                  <c:v>4.0215439856373427</c:v>
                </c:pt>
                <c:pt idx="3">
                  <c:v>7.8815080789946137</c:v>
                </c:pt>
                <c:pt idx="4">
                  <c:v>6.5170556552962298</c:v>
                </c:pt>
                <c:pt idx="5">
                  <c:v>4.0754039497307</c:v>
                </c:pt>
                <c:pt idx="6">
                  <c:v>4.9730700179533214</c:v>
                </c:pt>
                <c:pt idx="7">
                  <c:v>4.7396768402154397</c:v>
                </c:pt>
                <c:pt idx="8">
                  <c:v>3.5906642728904847</c:v>
                </c:pt>
                <c:pt idx="9">
                  <c:v>3.3752244165170557</c:v>
                </c:pt>
                <c:pt idx="10">
                  <c:v>4.9192100538599641</c:v>
                </c:pt>
                <c:pt idx="11">
                  <c:v>5.6732495511669656</c:v>
                </c:pt>
                <c:pt idx="12">
                  <c:v>5.1526032315978458</c:v>
                </c:pt>
                <c:pt idx="13">
                  <c:v>5.0628366247755832</c:v>
                </c:pt>
                <c:pt idx="14">
                  <c:v>3.6983842010771992</c:v>
                </c:pt>
                <c:pt idx="15">
                  <c:v>4.5960502692998206</c:v>
                </c:pt>
                <c:pt idx="16">
                  <c:v>7.1274685816876122</c:v>
                </c:pt>
                <c:pt idx="17">
                  <c:v>34.847396768402156</c:v>
                </c:pt>
                <c:pt idx="18">
                  <c:v>35.978456014362656</c:v>
                </c:pt>
                <c:pt idx="19">
                  <c:v>33.034111310592458</c:v>
                </c:pt>
                <c:pt idx="20">
                  <c:v>7.3070017953321367</c:v>
                </c:pt>
                <c:pt idx="21">
                  <c:v>27.432675044883304</c:v>
                </c:pt>
                <c:pt idx="22">
                  <c:v>22.621184919210055</c:v>
                </c:pt>
                <c:pt idx="23">
                  <c:v>31.382405745062837</c:v>
                </c:pt>
                <c:pt idx="24">
                  <c:v>5.0448833034111313</c:v>
                </c:pt>
                <c:pt idx="25">
                  <c:v>6.8761220825852787</c:v>
                </c:pt>
                <c:pt idx="26">
                  <c:v>23.662477558348293</c:v>
                </c:pt>
                <c:pt idx="27">
                  <c:v>17.630161579892281</c:v>
                </c:pt>
                <c:pt idx="28">
                  <c:v>9.5870736086175938</c:v>
                </c:pt>
                <c:pt idx="29">
                  <c:v>17.10951526032316</c:v>
                </c:pt>
                <c:pt idx="30">
                  <c:v>6.1579892280071817</c:v>
                </c:pt>
                <c:pt idx="31">
                  <c:v>3.3393177737881508</c:v>
                </c:pt>
                <c:pt idx="32">
                  <c:v>37.917414721723517</c:v>
                </c:pt>
                <c:pt idx="33">
                  <c:v>81.25673249551167</c:v>
                </c:pt>
                <c:pt idx="34">
                  <c:v>63.949730700179536</c:v>
                </c:pt>
                <c:pt idx="35">
                  <c:v>49.676840215439853</c:v>
                </c:pt>
                <c:pt idx="36">
                  <c:v>35.062836624775585</c:v>
                </c:pt>
                <c:pt idx="37">
                  <c:v>41.400359066427292</c:v>
                </c:pt>
                <c:pt idx="38">
                  <c:v>56.157989228007182</c:v>
                </c:pt>
                <c:pt idx="39">
                  <c:v>49.335727109515261</c:v>
                </c:pt>
                <c:pt idx="40">
                  <c:v>35.69120287253142</c:v>
                </c:pt>
                <c:pt idx="41">
                  <c:v>20.915619389587075</c:v>
                </c:pt>
                <c:pt idx="42">
                  <c:v>43.375224416517057</c:v>
                </c:pt>
                <c:pt idx="43">
                  <c:v>26.642728904847395</c:v>
                </c:pt>
                <c:pt idx="44">
                  <c:v>14.578096947935368</c:v>
                </c:pt>
                <c:pt idx="45">
                  <c:v>11.795332136445243</c:v>
                </c:pt>
                <c:pt idx="46">
                  <c:v>13.662477558348295</c:v>
                </c:pt>
                <c:pt idx="47">
                  <c:v>12.118491921005386</c:v>
                </c:pt>
                <c:pt idx="48">
                  <c:v>27.863554757630162</c:v>
                </c:pt>
                <c:pt idx="49">
                  <c:v>100</c:v>
                </c:pt>
                <c:pt idx="50">
                  <c:v>77.091561938958705</c:v>
                </c:pt>
                <c:pt idx="51">
                  <c:v>63.249551166965887</c:v>
                </c:pt>
                <c:pt idx="52">
                  <c:v>41.57989228007181</c:v>
                </c:pt>
                <c:pt idx="53">
                  <c:v>61.777378815080787</c:v>
                </c:pt>
                <c:pt idx="54">
                  <c:v>78.509874326750449</c:v>
                </c:pt>
                <c:pt idx="55">
                  <c:v>65.745062836624783</c:v>
                </c:pt>
                <c:pt idx="56">
                  <c:v>35.834829443447035</c:v>
                </c:pt>
                <c:pt idx="57">
                  <c:v>36.283662477558352</c:v>
                </c:pt>
                <c:pt idx="58">
                  <c:v>41.238779174147218</c:v>
                </c:pt>
                <c:pt idx="59">
                  <c:v>59.982046678635548</c:v>
                </c:pt>
                <c:pt idx="60">
                  <c:v>19.299820466786354</c:v>
                </c:pt>
                <c:pt idx="61">
                  <c:v>17.181328545780971</c:v>
                </c:pt>
                <c:pt idx="62">
                  <c:v>19.802513464991023</c:v>
                </c:pt>
                <c:pt idx="63">
                  <c:v>15.960502692998205</c:v>
                </c:pt>
                <c:pt idx="64">
                  <c:v>4.1831543244771057</c:v>
                </c:pt>
                <c:pt idx="65">
                  <c:v>5.7942340305257209</c:v>
                </c:pt>
                <c:pt idx="66">
                  <c:v>4.0418315432447711</c:v>
                </c:pt>
                <c:pt idx="67">
                  <c:v>6.4160542679479935</c:v>
                </c:pt>
                <c:pt idx="68">
                  <c:v>6.9813453928773317</c:v>
                </c:pt>
                <c:pt idx="69">
                  <c:v>8.4228377614471448</c:v>
                </c:pt>
                <c:pt idx="70">
                  <c:v>6.1616732617297911</c:v>
                </c:pt>
                <c:pt idx="71">
                  <c:v>7.8575466365178066</c:v>
                </c:pt>
                <c:pt idx="72">
                  <c:v>7.6879592990390053</c:v>
                </c:pt>
                <c:pt idx="73">
                  <c:v>5.6246466930469188</c:v>
                </c:pt>
                <c:pt idx="74">
                  <c:v>7.5466365178066708</c:v>
                </c:pt>
                <c:pt idx="75">
                  <c:v>6.9813453928773317</c:v>
                </c:pt>
                <c:pt idx="76">
                  <c:v>9.7230073487846234</c:v>
                </c:pt>
                <c:pt idx="77">
                  <c:v>12.690785754663652</c:v>
                </c:pt>
                <c:pt idx="78">
                  <c:v>13.736574335782928</c:v>
                </c:pt>
                <c:pt idx="79">
                  <c:v>14.499717354437536</c:v>
                </c:pt>
                <c:pt idx="80">
                  <c:v>12.832108535895987</c:v>
                </c:pt>
                <c:pt idx="81">
                  <c:v>31.175805539853023</c:v>
                </c:pt>
                <c:pt idx="82">
                  <c:v>37.054833239118146</c:v>
                </c:pt>
                <c:pt idx="83">
                  <c:v>45.732052006783491</c:v>
                </c:pt>
                <c:pt idx="84">
                  <c:v>9.4686263425664219</c:v>
                </c:pt>
                <c:pt idx="85">
                  <c:v>6.7269643866591293</c:v>
                </c:pt>
                <c:pt idx="86">
                  <c:v>7.4053137365743362</c:v>
                </c:pt>
                <c:pt idx="87">
                  <c:v>51.695873374788015</c:v>
                </c:pt>
                <c:pt idx="88">
                  <c:v>22.696438665912947</c:v>
                </c:pt>
                <c:pt idx="89">
                  <c:v>6.9813453928773317</c:v>
                </c:pt>
                <c:pt idx="90">
                  <c:v>6.1051441492368568</c:v>
                </c:pt>
                <c:pt idx="91">
                  <c:v>14.188807235726399</c:v>
                </c:pt>
                <c:pt idx="92">
                  <c:v>29.169022046353874</c:v>
                </c:pt>
                <c:pt idx="93">
                  <c:v>18.598078010175239</c:v>
                </c:pt>
                <c:pt idx="94">
                  <c:v>5.9355568117580555</c:v>
                </c:pt>
                <c:pt idx="95">
                  <c:v>3.5613340870548331</c:v>
                </c:pt>
                <c:pt idx="96">
                  <c:v>14.895421141888072</c:v>
                </c:pt>
                <c:pt idx="97">
                  <c:v>67.947993216506504</c:v>
                </c:pt>
                <c:pt idx="98">
                  <c:v>80.92142453363482</c:v>
                </c:pt>
                <c:pt idx="99">
                  <c:v>80.780101752402487</c:v>
                </c:pt>
                <c:pt idx="100">
                  <c:v>25.211984171848503</c:v>
                </c:pt>
                <c:pt idx="101">
                  <c:v>12.266817410966647</c:v>
                </c:pt>
                <c:pt idx="102">
                  <c:v>21.763708309779535</c:v>
                </c:pt>
                <c:pt idx="103">
                  <c:v>70.29395138496325</c:v>
                </c:pt>
                <c:pt idx="104">
                  <c:v>52.685132843414358</c:v>
                </c:pt>
                <c:pt idx="105">
                  <c:v>11.249293386093838</c:v>
                </c:pt>
                <c:pt idx="106">
                  <c:v>6.8117580553985304</c:v>
                </c:pt>
                <c:pt idx="107">
                  <c:v>19.502543810062182</c:v>
                </c:pt>
                <c:pt idx="108">
                  <c:v>59.977388355002823</c:v>
                </c:pt>
                <c:pt idx="109">
                  <c:v>26.229508196721312</c:v>
                </c:pt>
                <c:pt idx="110">
                  <c:v>14.386659129451667</c:v>
                </c:pt>
                <c:pt idx="111">
                  <c:v>3.5613340870548331</c:v>
                </c:pt>
                <c:pt idx="112">
                  <c:v>39.231204070096098</c:v>
                </c:pt>
                <c:pt idx="113">
                  <c:v>68.711136235161106</c:v>
                </c:pt>
                <c:pt idx="114">
                  <c:v>100</c:v>
                </c:pt>
                <c:pt idx="115">
                  <c:v>74.448841153193897</c:v>
                </c:pt>
                <c:pt idx="116">
                  <c:v>31.769361221028831</c:v>
                </c:pt>
                <c:pt idx="117">
                  <c:v>26.540418315432447</c:v>
                </c:pt>
                <c:pt idx="118">
                  <c:v>50.932730356133412</c:v>
                </c:pt>
                <c:pt idx="119">
                  <c:v>82.560768795929903</c:v>
                </c:pt>
                <c:pt idx="120">
                  <c:v>27.218767665347656</c:v>
                </c:pt>
                <c:pt idx="121">
                  <c:v>7.7444884115319388</c:v>
                </c:pt>
                <c:pt idx="122">
                  <c:v>15.969474279253816</c:v>
                </c:pt>
                <c:pt idx="123">
                  <c:v>39.824759751271905</c:v>
                </c:pt>
                <c:pt idx="124">
                  <c:v>36.856981345392875</c:v>
                </c:pt>
                <c:pt idx="125">
                  <c:v>20.096099491237986</c:v>
                </c:pt>
                <c:pt idx="126">
                  <c:v>8.4511023176936124</c:v>
                </c:pt>
                <c:pt idx="127">
                  <c:v>3.1373657433578295</c:v>
                </c:pt>
                <c:pt idx="128">
                  <c:v>47.077557137504684</c:v>
                </c:pt>
                <c:pt idx="129">
                  <c:v>48.360809291869614</c:v>
                </c:pt>
                <c:pt idx="130">
                  <c:v>37.223679280629447</c:v>
                </c:pt>
                <c:pt idx="131">
                  <c:v>48.941551142750093</c:v>
                </c:pt>
                <c:pt idx="132">
                  <c:v>49.053952791307609</c:v>
                </c:pt>
                <c:pt idx="133">
                  <c:v>22.264893218433869</c:v>
                </c:pt>
                <c:pt idx="134">
                  <c:v>35.284750843012361</c:v>
                </c:pt>
                <c:pt idx="135">
                  <c:v>43.658673660547024</c:v>
                </c:pt>
                <c:pt idx="136">
                  <c:v>35.696890221056577</c:v>
                </c:pt>
                <c:pt idx="137">
                  <c:v>35.425252903709257</c:v>
                </c:pt>
                <c:pt idx="138">
                  <c:v>35.921693518171601</c:v>
                </c:pt>
                <c:pt idx="139">
                  <c:v>35.425252903709257</c:v>
                </c:pt>
                <c:pt idx="140">
                  <c:v>24.156987635818659</c:v>
                </c:pt>
                <c:pt idx="141">
                  <c:v>22.892469089546648</c:v>
                </c:pt>
                <c:pt idx="142">
                  <c:v>24.007118771075309</c:v>
                </c:pt>
                <c:pt idx="143">
                  <c:v>27.397901835893592</c:v>
                </c:pt>
                <c:pt idx="144">
                  <c:v>19.81079055826152</c:v>
                </c:pt>
                <c:pt idx="145">
                  <c:v>30.938553765455225</c:v>
                </c:pt>
                <c:pt idx="146">
                  <c:v>31.687898089171973</c:v>
                </c:pt>
                <c:pt idx="147">
                  <c:v>30.666916448107905</c:v>
                </c:pt>
                <c:pt idx="148">
                  <c:v>31.753465717497189</c:v>
                </c:pt>
                <c:pt idx="149">
                  <c:v>42.956163357062572</c:v>
                </c:pt>
                <c:pt idx="150">
                  <c:v>45.222929936305732</c:v>
                </c:pt>
                <c:pt idx="151">
                  <c:v>39.097040089921322</c:v>
                </c:pt>
                <c:pt idx="152">
                  <c:v>31.650430872986139</c:v>
                </c:pt>
                <c:pt idx="153">
                  <c:v>49.138254027725743</c:v>
                </c:pt>
                <c:pt idx="154">
                  <c:v>65.698763581865862</c:v>
                </c:pt>
                <c:pt idx="155">
                  <c:v>48.445110528287749</c:v>
                </c:pt>
                <c:pt idx="156">
                  <c:v>43.70550768077932</c:v>
                </c:pt>
                <c:pt idx="157">
                  <c:v>37.279880104908209</c:v>
                </c:pt>
                <c:pt idx="158">
                  <c:v>49.241288872236794</c:v>
                </c:pt>
                <c:pt idx="159">
                  <c:v>34.273136005994758</c:v>
                </c:pt>
                <c:pt idx="160">
                  <c:v>49.943799175721246</c:v>
                </c:pt>
                <c:pt idx="161">
                  <c:v>66.775946047208691</c:v>
                </c:pt>
                <c:pt idx="162">
                  <c:v>55.151742225552638</c:v>
                </c:pt>
                <c:pt idx="163">
                  <c:v>41.494941925814913</c:v>
                </c:pt>
                <c:pt idx="164">
                  <c:v>54.786436867740726</c:v>
                </c:pt>
                <c:pt idx="165">
                  <c:v>2.8100412139378044</c:v>
                </c:pt>
                <c:pt idx="166">
                  <c:v>64.771449981266386</c:v>
                </c:pt>
                <c:pt idx="167">
                  <c:v>40.783064818284004</c:v>
                </c:pt>
                <c:pt idx="168">
                  <c:v>46.478081678531282</c:v>
                </c:pt>
                <c:pt idx="169">
                  <c:v>82.624578493817907</c:v>
                </c:pt>
                <c:pt idx="170">
                  <c:v>67.890595728737352</c:v>
                </c:pt>
                <c:pt idx="171">
                  <c:v>83.711127763207188</c:v>
                </c:pt>
                <c:pt idx="172">
                  <c:v>52.678905957287377</c:v>
                </c:pt>
                <c:pt idx="173">
                  <c:v>67.656425627575871</c:v>
                </c:pt>
                <c:pt idx="174">
                  <c:v>57.877482203072312</c:v>
                </c:pt>
                <c:pt idx="175">
                  <c:v>51.714125140502063</c:v>
                </c:pt>
                <c:pt idx="176">
                  <c:v>31.360059947545896</c:v>
                </c:pt>
                <c:pt idx="177">
                  <c:v>62.51405020606969</c:v>
                </c:pt>
                <c:pt idx="178">
                  <c:v>46.14087673285875</c:v>
                </c:pt>
                <c:pt idx="179">
                  <c:v>38.881603596852756</c:v>
                </c:pt>
                <c:pt idx="180">
                  <c:v>66.270138628699883</c:v>
                </c:pt>
                <c:pt idx="181">
                  <c:v>78.343949044585983</c:v>
                </c:pt>
                <c:pt idx="182">
                  <c:v>100</c:v>
                </c:pt>
                <c:pt idx="183">
                  <c:v>42.72199325590109</c:v>
                </c:pt>
                <c:pt idx="184">
                  <c:v>65.361558636193337</c:v>
                </c:pt>
                <c:pt idx="185">
                  <c:v>76.892094417384783</c:v>
                </c:pt>
                <c:pt idx="186">
                  <c:v>64.790183589359316</c:v>
                </c:pt>
                <c:pt idx="187">
                  <c:v>53.484451105282879</c:v>
                </c:pt>
                <c:pt idx="188">
                  <c:v>68.302735106781569</c:v>
                </c:pt>
                <c:pt idx="189">
                  <c:v>46.637317347321094</c:v>
                </c:pt>
                <c:pt idx="190">
                  <c:v>64.874484825777444</c:v>
                </c:pt>
                <c:pt idx="191">
                  <c:v>59.076433121019107</c:v>
                </c:pt>
                <c:pt idx="192">
                  <c:v>14.635535307517085</c:v>
                </c:pt>
                <c:pt idx="193">
                  <c:v>24.772209567198178</c:v>
                </c:pt>
                <c:pt idx="194">
                  <c:v>21.469248291571756</c:v>
                </c:pt>
                <c:pt idx="195">
                  <c:v>17.406985573272589</c:v>
                </c:pt>
                <c:pt idx="196">
                  <c:v>24.867122247532269</c:v>
                </c:pt>
                <c:pt idx="197">
                  <c:v>25.75930144267274</c:v>
                </c:pt>
                <c:pt idx="198">
                  <c:v>21.24145785876993</c:v>
                </c:pt>
                <c:pt idx="199">
                  <c:v>28.208048595292333</c:v>
                </c:pt>
                <c:pt idx="200">
                  <c:v>30.334092634776006</c:v>
                </c:pt>
                <c:pt idx="201">
                  <c:v>40.888382687927106</c:v>
                </c:pt>
                <c:pt idx="202">
                  <c:v>27.923310554290055</c:v>
                </c:pt>
                <c:pt idx="203">
                  <c:v>31.131359149582384</c:v>
                </c:pt>
                <c:pt idx="204">
                  <c:v>59.927866362946091</c:v>
                </c:pt>
                <c:pt idx="205">
                  <c:v>47.437357630979498</c:v>
                </c:pt>
                <c:pt idx="206">
                  <c:v>38.667425968109342</c:v>
                </c:pt>
                <c:pt idx="207">
                  <c:v>54.631738800303722</c:v>
                </c:pt>
                <c:pt idx="208">
                  <c:v>16.154138192862565</c:v>
                </c:pt>
                <c:pt idx="209">
                  <c:v>4.0622627182991646</c:v>
                </c:pt>
                <c:pt idx="210">
                  <c:v>18.640850417615795</c:v>
                </c:pt>
                <c:pt idx="211">
                  <c:v>24.183750949126804</c:v>
                </c:pt>
                <c:pt idx="212">
                  <c:v>35.383447228549734</c:v>
                </c:pt>
                <c:pt idx="213">
                  <c:v>10.592255125284739</c:v>
                </c:pt>
                <c:pt idx="214">
                  <c:v>1.4996203492786637</c:v>
                </c:pt>
                <c:pt idx="215">
                  <c:v>9.3204252088078974</c:v>
                </c:pt>
                <c:pt idx="216">
                  <c:v>62.490508731966592</c:v>
                </c:pt>
                <c:pt idx="217">
                  <c:v>33.219438116932423</c:v>
                </c:pt>
                <c:pt idx="218">
                  <c:v>1.8982536066818527</c:v>
                </c:pt>
                <c:pt idx="219">
                  <c:v>5.9415337889141986</c:v>
                </c:pt>
                <c:pt idx="220">
                  <c:v>94.893697798025812</c:v>
                </c:pt>
                <c:pt idx="221">
                  <c:v>100</c:v>
                </c:pt>
                <c:pt idx="222">
                  <c:v>14.711465451784358</c:v>
                </c:pt>
                <c:pt idx="223">
                  <c:v>3.4548215641609721</c:v>
                </c:pt>
                <c:pt idx="224">
                  <c:v>11.370539104024298</c:v>
                </c:pt>
                <c:pt idx="225">
                  <c:v>12.433561123766134</c:v>
                </c:pt>
                <c:pt idx="226">
                  <c:v>21.317388003037205</c:v>
                </c:pt>
                <c:pt idx="227">
                  <c:v>53.264996203492785</c:v>
                </c:pt>
                <c:pt idx="228">
                  <c:v>24.164768413059985</c:v>
                </c:pt>
                <c:pt idx="229">
                  <c:v>2.5056947608200457</c:v>
                </c:pt>
                <c:pt idx="230">
                  <c:v>1.9362186788154898</c:v>
                </c:pt>
                <c:pt idx="231">
                  <c:v>21.165527714502659</c:v>
                </c:pt>
                <c:pt idx="232">
                  <c:v>34.870918754745631</c:v>
                </c:pt>
                <c:pt idx="233">
                  <c:v>19.153378891419894</c:v>
                </c:pt>
                <c:pt idx="234">
                  <c:v>3.1890660592255125</c:v>
                </c:pt>
                <c:pt idx="235">
                  <c:v>1.3287775246772968</c:v>
                </c:pt>
                <c:pt idx="236">
                  <c:v>64.047076689445703</c:v>
                </c:pt>
                <c:pt idx="237">
                  <c:v>83.162490508731963</c:v>
                </c:pt>
                <c:pt idx="238">
                  <c:v>29.726651480637813</c:v>
                </c:pt>
                <c:pt idx="239">
                  <c:v>1.9362186788154898</c:v>
                </c:pt>
                <c:pt idx="240">
                  <c:v>12.75626423690205</c:v>
                </c:pt>
                <c:pt idx="241">
                  <c:v>42.710706150341686</c:v>
                </c:pt>
                <c:pt idx="242">
                  <c:v>44.495064540622629</c:v>
                </c:pt>
                <c:pt idx="243">
                  <c:v>42.198177676537583</c:v>
                </c:pt>
                <c:pt idx="244">
                  <c:v>13.80030372057707</c:v>
                </c:pt>
                <c:pt idx="245">
                  <c:v>4.4798785117691722</c:v>
                </c:pt>
                <c:pt idx="246">
                  <c:v>7.4411541381928625</c:v>
                </c:pt>
                <c:pt idx="247">
                  <c:v>29.309035687167807</c:v>
                </c:pt>
                <c:pt idx="248">
                  <c:v>11.712224753227032</c:v>
                </c:pt>
                <c:pt idx="249">
                  <c:v>2.0690964312832194</c:v>
                </c:pt>
                <c:pt idx="250">
                  <c:v>2.1640091116173119</c:v>
                </c:pt>
                <c:pt idx="251">
                  <c:v>11.218678815489749</c:v>
                </c:pt>
                <c:pt idx="252">
                  <c:v>26.518602885345484</c:v>
                </c:pt>
                <c:pt idx="253">
                  <c:v>28.492786636294611</c:v>
                </c:pt>
                <c:pt idx="254">
                  <c:v>14.123006833712983</c:v>
                </c:pt>
                <c:pt idx="255">
                  <c:v>0.8352315869400152</c:v>
                </c:pt>
                <c:pt idx="256">
                  <c:v>6.0266001662510389</c:v>
                </c:pt>
                <c:pt idx="257">
                  <c:v>7.855361596009975</c:v>
                </c:pt>
                <c:pt idx="258">
                  <c:v>6.6084788029925186</c:v>
                </c:pt>
                <c:pt idx="259">
                  <c:v>3.7406483790523692</c:v>
                </c:pt>
                <c:pt idx="260">
                  <c:v>4.4679966749792186</c:v>
                </c:pt>
                <c:pt idx="261">
                  <c:v>4.3017456359102244</c:v>
                </c:pt>
                <c:pt idx="262">
                  <c:v>5.5278470490440563</c:v>
                </c:pt>
                <c:pt idx="263">
                  <c:v>3.8445552784704904</c:v>
                </c:pt>
                <c:pt idx="264">
                  <c:v>3.4704904405652535</c:v>
                </c:pt>
                <c:pt idx="265">
                  <c:v>3.2003325020781381</c:v>
                </c:pt>
                <c:pt idx="266">
                  <c:v>4.7173732335827099</c:v>
                </c:pt>
                <c:pt idx="267">
                  <c:v>3.6367414796342477</c:v>
                </c:pt>
                <c:pt idx="268">
                  <c:v>1.7871986699916875</c:v>
                </c:pt>
                <c:pt idx="269">
                  <c:v>2.1197007481296759</c:v>
                </c:pt>
                <c:pt idx="270">
                  <c:v>2.8262676641729012</c:v>
                </c:pt>
                <c:pt idx="271">
                  <c:v>1.9950124688279303</c:v>
                </c:pt>
                <c:pt idx="272">
                  <c:v>22.423108894430591</c:v>
                </c:pt>
                <c:pt idx="273">
                  <c:v>35.390689941812134</c:v>
                </c:pt>
                <c:pt idx="274">
                  <c:v>66.4380714879468</c:v>
                </c:pt>
                <c:pt idx="275">
                  <c:v>55.008312551953452</c:v>
                </c:pt>
                <c:pt idx="276">
                  <c:v>20.781379883624272</c:v>
                </c:pt>
                <c:pt idx="277">
                  <c:v>11.824605153782212</c:v>
                </c:pt>
                <c:pt idx="278">
                  <c:v>29.904405652535328</c:v>
                </c:pt>
                <c:pt idx="279">
                  <c:v>57.148794679966748</c:v>
                </c:pt>
                <c:pt idx="280">
                  <c:v>41.83291770573566</c:v>
                </c:pt>
                <c:pt idx="281">
                  <c:v>18.640897755610972</c:v>
                </c:pt>
                <c:pt idx="282">
                  <c:v>11.990856192851206</c:v>
                </c:pt>
                <c:pt idx="283">
                  <c:v>21.467165419783875</c:v>
                </c:pt>
                <c:pt idx="284">
                  <c:v>21.508728179551124</c:v>
                </c:pt>
                <c:pt idx="285">
                  <c:v>16.791354945968411</c:v>
                </c:pt>
                <c:pt idx="286">
                  <c:v>14.941812136325852</c:v>
                </c:pt>
                <c:pt idx="287">
                  <c:v>16.354945968412302</c:v>
                </c:pt>
                <c:pt idx="288">
                  <c:v>46.197007481296758</c:v>
                </c:pt>
                <c:pt idx="289">
                  <c:v>65.357439733998334</c:v>
                </c:pt>
                <c:pt idx="290">
                  <c:v>83.811305070656687</c:v>
                </c:pt>
                <c:pt idx="291">
                  <c:v>73.794679966749797</c:v>
                </c:pt>
                <c:pt idx="292">
                  <c:v>29.364089775561098</c:v>
                </c:pt>
                <c:pt idx="293">
                  <c:v>23.732335827098918</c:v>
                </c:pt>
                <c:pt idx="294">
                  <c:v>28.532834580216125</c:v>
                </c:pt>
                <c:pt idx="295">
                  <c:v>69.035743973399832</c:v>
                </c:pt>
                <c:pt idx="296">
                  <c:v>54.364089775561098</c:v>
                </c:pt>
                <c:pt idx="297">
                  <c:v>16.167913549459684</c:v>
                </c:pt>
                <c:pt idx="298">
                  <c:v>13.653366583541148</c:v>
                </c:pt>
                <c:pt idx="299">
                  <c:v>26.309226932668331</c:v>
                </c:pt>
                <c:pt idx="300">
                  <c:v>28.034081463009144</c:v>
                </c:pt>
                <c:pt idx="301">
                  <c:v>19.451371571072318</c:v>
                </c:pt>
                <c:pt idx="302">
                  <c:v>9.8711554447215288</c:v>
                </c:pt>
                <c:pt idx="303">
                  <c:v>3.4704904405652535</c:v>
                </c:pt>
                <c:pt idx="304">
                  <c:v>50.561097256857856</c:v>
                </c:pt>
                <c:pt idx="305">
                  <c:v>96.758104738154614</c:v>
                </c:pt>
                <c:pt idx="306">
                  <c:v>100</c:v>
                </c:pt>
                <c:pt idx="307">
                  <c:v>68.142144638403991</c:v>
                </c:pt>
                <c:pt idx="308">
                  <c:v>55.216126350789693</c:v>
                </c:pt>
                <c:pt idx="309">
                  <c:v>52.119700748129674</c:v>
                </c:pt>
                <c:pt idx="310">
                  <c:v>45.344970906068163</c:v>
                </c:pt>
                <c:pt idx="311">
                  <c:v>98.482959268495435</c:v>
                </c:pt>
                <c:pt idx="312">
                  <c:v>45.261845386533665</c:v>
                </c:pt>
                <c:pt idx="313">
                  <c:v>27.53532834580216</c:v>
                </c:pt>
                <c:pt idx="314">
                  <c:v>26.911886949293432</c:v>
                </c:pt>
                <c:pt idx="315">
                  <c:v>86.554447215295099</c:v>
                </c:pt>
                <c:pt idx="316">
                  <c:v>32.398171238570242</c:v>
                </c:pt>
                <c:pt idx="317">
                  <c:v>31.878636741479635</c:v>
                </c:pt>
                <c:pt idx="318">
                  <c:v>14.526184538653366</c:v>
                </c:pt>
                <c:pt idx="319">
                  <c:v>5.9226932668329173</c:v>
                </c:pt>
                <c:pt idx="320">
                  <c:v>14.57518663348738</c:v>
                </c:pt>
                <c:pt idx="321">
                  <c:v>16.8858869534305</c:v>
                </c:pt>
                <c:pt idx="322">
                  <c:v>11.908993956629933</c:v>
                </c:pt>
                <c:pt idx="323">
                  <c:v>15.570565232847494</c:v>
                </c:pt>
                <c:pt idx="324">
                  <c:v>15.819409882687522</c:v>
                </c:pt>
                <c:pt idx="325">
                  <c:v>10.380376821898329</c:v>
                </c:pt>
                <c:pt idx="326">
                  <c:v>14.290792747955919</c:v>
                </c:pt>
                <c:pt idx="327">
                  <c:v>23.746889441876998</c:v>
                </c:pt>
                <c:pt idx="328">
                  <c:v>18.130110202630643</c:v>
                </c:pt>
                <c:pt idx="329">
                  <c:v>29.825808745111981</c:v>
                </c:pt>
                <c:pt idx="330">
                  <c:v>24.884464984002843</c:v>
                </c:pt>
                <c:pt idx="331">
                  <c:v>18.698897973693565</c:v>
                </c:pt>
                <c:pt idx="332">
                  <c:v>34.091717028083899</c:v>
                </c:pt>
                <c:pt idx="333">
                  <c:v>37.362246711695697</c:v>
                </c:pt>
                <c:pt idx="334">
                  <c:v>33.736224671169573</c:v>
                </c:pt>
                <c:pt idx="335">
                  <c:v>27.088517596871668</c:v>
                </c:pt>
                <c:pt idx="336">
                  <c:v>11.553501599715606</c:v>
                </c:pt>
                <c:pt idx="337">
                  <c:v>8.9584073942410232</c:v>
                </c:pt>
                <c:pt idx="338">
                  <c:v>19.089939566299325</c:v>
                </c:pt>
                <c:pt idx="339">
                  <c:v>19.338784216139352</c:v>
                </c:pt>
                <c:pt idx="340">
                  <c:v>25.808745111980091</c:v>
                </c:pt>
                <c:pt idx="341">
                  <c:v>6.0789193032349802</c:v>
                </c:pt>
                <c:pt idx="342">
                  <c:v>3.9104159260575897</c:v>
                </c:pt>
                <c:pt idx="343">
                  <c:v>13.579808034127266</c:v>
                </c:pt>
                <c:pt idx="344">
                  <c:v>40.881621045147533</c:v>
                </c:pt>
                <c:pt idx="345">
                  <c:v>14.184145040881621</c:v>
                </c:pt>
                <c:pt idx="346">
                  <c:v>3.3060789193032352</c:v>
                </c:pt>
                <c:pt idx="347">
                  <c:v>5.5101315321720579</c:v>
                </c:pt>
                <c:pt idx="348">
                  <c:v>100</c:v>
                </c:pt>
                <c:pt idx="349">
                  <c:v>76.288659793814432</c:v>
                </c:pt>
                <c:pt idx="350">
                  <c:v>24.777817276928545</c:v>
                </c:pt>
                <c:pt idx="351">
                  <c:v>2.1685033771773905</c:v>
                </c:pt>
                <c:pt idx="352">
                  <c:v>13.686455741201565</c:v>
                </c:pt>
                <c:pt idx="353">
                  <c:v>19.480981158905085</c:v>
                </c:pt>
                <c:pt idx="354">
                  <c:v>43.761109136153571</c:v>
                </c:pt>
                <c:pt idx="355">
                  <c:v>34.233913970849628</c:v>
                </c:pt>
                <c:pt idx="356">
                  <c:v>11.162460007109846</c:v>
                </c:pt>
                <c:pt idx="357">
                  <c:v>8.1763242090295059</c:v>
                </c:pt>
                <c:pt idx="358">
                  <c:v>6.7543547813722009</c:v>
                </c:pt>
                <c:pt idx="359">
                  <c:v>21.222893707785282</c:v>
                </c:pt>
                <c:pt idx="360">
                  <c:v>22.040526128688231</c:v>
                </c:pt>
                <c:pt idx="361">
                  <c:v>13.366512619978671</c:v>
                </c:pt>
                <c:pt idx="362">
                  <c:v>5.6878777106292215</c:v>
                </c:pt>
                <c:pt idx="363">
                  <c:v>5.4390330607891935</c:v>
                </c:pt>
                <c:pt idx="364">
                  <c:v>37.717739068610022</c:v>
                </c:pt>
                <c:pt idx="365">
                  <c:v>46.533949520085315</c:v>
                </c:pt>
                <c:pt idx="366">
                  <c:v>16.601493067899039</c:v>
                </c:pt>
                <c:pt idx="367">
                  <c:v>1.4930678990401707</c:v>
                </c:pt>
                <c:pt idx="368">
                  <c:v>23.071453963739781</c:v>
                </c:pt>
                <c:pt idx="369">
                  <c:v>46.81834340561678</c:v>
                </c:pt>
                <c:pt idx="370">
                  <c:v>58.158549591183792</c:v>
                </c:pt>
                <c:pt idx="371">
                  <c:v>56.025595449697832</c:v>
                </c:pt>
                <c:pt idx="372">
                  <c:v>20.191965872733736</c:v>
                </c:pt>
                <c:pt idx="373">
                  <c:v>15.215072875933167</c:v>
                </c:pt>
                <c:pt idx="374">
                  <c:v>24.70671880554568</c:v>
                </c:pt>
                <c:pt idx="375">
                  <c:v>41.130465694987556</c:v>
                </c:pt>
                <c:pt idx="376">
                  <c:v>17.170280838961961</c:v>
                </c:pt>
                <c:pt idx="377">
                  <c:v>7.5719872022751513</c:v>
                </c:pt>
                <c:pt idx="378">
                  <c:v>7.2875933167436902</c:v>
                </c:pt>
                <c:pt idx="379">
                  <c:v>35.691432634198364</c:v>
                </c:pt>
                <c:pt idx="380">
                  <c:v>25.773195876288661</c:v>
                </c:pt>
                <c:pt idx="381">
                  <c:v>33.167436900106651</c:v>
                </c:pt>
                <c:pt idx="382">
                  <c:v>17.774617845716318</c:v>
                </c:pt>
                <c:pt idx="383">
                  <c:v>1.3153217205830074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71F8-C044-82C8-93070F245C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valAx>
        <c:axId val="5327296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individual (%)</a:t>
                </a:r>
              </a:p>
            </c:rich>
          </c:tx>
          <c:layout>
            <c:manualLayout>
              <c:xMode val="edge"/>
              <c:yMode val="edge"/>
              <c:x val="0.26524302061877042"/>
              <c:y val="0.927385921390585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multiplex (%)</a:t>
                </a:r>
              </a:p>
            </c:rich>
          </c:tx>
          <c:layout>
            <c:manualLayout>
              <c:xMode val="edge"/>
              <c:yMode val="edge"/>
              <c:x val="6.9445005775954801E-4"/>
              <c:y val="0.2022484893438918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5265289778686117"/>
          <c:y val="2.9454592351161865E-2"/>
          <c:w val="0.78273773700104843"/>
          <c:h val="0.8279184890598299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'Extended Data Fig 9b'!$BM$4</c:f>
              <c:strCache>
                <c:ptCount val="1"/>
                <c:pt idx="0">
                  <c:v>DMSO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00B0F0"/>
              </a:solidFill>
              <a:ln w="9525">
                <a:noFill/>
              </a:ln>
              <a:effectLst/>
            </c:spPr>
          </c:marker>
          <c:xVal>
            <c:numRef>
              <c:f>'Extended Data Fig 9b'!$BL$4:$BL$19</c:f>
              <c:numCache>
                <c:formatCode>0</c:formatCode>
                <c:ptCount val="16"/>
                <c:pt idx="0">
                  <c:v>17.869454837409972</c:v>
                </c:pt>
                <c:pt idx="1">
                  <c:v>14.449871527203504</c:v>
                </c:pt>
                <c:pt idx="2">
                  <c:v>11.758325111908299</c:v>
                </c:pt>
                <c:pt idx="3">
                  <c:v>11.81259258814878</c:v>
                </c:pt>
                <c:pt idx="4">
                  <c:v>16.392646746202946</c:v>
                </c:pt>
                <c:pt idx="5">
                  <c:v>15.803839643840101</c:v>
                </c:pt>
                <c:pt idx="6">
                  <c:v>14.571630724288932</c:v>
                </c:pt>
                <c:pt idx="7">
                  <c:v>15.045694526213666</c:v>
                </c:pt>
                <c:pt idx="8">
                  <c:v>17.368471904697149</c:v>
                </c:pt>
                <c:pt idx="9">
                  <c:v>17.697401763663049</c:v>
                </c:pt>
                <c:pt idx="10">
                  <c:v>14.683913987427395</c:v>
                </c:pt>
                <c:pt idx="11">
                  <c:v>18.79931401204739</c:v>
                </c:pt>
                <c:pt idx="12">
                  <c:v>20.858294992248201</c:v>
                </c:pt>
                <c:pt idx="13">
                  <c:v>21.071728564658081</c:v>
                </c:pt>
                <c:pt idx="14">
                  <c:v>17.886344788108648</c:v>
                </c:pt>
                <c:pt idx="15">
                  <c:v>21.28699865037537</c:v>
                </c:pt>
              </c:numCache>
            </c:numRef>
          </c:xVal>
          <c:yVal>
            <c:numRef>
              <c:f>'Extended Data Fig 9b'!$BV$4:$BV$19</c:f>
              <c:numCache>
                <c:formatCode>0</c:formatCode>
                <c:ptCount val="16"/>
                <c:pt idx="0">
                  <c:v>15.149432883921357</c:v>
                </c:pt>
                <c:pt idx="1">
                  <c:v>18.705372621646298</c:v>
                </c:pt>
                <c:pt idx="2">
                  <c:v>14.212295976784295</c:v>
                </c:pt>
                <c:pt idx="3">
                  <c:v>16.659552112477527</c:v>
                </c:pt>
                <c:pt idx="4">
                  <c:v>17.951147107446698</c:v>
                </c:pt>
                <c:pt idx="5">
                  <c:v>12.534093138348831</c:v>
                </c:pt>
                <c:pt idx="6">
                  <c:v>14.579931963077563</c:v>
                </c:pt>
                <c:pt idx="7">
                  <c:v>18.675898408820014</c:v>
                </c:pt>
                <c:pt idx="8">
                  <c:v>16.485034511826331</c:v>
                </c:pt>
                <c:pt idx="9">
                  <c:v>19.723274658065076</c:v>
                </c:pt>
                <c:pt idx="10">
                  <c:v>17.652114810285642</c:v>
                </c:pt>
                <c:pt idx="11">
                  <c:v>16.92447440844396</c:v>
                </c:pt>
                <c:pt idx="12">
                  <c:v>22.473230046203799</c:v>
                </c:pt>
                <c:pt idx="13">
                  <c:v>21.260899426631791</c:v>
                </c:pt>
                <c:pt idx="14">
                  <c:v>19.445332601897874</c:v>
                </c:pt>
                <c:pt idx="15">
                  <c:v>21.701489720939048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76F-BF40-A252-334393784D1C}"/>
            </c:ext>
          </c:extLst>
        </c:ser>
        <c:ser>
          <c:idx val="1"/>
          <c:order val="1"/>
          <c:tx>
            <c:strRef>
              <c:f>'Extended Data Fig 9b'!$BM$5</c:f>
              <c:strCache>
                <c:ptCount val="1"/>
                <c:pt idx="0">
                  <c:v>DMF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noFill/>
              </a:ln>
              <a:effectLst/>
            </c:spPr>
          </c:marker>
          <c:xVal>
            <c:numRef>
              <c:f>'Extended Data Fig 9b'!$BL$20:$BL$34</c:f>
              <c:numCache>
                <c:formatCode>0</c:formatCode>
                <c:ptCount val="15"/>
                <c:pt idx="0">
                  <c:v>18.953246271559042</c:v>
                </c:pt>
                <c:pt idx="1">
                  <c:v>25.615852975631753</c:v>
                </c:pt>
                <c:pt idx="2">
                  <c:v>36.029938229882482</c:v>
                </c:pt>
                <c:pt idx="3">
                  <c:v>40.361430956664371</c:v>
                </c:pt>
                <c:pt idx="4">
                  <c:v>18.88650512182743</c:v>
                </c:pt>
                <c:pt idx="5">
                  <c:v>15.850894363184148</c:v>
                </c:pt>
                <c:pt idx="6">
                  <c:v>24.425205077128627</c:v>
                </c:pt>
                <c:pt idx="7">
                  <c:v>35.456510777031546</c:v>
                </c:pt>
                <c:pt idx="8">
                  <c:v>29.416728765410316</c:v>
                </c:pt>
                <c:pt idx="9">
                  <c:v>26.17821650437962</c:v>
                </c:pt>
                <c:pt idx="10">
                  <c:v>14.169459534235429</c:v>
                </c:pt>
                <c:pt idx="11">
                  <c:v>16.820143275551935</c:v>
                </c:pt>
                <c:pt idx="12">
                  <c:v>52.18793720214628</c:v>
                </c:pt>
                <c:pt idx="13">
                  <c:v>49.629744105673872</c:v>
                </c:pt>
                <c:pt idx="14">
                  <c:v>26.417656391639465</c:v>
                </c:pt>
              </c:numCache>
            </c:numRef>
          </c:xVal>
          <c:yVal>
            <c:numRef>
              <c:f>'Extended Data Fig 9b'!$BV$20:$BV$35</c:f>
              <c:numCache>
                <c:formatCode>0</c:formatCode>
                <c:ptCount val="16"/>
                <c:pt idx="0">
                  <c:v>14.983519393808978</c:v>
                </c:pt>
                <c:pt idx="1">
                  <c:v>24.228852688010452</c:v>
                </c:pt>
                <c:pt idx="2">
                  <c:v>34.81500813575245</c:v>
                </c:pt>
                <c:pt idx="3">
                  <c:v>34.660654580450576</c:v>
                </c:pt>
                <c:pt idx="4">
                  <c:v>21.750444346591639</c:v>
                </c:pt>
                <c:pt idx="5">
                  <c:v>17.601930395151157</c:v>
                </c:pt>
                <c:pt idx="6">
                  <c:v>18.427311753326951</c:v>
                </c:pt>
                <c:pt idx="7">
                  <c:v>33.704057855445683</c:v>
                </c:pt>
                <c:pt idx="8">
                  <c:v>34.099466720860001</c:v>
                </c:pt>
                <c:pt idx="9">
                  <c:v>21.506700402768896</c:v>
                </c:pt>
                <c:pt idx="10">
                  <c:v>18.776929001381216</c:v>
                </c:pt>
                <c:pt idx="11">
                  <c:v>18.863818347462761</c:v>
                </c:pt>
                <c:pt idx="12">
                  <c:v>49.810671552221287</c:v>
                </c:pt>
                <c:pt idx="13">
                  <c:v>44.344581352531577</c:v>
                </c:pt>
                <c:pt idx="14">
                  <c:v>19.294321629506797</c:v>
                </c:pt>
                <c:pt idx="15">
                  <c:v>10.5253431294314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76F-BF40-A252-334393784D1C}"/>
            </c:ext>
          </c:extLst>
        </c:ser>
        <c:ser>
          <c:idx val="2"/>
          <c:order val="2"/>
          <c:tx>
            <c:strRef>
              <c:f>'Extended Data Fig 9b'!$BM$6</c:f>
              <c:strCache>
                <c:ptCount val="1"/>
                <c:pt idx="0">
                  <c:v>DMAc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C000"/>
              </a:solidFill>
              <a:ln w="9525">
                <a:noFill/>
              </a:ln>
              <a:effectLst/>
            </c:spPr>
          </c:marker>
          <c:xVal>
            <c:numRef>
              <c:f>'Extended Data Fig 9b'!$BL$36:$BL$51</c:f>
              <c:numCache>
                <c:formatCode>0</c:formatCode>
                <c:ptCount val="16"/>
                <c:pt idx="0">
                  <c:v>32.986473828177985</c:v>
                </c:pt>
                <c:pt idx="1">
                  <c:v>50.000022331730371</c:v>
                </c:pt>
                <c:pt idx="2">
                  <c:v>63.369173663665883</c:v>
                </c:pt>
                <c:pt idx="3">
                  <c:v>55.536083175485849</c:v>
                </c:pt>
                <c:pt idx="4">
                  <c:v>25.017079414123273</c:v>
                </c:pt>
                <c:pt idx="5">
                  <c:v>15.688708338818877</c:v>
                </c:pt>
                <c:pt idx="6">
                  <c:v>33.722703489447291</c:v>
                </c:pt>
                <c:pt idx="7">
                  <c:v>48.887763991248427</c:v>
                </c:pt>
                <c:pt idx="8">
                  <c:v>34.226528980050603</c:v>
                </c:pt>
                <c:pt idx="9">
                  <c:v>28.547358749047987</c:v>
                </c:pt>
                <c:pt idx="10">
                  <c:v>26.976944358723454</c:v>
                </c:pt>
                <c:pt idx="11">
                  <c:v>30.201124326642557</c:v>
                </c:pt>
                <c:pt idx="12">
                  <c:v>37.984594945546611</c:v>
                </c:pt>
                <c:pt idx="13">
                  <c:v>40.862446799521635</c:v>
                </c:pt>
                <c:pt idx="14">
                  <c:v>27.732787353700903</c:v>
                </c:pt>
                <c:pt idx="15">
                  <c:v>14.659321644148113</c:v>
                </c:pt>
              </c:numCache>
            </c:numRef>
          </c:xVal>
          <c:yVal>
            <c:numRef>
              <c:f>'Extended Data Fig 9b'!$BV$36:$BV$51</c:f>
              <c:numCache>
                <c:formatCode>0</c:formatCode>
                <c:ptCount val="16"/>
                <c:pt idx="0">
                  <c:v>29.001772894309244</c:v>
                </c:pt>
                <c:pt idx="1">
                  <c:v>52.208775629316072</c:v>
                </c:pt>
                <c:pt idx="2">
                  <c:v>58.152116611535746</c:v>
                </c:pt>
                <c:pt idx="3">
                  <c:v>55.540912339124908</c:v>
                </c:pt>
                <c:pt idx="4">
                  <c:v>29.958762643349289</c:v>
                </c:pt>
                <c:pt idx="5">
                  <c:v>15.14859541471337</c:v>
                </c:pt>
                <c:pt idx="6">
                  <c:v>29.98609259324282</c:v>
                </c:pt>
                <c:pt idx="7">
                  <c:v>45.30615145140839</c:v>
                </c:pt>
                <c:pt idx="8">
                  <c:v>41.021658675578671</c:v>
                </c:pt>
                <c:pt idx="9">
                  <c:v>27.246216055059509</c:v>
                </c:pt>
                <c:pt idx="10">
                  <c:v>23.434648092341465</c:v>
                </c:pt>
                <c:pt idx="11">
                  <c:v>27.155572999375266</c:v>
                </c:pt>
                <c:pt idx="12">
                  <c:v>42.8388814135484</c:v>
                </c:pt>
                <c:pt idx="13">
                  <c:v>42.471512926772</c:v>
                </c:pt>
                <c:pt idx="14">
                  <c:v>23.687653147355107</c:v>
                </c:pt>
                <c:pt idx="15">
                  <c:v>12.382288027830533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776F-BF40-A252-334393784D1C}"/>
            </c:ext>
          </c:extLst>
        </c:ser>
        <c:ser>
          <c:idx val="3"/>
          <c:order val="3"/>
          <c:tx>
            <c:strRef>
              <c:f>'Extended Data Fig 9b'!$BM$7</c:f>
              <c:strCache>
                <c:ptCount val="1"/>
                <c:pt idx="0">
                  <c:v>NMP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7030A0"/>
              </a:solidFill>
              <a:ln w="9525">
                <a:noFill/>
              </a:ln>
              <a:effectLst/>
            </c:spPr>
          </c:marker>
          <c:xVal>
            <c:numRef>
              <c:f>'Extended Data Fig 9b'!$BL$52:$BL$67</c:f>
              <c:numCache>
                <c:formatCode>0</c:formatCode>
                <c:ptCount val="16"/>
                <c:pt idx="0">
                  <c:v>42.143716165023946</c:v>
                </c:pt>
                <c:pt idx="1">
                  <c:v>60.589473434876801</c:v>
                </c:pt>
                <c:pt idx="2">
                  <c:v>54.810357587571559</c:v>
                </c:pt>
                <c:pt idx="3">
                  <c:v>53.174736976019517</c:v>
                </c:pt>
                <c:pt idx="4">
                  <c:v>30.746134917099329</c:v>
                </c:pt>
                <c:pt idx="5">
                  <c:v>36.679015470850253</c:v>
                </c:pt>
                <c:pt idx="6">
                  <c:v>45.497978415682354</c:v>
                </c:pt>
                <c:pt idx="7">
                  <c:v>59.794839851542328</c:v>
                </c:pt>
                <c:pt idx="8">
                  <c:v>31.829774676128981</c:v>
                </c:pt>
                <c:pt idx="9">
                  <c:v>24.779434311275065</c:v>
                </c:pt>
                <c:pt idx="10">
                  <c:v>25.692899767686388</c:v>
                </c:pt>
                <c:pt idx="11">
                  <c:v>48.3400432091479</c:v>
                </c:pt>
                <c:pt idx="12">
                  <c:v>34.269923148038288</c:v>
                </c:pt>
                <c:pt idx="13">
                  <c:v>32.647871190307676</c:v>
                </c:pt>
                <c:pt idx="14">
                  <c:v>24.988748901279113</c:v>
                </c:pt>
                <c:pt idx="15">
                  <c:v>12.546992618766124</c:v>
                </c:pt>
              </c:numCache>
            </c:numRef>
          </c:xVal>
          <c:yVal>
            <c:numRef>
              <c:f>'Extended Data Fig 9b'!$BV$52:$BV$67</c:f>
              <c:numCache>
                <c:formatCode>0</c:formatCode>
                <c:ptCount val="16"/>
                <c:pt idx="0">
                  <c:v>30.807272372128637</c:v>
                </c:pt>
                <c:pt idx="1">
                  <c:v>69.585390122557314</c:v>
                </c:pt>
                <c:pt idx="2">
                  <c:v>70.981008800603973</c:v>
                </c:pt>
                <c:pt idx="3">
                  <c:v>57.157652280275322</c:v>
                </c:pt>
                <c:pt idx="4">
                  <c:v>38.137964678983501</c:v>
                </c:pt>
                <c:pt idx="5">
                  <c:v>39.74606638515521</c:v>
                </c:pt>
                <c:pt idx="6">
                  <c:v>51.155908088781757</c:v>
                </c:pt>
                <c:pt idx="7">
                  <c:v>59.99171425651776</c:v>
                </c:pt>
                <c:pt idx="8">
                  <c:v>33.759917787285112</c:v>
                </c:pt>
                <c:pt idx="9">
                  <c:v>26.3494428809726</c:v>
                </c:pt>
                <c:pt idx="10">
                  <c:v>26.393654403402465</c:v>
                </c:pt>
                <c:pt idx="11">
                  <c:v>47.79263603336225</c:v>
                </c:pt>
                <c:pt idx="12">
                  <c:v>34.858251153194196</c:v>
                </c:pt>
                <c:pt idx="13">
                  <c:v>29.575600943703492</c:v>
                </c:pt>
                <c:pt idx="14">
                  <c:v>23.258651637757456</c:v>
                </c:pt>
                <c:pt idx="15">
                  <c:v>14.374591355288516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776F-BF40-A252-334393784D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scatterChart>
        <c:scatterStyle val="lineMarker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axId val="1020345400"/>
        <c:axId val="1020346120"/>
        <c:extLst>
          <c:ext xmlns:c15="http://schemas.microsoft.com/office/drawing/2012/chart" uri="{02D57815-91ED-43cb-92C2-25804820EDAC}">
            <c15:filteredScatterSeries>
              <c15:ser>
                <c:idx val="4"/>
                <c:order val="4"/>
                <c:tx>
                  <c:strRef>
                    <c:extLst>
                      <c:ext uri="{02D57815-91ED-43cb-92C2-25804820EDAC}">
                        <c15:formulaRef>
                          <c15:sqref>'Extended Data Fig 9b'!$BN$3</c15:sqref>
                        </c15:formulaRef>
                      </c:ext>
                    </c:extLst>
                    <c:strCache>
                      <c:ptCount val="1"/>
                      <c:pt idx="0">
                        <c:v>Average</c:v>
                      </c:pt>
                    </c:strCache>
                  </c:strRef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plus"/>
                  <c:size val="8"/>
                  <c:spPr>
                    <a:noFill/>
                    <a:ln w="25400">
                      <a:solidFill>
                        <a:sysClr val="windowText" lastClr="000000"/>
                      </a:solidFill>
                    </a:ln>
                    <a:effectLst/>
                  </c:spPr>
                </c:marker>
                <c:xVal>
                  <c:numRef>
                    <c:extLst>
                      <c:ext uri="{02D57815-91ED-43cb-92C2-25804820EDAC}">
                        <c15:formulaRef>
                          <c15:sqref>'Extended Data Fig 9b'!$BN$4:$BN$7</c15:sqref>
                        </c15:formulaRef>
                      </c:ext>
                    </c:extLst>
                    <c:numCache>
                      <c:formatCode>0</c:formatCode>
                      <c:ptCount val="4"/>
                      <c:pt idx="0">
                        <c:v>16.709782773027595</c:v>
                      </c:pt>
                      <c:pt idx="1">
                        <c:v>27.808283826293142</c:v>
                      </c:pt>
                      <c:pt idx="2">
                        <c:v>35.399944711879996</c:v>
                      </c:pt>
                      <c:pt idx="3">
                        <c:v>38.658246290080982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'Extended Data Fig 9b'!$BX$4:$BX$7</c15:sqref>
                        </c15:formulaRef>
                      </c:ext>
                    </c:extLst>
                    <c:numCache>
                      <c:formatCode>0</c:formatCode>
                      <c:ptCount val="4"/>
                      <c:pt idx="0">
                        <c:v>17.758348399801008</c:v>
                      </c:pt>
                      <c:pt idx="1">
                        <c:v>26.087100705293864</c:v>
                      </c:pt>
                      <c:pt idx="2">
                        <c:v>34.721350682178802</c:v>
                      </c:pt>
                      <c:pt idx="3">
                        <c:v>40.870357698748101</c:v>
                      </c:pt>
                    </c:numCache>
                  </c:numRef>
                </c:yVal>
                <c:smooth val="0"/>
                <c:extLst>
                  <c:ext xmlns:c16="http://schemas.microsoft.com/office/drawing/2014/chart" uri="{C3380CC4-5D6E-409C-BE32-E72D297353CC}">
                    <c16:uniqueId val="{00000004-776F-BF40-A252-334393784D1C}"/>
                  </c:ext>
                </c:extLst>
              </c15:ser>
            </c15:filteredScatterSeries>
          </c:ext>
        </c:extLst>
      </c:scatterChart>
      <c:valAx>
        <c:axId val="5327296"/>
        <c:scaling>
          <c:orientation val="minMax"/>
          <c:max val="10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individual (%)</a:t>
                </a:r>
              </a:p>
            </c:rich>
          </c:tx>
          <c:layout>
            <c:manualLayout>
              <c:xMode val="edge"/>
              <c:yMode val="edge"/>
              <c:x val="0.31545176853099322"/>
              <c:y val="0.923562032499355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multiplexing (%)</a:t>
                </a:r>
              </a:p>
            </c:rich>
          </c:tx>
          <c:layout>
            <c:manualLayout>
              <c:xMode val="edge"/>
              <c:yMode val="edge"/>
              <c:x val="6.9410269028871393E-4"/>
              <c:y val="0.1573780243916630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valAx>
        <c:axId val="1020346120"/>
        <c:scaling>
          <c:orientation val="minMax"/>
          <c:max val="50"/>
        </c:scaling>
        <c:delete val="1"/>
        <c:axPos val="r"/>
        <c:numFmt formatCode="0" sourceLinked="1"/>
        <c:majorTickMark val="out"/>
        <c:minorTickMark val="out"/>
        <c:tickLblPos val="nextTo"/>
        <c:crossAx val="1020345400"/>
        <c:crosses val="max"/>
        <c:crossBetween val="midCat"/>
        <c:majorUnit val="10"/>
        <c:minorUnit val="5"/>
      </c:valAx>
      <c:valAx>
        <c:axId val="1020345400"/>
        <c:scaling>
          <c:orientation val="minMax"/>
          <c:max val="100"/>
        </c:scaling>
        <c:delete val="1"/>
        <c:axPos val="t"/>
        <c:numFmt formatCode="0" sourceLinked="1"/>
        <c:majorTickMark val="out"/>
        <c:minorTickMark val="out"/>
        <c:tickLblPos val="nextTo"/>
        <c:crossAx val="1020346120"/>
        <c:crosses val="max"/>
        <c:crossBetween val="midCat"/>
        <c:majorUnit val="20"/>
        <c:minorUnit val="10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4149920713035866"/>
          <c:y val="0.60632432520009072"/>
          <c:w val="0.18765686515748037"/>
          <c:h val="0.2463338272632966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338460788376685"/>
          <c:y val="4.0642497812773404E-2"/>
          <c:w val="0.76526745724473721"/>
          <c:h val="0.80438527478737476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'Extended Data Fig 9c'!$O$48</c:f>
              <c:strCache>
                <c:ptCount val="1"/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>
                  <a:lumMod val="65000"/>
                  <a:lumOff val="35000"/>
                </a:schemeClr>
              </a:solidFill>
              <a:ln w="12700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3.1564090606051767E-2"/>
                  <c:y val="0.66928329402163445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1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9c'!$H$4:$H$387</c:f>
              <c:numCache>
                <c:formatCode>0</c:formatCode>
                <c:ptCount val="38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4.4847328244274811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66.650763358778633</c:v>
                </c:pt>
                <c:pt idx="18">
                  <c:v>53.721374045801525</c:v>
                </c:pt>
                <c:pt idx="19">
                  <c:v>0</c:v>
                </c:pt>
                <c:pt idx="20">
                  <c:v>0</c:v>
                </c:pt>
                <c:pt idx="21">
                  <c:v>71.994274809160302</c:v>
                </c:pt>
                <c:pt idx="22">
                  <c:v>76.288167938931295</c:v>
                </c:pt>
                <c:pt idx="23">
                  <c:v>0</c:v>
                </c:pt>
                <c:pt idx="24">
                  <c:v>0</c:v>
                </c:pt>
                <c:pt idx="25">
                  <c:v>100</c:v>
                </c:pt>
                <c:pt idx="26">
                  <c:v>62.5</c:v>
                </c:pt>
                <c:pt idx="27">
                  <c:v>1.8129770992366412</c:v>
                </c:pt>
                <c:pt idx="28">
                  <c:v>0</c:v>
                </c:pt>
                <c:pt idx="29">
                  <c:v>3.6259541984732824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30.248091603053435</c:v>
                </c:pt>
                <c:pt idx="34">
                  <c:v>11.545801526717558</c:v>
                </c:pt>
                <c:pt idx="35">
                  <c:v>0</c:v>
                </c:pt>
                <c:pt idx="36">
                  <c:v>0</c:v>
                </c:pt>
                <c:pt idx="37">
                  <c:v>36.11641221374046</c:v>
                </c:pt>
                <c:pt idx="38">
                  <c:v>34.637404580152669</c:v>
                </c:pt>
                <c:pt idx="39">
                  <c:v>0</c:v>
                </c:pt>
                <c:pt idx="40">
                  <c:v>0</c:v>
                </c:pt>
                <c:pt idx="41">
                  <c:v>34.637404580152669</c:v>
                </c:pt>
                <c:pt idx="42">
                  <c:v>47.471374045801525</c:v>
                </c:pt>
                <c:pt idx="43">
                  <c:v>0</c:v>
                </c:pt>
                <c:pt idx="44">
                  <c:v>0</c:v>
                </c:pt>
                <c:pt idx="45">
                  <c:v>1.9083969465648856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83.158396946564892</c:v>
                </c:pt>
                <c:pt idx="50">
                  <c:v>90.267175572519079</c:v>
                </c:pt>
                <c:pt idx="51">
                  <c:v>0</c:v>
                </c:pt>
                <c:pt idx="52">
                  <c:v>0</c:v>
                </c:pt>
                <c:pt idx="53">
                  <c:v>80.820610687022906</c:v>
                </c:pt>
                <c:pt idx="54">
                  <c:v>54.341603053435115</c:v>
                </c:pt>
                <c:pt idx="55">
                  <c:v>2.2900763358778624</c:v>
                </c:pt>
                <c:pt idx="56">
                  <c:v>0</c:v>
                </c:pt>
                <c:pt idx="57">
                  <c:v>74.093511450381683</c:v>
                </c:pt>
                <c:pt idx="58">
                  <c:v>88.454198473282446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47.1875</c:v>
                </c:pt>
                <c:pt idx="146">
                  <c:v>100</c:v>
                </c:pt>
                <c:pt idx="147">
                  <c:v>0</c:v>
                </c:pt>
                <c:pt idx="148">
                  <c:v>0</c:v>
                </c:pt>
                <c:pt idx="149">
                  <c:v>91.5625</c:v>
                </c:pt>
                <c:pt idx="150">
                  <c:v>85.9375</c:v>
                </c:pt>
                <c:pt idx="151">
                  <c:v>0</c:v>
                </c:pt>
                <c:pt idx="152">
                  <c:v>0</c:v>
                </c:pt>
                <c:pt idx="153">
                  <c:v>92.1875</c:v>
                </c:pt>
                <c:pt idx="154">
                  <c:v>47.5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40.3125</c:v>
                </c:pt>
                <c:pt idx="163">
                  <c:v>0</c:v>
                </c:pt>
                <c:pt idx="164">
                  <c:v>0</c:v>
                </c:pt>
                <c:pt idx="165">
                  <c:v>38.125</c:v>
                </c:pt>
                <c:pt idx="166">
                  <c:v>48.75</c:v>
                </c:pt>
                <c:pt idx="167">
                  <c:v>0</c:v>
                </c:pt>
                <c:pt idx="168">
                  <c:v>0</c:v>
                </c:pt>
                <c:pt idx="169">
                  <c:v>25.9375</c:v>
                </c:pt>
                <c:pt idx="170">
                  <c:v>59.375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63.75</c:v>
                </c:pt>
                <c:pt idx="178">
                  <c:v>40</c:v>
                </c:pt>
                <c:pt idx="179">
                  <c:v>0</c:v>
                </c:pt>
                <c:pt idx="180">
                  <c:v>0</c:v>
                </c:pt>
                <c:pt idx="181">
                  <c:v>66.875</c:v>
                </c:pt>
                <c:pt idx="182">
                  <c:v>76.25</c:v>
                </c:pt>
                <c:pt idx="183">
                  <c:v>0</c:v>
                </c:pt>
                <c:pt idx="184">
                  <c:v>0</c:v>
                </c:pt>
                <c:pt idx="185">
                  <c:v>98.4375</c:v>
                </c:pt>
                <c:pt idx="186">
                  <c:v>50.3125</c:v>
                </c:pt>
                <c:pt idx="187">
                  <c:v>4.0625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66.147132169576054</c:v>
                </c:pt>
                <c:pt idx="210">
                  <c:v>84.788029925187033</c:v>
                </c:pt>
                <c:pt idx="211">
                  <c:v>0</c:v>
                </c:pt>
                <c:pt idx="212">
                  <c:v>0</c:v>
                </c:pt>
                <c:pt idx="213">
                  <c:v>67.269326683291766</c:v>
                </c:pt>
                <c:pt idx="214">
                  <c:v>53.054862842892767</c:v>
                </c:pt>
                <c:pt idx="215">
                  <c:v>0</c:v>
                </c:pt>
                <c:pt idx="216">
                  <c:v>0</c:v>
                </c:pt>
                <c:pt idx="217">
                  <c:v>73.254364089775564</c:v>
                </c:pt>
                <c:pt idx="218">
                  <c:v>75.561097256857849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39.526184538653368</c:v>
                </c:pt>
                <c:pt idx="226">
                  <c:v>38.029925187032418</c:v>
                </c:pt>
                <c:pt idx="227">
                  <c:v>0</c:v>
                </c:pt>
                <c:pt idx="228">
                  <c:v>0</c:v>
                </c:pt>
                <c:pt idx="229">
                  <c:v>45.511221945137159</c:v>
                </c:pt>
                <c:pt idx="230">
                  <c:v>42.456359102244392</c:v>
                </c:pt>
                <c:pt idx="231">
                  <c:v>3.491271820448878</c:v>
                </c:pt>
                <c:pt idx="232">
                  <c:v>0</c:v>
                </c:pt>
                <c:pt idx="233">
                  <c:v>38.154613466334162</c:v>
                </c:pt>
                <c:pt idx="234">
                  <c:v>44.763092269326684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76.932668329177062</c:v>
                </c:pt>
                <c:pt idx="242">
                  <c:v>71.072319201995015</c:v>
                </c:pt>
                <c:pt idx="243">
                  <c:v>0</c:v>
                </c:pt>
                <c:pt idx="244">
                  <c:v>0</c:v>
                </c:pt>
                <c:pt idx="245">
                  <c:v>100</c:v>
                </c:pt>
                <c:pt idx="246">
                  <c:v>92.705735660847878</c:v>
                </c:pt>
                <c:pt idx="247">
                  <c:v>0</c:v>
                </c:pt>
                <c:pt idx="248">
                  <c:v>0</c:v>
                </c:pt>
                <c:pt idx="249">
                  <c:v>77.930174563591024</c:v>
                </c:pt>
                <c:pt idx="250">
                  <c:v>75.498753117206988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6.8395172105498432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32.275368797496647</c:v>
                </c:pt>
                <c:pt idx="338">
                  <c:v>20.56325435851587</c:v>
                </c:pt>
                <c:pt idx="339">
                  <c:v>0</c:v>
                </c:pt>
                <c:pt idx="340">
                  <c:v>0</c:v>
                </c:pt>
                <c:pt idx="341">
                  <c:v>78.542691104157356</c:v>
                </c:pt>
                <c:pt idx="342">
                  <c:v>76.039338399642375</c:v>
                </c:pt>
                <c:pt idx="343">
                  <c:v>0.35762181493071077</c:v>
                </c:pt>
                <c:pt idx="344">
                  <c:v>0</c:v>
                </c:pt>
                <c:pt idx="345">
                  <c:v>53.375055878408581</c:v>
                </c:pt>
                <c:pt idx="346">
                  <c:v>70.183281180151994</c:v>
                </c:pt>
                <c:pt idx="347">
                  <c:v>0</c:v>
                </c:pt>
                <c:pt idx="348">
                  <c:v>0</c:v>
                </c:pt>
                <c:pt idx="349">
                  <c:v>8.8064371926687528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13.857845328565043</c:v>
                </c:pt>
                <c:pt idx="354">
                  <c:v>29.146177916852928</c:v>
                </c:pt>
                <c:pt idx="355">
                  <c:v>0</c:v>
                </c:pt>
                <c:pt idx="356">
                  <c:v>0</c:v>
                </c:pt>
                <c:pt idx="357">
                  <c:v>48.457755923111307</c:v>
                </c:pt>
                <c:pt idx="358">
                  <c:v>23.692445239159589</c:v>
                </c:pt>
                <c:pt idx="359">
                  <c:v>0</c:v>
                </c:pt>
                <c:pt idx="360">
                  <c:v>0</c:v>
                </c:pt>
                <c:pt idx="361">
                  <c:v>46.401430487259724</c:v>
                </c:pt>
                <c:pt idx="362">
                  <c:v>45.909700491729993</c:v>
                </c:pt>
                <c:pt idx="363">
                  <c:v>0</c:v>
                </c:pt>
                <c:pt idx="364">
                  <c:v>0</c:v>
                </c:pt>
                <c:pt idx="365">
                  <c:v>9.879302637460885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57.443004023245415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75.771122038444346</c:v>
                </c:pt>
                <c:pt idx="374">
                  <c:v>53.777380420205631</c:v>
                </c:pt>
                <c:pt idx="375">
                  <c:v>0</c:v>
                </c:pt>
                <c:pt idx="376">
                  <c:v>0</c:v>
                </c:pt>
                <c:pt idx="377">
                  <c:v>100</c:v>
                </c:pt>
                <c:pt idx="378">
                  <c:v>65.713008493518103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</c:numCache>
            </c:numRef>
          </c:xVal>
          <c:yVal>
            <c:numRef>
              <c:f>'Extended Data Fig 9c'!$AI$4:$AI$387</c:f>
              <c:numCache>
                <c:formatCode>0</c:formatCode>
                <c:ptCount val="384"/>
                <c:pt idx="0">
                  <c:v>4.6102517440097062</c:v>
                </c:pt>
                <c:pt idx="1">
                  <c:v>1.2435547467394601</c:v>
                </c:pt>
                <c:pt idx="2">
                  <c:v>2.3961176827418864</c:v>
                </c:pt>
                <c:pt idx="3">
                  <c:v>2.578101304215954</c:v>
                </c:pt>
                <c:pt idx="4">
                  <c:v>3.5486806187443132</c:v>
                </c:pt>
                <c:pt idx="5">
                  <c:v>6.2481043372763114</c:v>
                </c:pt>
                <c:pt idx="6">
                  <c:v>5.7931452835911434</c:v>
                </c:pt>
                <c:pt idx="7">
                  <c:v>8.098271155595997</c:v>
                </c:pt>
                <c:pt idx="8">
                  <c:v>5.8538064907491663</c:v>
                </c:pt>
                <c:pt idx="9">
                  <c:v>3.2453745829542009</c:v>
                </c:pt>
                <c:pt idx="10">
                  <c:v>11.282984531392175</c:v>
                </c:pt>
                <c:pt idx="11">
                  <c:v>5.3988474370639974</c:v>
                </c:pt>
                <c:pt idx="12">
                  <c:v>9.0991810737033663E-2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11.131331513497118</c:v>
                </c:pt>
                <c:pt idx="17">
                  <c:v>57.779799818016379</c:v>
                </c:pt>
                <c:pt idx="18">
                  <c:v>61.692447679708827</c:v>
                </c:pt>
                <c:pt idx="19">
                  <c:v>4.0946314831665154</c:v>
                </c:pt>
                <c:pt idx="20">
                  <c:v>13.224143160448893</c:v>
                </c:pt>
                <c:pt idx="21">
                  <c:v>64.422202001819841</c:v>
                </c:pt>
                <c:pt idx="22">
                  <c:v>60.388231725811345</c:v>
                </c:pt>
                <c:pt idx="23">
                  <c:v>10.009099181073703</c:v>
                </c:pt>
                <c:pt idx="24">
                  <c:v>16.742493175614193</c:v>
                </c:pt>
                <c:pt idx="25">
                  <c:v>45.192599332726722</c:v>
                </c:pt>
                <c:pt idx="26">
                  <c:v>49.378222626630269</c:v>
                </c:pt>
                <c:pt idx="27">
                  <c:v>5.8538064907491663</c:v>
                </c:pt>
                <c:pt idx="28">
                  <c:v>0.36396724294813465</c:v>
                </c:pt>
                <c:pt idx="29">
                  <c:v>4.3676069153776158</c:v>
                </c:pt>
                <c:pt idx="30">
                  <c:v>6.0661207158022444E-2</c:v>
                </c:pt>
                <c:pt idx="31">
                  <c:v>0.51562026084319079</c:v>
                </c:pt>
                <c:pt idx="32">
                  <c:v>0.81892629663330296</c:v>
                </c:pt>
                <c:pt idx="33">
                  <c:v>19.714892326357294</c:v>
                </c:pt>
                <c:pt idx="34">
                  <c:v>23.445556566575675</c:v>
                </c:pt>
                <c:pt idx="35">
                  <c:v>5.3685168334849864</c:v>
                </c:pt>
                <c:pt idx="36">
                  <c:v>6.7333939945404913</c:v>
                </c:pt>
                <c:pt idx="37">
                  <c:v>38.39854413102821</c:v>
                </c:pt>
                <c:pt idx="38">
                  <c:v>43.645738550197152</c:v>
                </c:pt>
                <c:pt idx="39">
                  <c:v>12.708522899605702</c:v>
                </c:pt>
                <c:pt idx="40">
                  <c:v>6.824385805277525</c:v>
                </c:pt>
                <c:pt idx="41">
                  <c:v>20.32150439793752</c:v>
                </c:pt>
                <c:pt idx="42">
                  <c:v>31.634819532908704</c:v>
                </c:pt>
                <c:pt idx="43">
                  <c:v>9.0385198665453448</c:v>
                </c:pt>
                <c:pt idx="44">
                  <c:v>0.57628146800121327</c:v>
                </c:pt>
                <c:pt idx="45">
                  <c:v>4.7012435547467391</c:v>
                </c:pt>
                <c:pt idx="46">
                  <c:v>1.0615711252653928</c:v>
                </c:pt>
                <c:pt idx="47">
                  <c:v>0.42462845010615713</c:v>
                </c:pt>
                <c:pt idx="48">
                  <c:v>10.979678495602062</c:v>
                </c:pt>
                <c:pt idx="49">
                  <c:v>73.703366696997264</c:v>
                </c:pt>
                <c:pt idx="50">
                  <c:v>47.133757961783438</c:v>
                </c:pt>
                <c:pt idx="51">
                  <c:v>9.7361237488626031</c:v>
                </c:pt>
                <c:pt idx="52">
                  <c:v>20.533818622990598</c:v>
                </c:pt>
                <c:pt idx="53">
                  <c:v>100</c:v>
                </c:pt>
                <c:pt idx="54">
                  <c:v>44.889293296936607</c:v>
                </c:pt>
                <c:pt idx="55">
                  <c:v>9.0385198665453448</c:v>
                </c:pt>
                <c:pt idx="56">
                  <c:v>7.7646345162268728</c:v>
                </c:pt>
                <c:pt idx="57">
                  <c:v>75.401880497421899</c:v>
                </c:pt>
                <c:pt idx="58">
                  <c:v>44.616317864725509</c:v>
                </c:pt>
                <c:pt idx="59">
                  <c:v>7.5523202911737943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0.12132241431604489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2.4721878862793574</c:v>
                </c:pt>
                <c:pt idx="129">
                  <c:v>0</c:v>
                </c:pt>
                <c:pt idx="130">
                  <c:v>2.3485784919653891</c:v>
                </c:pt>
                <c:pt idx="131">
                  <c:v>1.1124845488257107</c:v>
                </c:pt>
                <c:pt idx="132">
                  <c:v>3.2138442521631645</c:v>
                </c:pt>
                <c:pt idx="133">
                  <c:v>0.86526576019777501</c:v>
                </c:pt>
                <c:pt idx="134">
                  <c:v>0.74165636588380712</c:v>
                </c:pt>
                <c:pt idx="135">
                  <c:v>3.3374536464771323</c:v>
                </c:pt>
                <c:pt idx="136">
                  <c:v>3.7082818294190361</c:v>
                </c:pt>
                <c:pt idx="137">
                  <c:v>1.3597033374536465</c:v>
                </c:pt>
                <c:pt idx="138">
                  <c:v>3.9555006180469716</c:v>
                </c:pt>
                <c:pt idx="139">
                  <c:v>2.9666254635352285</c:v>
                </c:pt>
                <c:pt idx="140">
                  <c:v>0.24721878862793573</c:v>
                </c:pt>
                <c:pt idx="141">
                  <c:v>1.3597033374536465</c:v>
                </c:pt>
                <c:pt idx="142">
                  <c:v>0</c:v>
                </c:pt>
                <c:pt idx="143">
                  <c:v>0.24721878862793573</c:v>
                </c:pt>
                <c:pt idx="144">
                  <c:v>7.0457354758961683</c:v>
                </c:pt>
                <c:pt idx="145">
                  <c:v>71.199011124845484</c:v>
                </c:pt>
                <c:pt idx="146">
                  <c:v>59.826946847960443</c:v>
                </c:pt>
                <c:pt idx="147">
                  <c:v>2.8430160692212607</c:v>
                </c:pt>
                <c:pt idx="148">
                  <c:v>2.5957972805933252</c:v>
                </c:pt>
                <c:pt idx="149">
                  <c:v>42.398022249690975</c:v>
                </c:pt>
                <c:pt idx="150">
                  <c:v>74.412855377008654</c:v>
                </c:pt>
                <c:pt idx="151">
                  <c:v>4.8207663782447465</c:v>
                </c:pt>
                <c:pt idx="152">
                  <c:v>7.5401730531520395</c:v>
                </c:pt>
                <c:pt idx="153">
                  <c:v>100</c:v>
                </c:pt>
                <c:pt idx="154">
                  <c:v>57.231149567367119</c:v>
                </c:pt>
                <c:pt idx="155">
                  <c:v>4.9443757725587147</c:v>
                </c:pt>
                <c:pt idx="156">
                  <c:v>1.4833127317676142</c:v>
                </c:pt>
                <c:pt idx="157">
                  <c:v>2.8430160692212607</c:v>
                </c:pt>
                <c:pt idx="158">
                  <c:v>0.24721878862793573</c:v>
                </c:pt>
                <c:pt idx="159">
                  <c:v>4.6971569839307783</c:v>
                </c:pt>
                <c:pt idx="160">
                  <c:v>0</c:v>
                </c:pt>
                <c:pt idx="161">
                  <c:v>34.73423980222497</c:v>
                </c:pt>
                <c:pt idx="162">
                  <c:v>28.924598269468479</c:v>
                </c:pt>
                <c:pt idx="163">
                  <c:v>1.6069221260815822</c:v>
                </c:pt>
                <c:pt idx="164">
                  <c:v>0.49443757725587145</c:v>
                </c:pt>
                <c:pt idx="165">
                  <c:v>28.677379480840543</c:v>
                </c:pt>
                <c:pt idx="166">
                  <c:v>33.003708281829418</c:v>
                </c:pt>
                <c:pt idx="167">
                  <c:v>4.573547589616811</c:v>
                </c:pt>
                <c:pt idx="168">
                  <c:v>4.3263288009888754</c:v>
                </c:pt>
                <c:pt idx="169">
                  <c:v>20.024721878862792</c:v>
                </c:pt>
                <c:pt idx="170">
                  <c:v>41.285537700865262</c:v>
                </c:pt>
                <c:pt idx="171">
                  <c:v>8.4054388133498144</c:v>
                </c:pt>
                <c:pt idx="172">
                  <c:v>0.37082818294190356</c:v>
                </c:pt>
                <c:pt idx="173">
                  <c:v>2.3485784919653891</c:v>
                </c:pt>
                <c:pt idx="174">
                  <c:v>0.49443757725587145</c:v>
                </c:pt>
                <c:pt idx="175">
                  <c:v>0.49443757725587145</c:v>
                </c:pt>
                <c:pt idx="176">
                  <c:v>5.1915945611866503</c:v>
                </c:pt>
                <c:pt idx="177">
                  <c:v>90.852904820766383</c:v>
                </c:pt>
                <c:pt idx="178">
                  <c:v>45.611866501854138</c:v>
                </c:pt>
                <c:pt idx="179">
                  <c:v>3.9555006180469716</c:v>
                </c:pt>
                <c:pt idx="180">
                  <c:v>9.7651421508034613</c:v>
                </c:pt>
                <c:pt idx="181">
                  <c:v>84.67243510506799</c:v>
                </c:pt>
                <c:pt idx="182">
                  <c:v>91.718170580964156</c:v>
                </c:pt>
                <c:pt idx="183">
                  <c:v>5.5624227441285541</c:v>
                </c:pt>
                <c:pt idx="184">
                  <c:v>5.933250927070457</c:v>
                </c:pt>
                <c:pt idx="185">
                  <c:v>55.624227441285541</c:v>
                </c:pt>
                <c:pt idx="186">
                  <c:v>64.647713226205198</c:v>
                </c:pt>
                <c:pt idx="187">
                  <c:v>3.0902348578491967</c:v>
                </c:pt>
                <c:pt idx="188">
                  <c:v>0.49443757725587145</c:v>
                </c:pt>
                <c:pt idx="189">
                  <c:v>0</c:v>
                </c:pt>
                <c:pt idx="190">
                  <c:v>0</c:v>
                </c:pt>
                <c:pt idx="191">
                  <c:v>1.1124845488257107</c:v>
                </c:pt>
                <c:pt idx="192">
                  <c:v>9.9535500995355006E-2</c:v>
                </c:pt>
                <c:pt idx="193">
                  <c:v>0</c:v>
                </c:pt>
                <c:pt idx="194">
                  <c:v>0.36496350364963503</c:v>
                </c:pt>
                <c:pt idx="195">
                  <c:v>0.298606502986065</c:v>
                </c:pt>
                <c:pt idx="196">
                  <c:v>0</c:v>
                </c:pt>
                <c:pt idx="197">
                  <c:v>0.23224950232249503</c:v>
                </c:pt>
                <c:pt idx="198">
                  <c:v>3.0192435301924352</c:v>
                </c:pt>
                <c:pt idx="199">
                  <c:v>2.38885202388852</c:v>
                </c:pt>
                <c:pt idx="200">
                  <c:v>0.56403450564034507</c:v>
                </c:pt>
                <c:pt idx="201">
                  <c:v>1.0617120106171201</c:v>
                </c:pt>
                <c:pt idx="202">
                  <c:v>4.3463835434638352</c:v>
                </c:pt>
                <c:pt idx="203">
                  <c:v>1.3271400132714002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0.99535500995355009</c:v>
                </c:pt>
                <c:pt idx="208">
                  <c:v>6.3702720637027204</c:v>
                </c:pt>
                <c:pt idx="209">
                  <c:v>52.952886529528868</c:v>
                </c:pt>
                <c:pt idx="210">
                  <c:v>73.025879230258795</c:v>
                </c:pt>
                <c:pt idx="211">
                  <c:v>0.13271400132714001</c:v>
                </c:pt>
                <c:pt idx="212">
                  <c:v>3.7491705374917053</c:v>
                </c:pt>
                <c:pt idx="213">
                  <c:v>41.605839416058394</c:v>
                </c:pt>
                <c:pt idx="214">
                  <c:v>70.670205706702063</c:v>
                </c:pt>
                <c:pt idx="215">
                  <c:v>2.1566025215660254</c:v>
                </c:pt>
                <c:pt idx="216">
                  <c:v>5.3749170537491704</c:v>
                </c:pt>
                <c:pt idx="217">
                  <c:v>54.611811546118112</c:v>
                </c:pt>
                <c:pt idx="218">
                  <c:v>87.093563370935627</c:v>
                </c:pt>
                <c:pt idx="219">
                  <c:v>0.19907100199071001</c:v>
                </c:pt>
                <c:pt idx="220">
                  <c:v>6.6357000663570004E-2</c:v>
                </c:pt>
                <c:pt idx="221">
                  <c:v>5.2422030524220302</c:v>
                </c:pt>
                <c:pt idx="222">
                  <c:v>0</c:v>
                </c:pt>
                <c:pt idx="223">
                  <c:v>1.9575315195753151</c:v>
                </c:pt>
                <c:pt idx="224">
                  <c:v>0</c:v>
                </c:pt>
                <c:pt idx="225">
                  <c:v>27.140013271400132</c:v>
                </c:pt>
                <c:pt idx="226">
                  <c:v>29.495686794956868</c:v>
                </c:pt>
                <c:pt idx="227">
                  <c:v>1.2939615129396151</c:v>
                </c:pt>
                <c:pt idx="228">
                  <c:v>0.46449900464499005</c:v>
                </c:pt>
                <c:pt idx="229">
                  <c:v>45.189117451891171</c:v>
                </c:pt>
                <c:pt idx="230">
                  <c:v>57.631055076310552</c:v>
                </c:pt>
                <c:pt idx="231">
                  <c:v>6.8347710683477105</c:v>
                </c:pt>
                <c:pt idx="232">
                  <c:v>0.26542800265428002</c:v>
                </c:pt>
                <c:pt idx="233">
                  <c:v>59.588586595885864</c:v>
                </c:pt>
                <c:pt idx="234">
                  <c:v>63.238221632382213</c:v>
                </c:pt>
                <c:pt idx="235">
                  <c:v>2.6542800265428004</c:v>
                </c:pt>
                <c:pt idx="236">
                  <c:v>0</c:v>
                </c:pt>
                <c:pt idx="237">
                  <c:v>5.5408095554080958</c:v>
                </c:pt>
                <c:pt idx="238">
                  <c:v>1.0948905109489051</c:v>
                </c:pt>
                <c:pt idx="239">
                  <c:v>2.3224950232249504</c:v>
                </c:pt>
                <c:pt idx="240">
                  <c:v>4.4790975447909753</c:v>
                </c:pt>
                <c:pt idx="241">
                  <c:v>100</c:v>
                </c:pt>
                <c:pt idx="242">
                  <c:v>80.225613802256134</c:v>
                </c:pt>
                <c:pt idx="243">
                  <c:v>6.6357000663570004E-2</c:v>
                </c:pt>
                <c:pt idx="244">
                  <c:v>6.1712010617120105</c:v>
                </c:pt>
                <c:pt idx="245">
                  <c:v>58.759124087591239</c:v>
                </c:pt>
                <c:pt idx="246">
                  <c:v>98.208360982083605</c:v>
                </c:pt>
                <c:pt idx="247">
                  <c:v>1.2607830126078301</c:v>
                </c:pt>
                <c:pt idx="248">
                  <c:v>9.0577305905773056</c:v>
                </c:pt>
                <c:pt idx="249">
                  <c:v>66.721964167219639</c:v>
                </c:pt>
                <c:pt idx="250">
                  <c:v>71.234240212342399</c:v>
                </c:pt>
                <c:pt idx="251">
                  <c:v>0.53085600530856003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0.298606502986065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0.14731156395777067</c:v>
                </c:pt>
                <c:pt idx="321">
                  <c:v>0</c:v>
                </c:pt>
                <c:pt idx="322">
                  <c:v>0.41738276454701695</c:v>
                </c:pt>
                <c:pt idx="323">
                  <c:v>9.8207709305180454E-2</c:v>
                </c:pt>
                <c:pt idx="324">
                  <c:v>2.4551927326295114E-2</c:v>
                </c:pt>
                <c:pt idx="325">
                  <c:v>0.17186349128406581</c:v>
                </c:pt>
                <c:pt idx="326">
                  <c:v>0.98207709305180457</c:v>
                </c:pt>
                <c:pt idx="327">
                  <c:v>2.0378099680824944</c:v>
                </c:pt>
                <c:pt idx="328">
                  <c:v>2.4551927326295114E-2</c:v>
                </c:pt>
                <c:pt idx="329">
                  <c:v>0.5892462558310827</c:v>
                </c:pt>
                <c:pt idx="330">
                  <c:v>9.3297323839921429</c:v>
                </c:pt>
                <c:pt idx="331">
                  <c:v>1.3503560029462314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0.27007120058924627</c:v>
                </c:pt>
                <c:pt idx="336">
                  <c:v>1.5958752762091823</c:v>
                </c:pt>
                <c:pt idx="337">
                  <c:v>26.516081512398724</c:v>
                </c:pt>
                <c:pt idx="338">
                  <c:v>36.312300515590472</c:v>
                </c:pt>
                <c:pt idx="339">
                  <c:v>1.2030444389884607</c:v>
                </c:pt>
                <c:pt idx="340">
                  <c:v>3.1426466977657745</c:v>
                </c:pt>
                <c:pt idx="341">
                  <c:v>66.90400196415419</c:v>
                </c:pt>
                <c:pt idx="342">
                  <c:v>74.294132089369015</c:v>
                </c:pt>
                <c:pt idx="343">
                  <c:v>5.1068008838693837</c:v>
                </c:pt>
                <c:pt idx="344">
                  <c:v>2.1605696047139702</c:v>
                </c:pt>
                <c:pt idx="345">
                  <c:v>97.102872575497173</c:v>
                </c:pt>
                <c:pt idx="346">
                  <c:v>100</c:v>
                </c:pt>
                <c:pt idx="347">
                  <c:v>0.98207709305180457</c:v>
                </c:pt>
                <c:pt idx="348">
                  <c:v>0.51559047385219736</c:v>
                </c:pt>
                <c:pt idx="349">
                  <c:v>13.994598575988215</c:v>
                </c:pt>
                <c:pt idx="350">
                  <c:v>2.4551927326295114E-2</c:v>
                </c:pt>
                <c:pt idx="351">
                  <c:v>0.34372698256813161</c:v>
                </c:pt>
                <c:pt idx="352">
                  <c:v>0</c:v>
                </c:pt>
                <c:pt idx="353">
                  <c:v>16.744414436533269</c:v>
                </c:pt>
                <c:pt idx="354">
                  <c:v>23.839921433832554</c:v>
                </c:pt>
                <c:pt idx="355">
                  <c:v>0.66290203780996804</c:v>
                </c:pt>
                <c:pt idx="356">
                  <c:v>4.9103854652590227E-2</c:v>
                </c:pt>
                <c:pt idx="357">
                  <c:v>47.33611588509698</c:v>
                </c:pt>
                <c:pt idx="358">
                  <c:v>40.11784925116622</c:v>
                </c:pt>
                <c:pt idx="359">
                  <c:v>3.9528602995335134</c:v>
                </c:pt>
                <c:pt idx="360">
                  <c:v>0.31917505524183648</c:v>
                </c:pt>
                <c:pt idx="361">
                  <c:v>30.591701448563711</c:v>
                </c:pt>
                <c:pt idx="362">
                  <c:v>56.273017431868404</c:v>
                </c:pt>
                <c:pt idx="363">
                  <c:v>4.3947949914068252</c:v>
                </c:pt>
                <c:pt idx="364">
                  <c:v>7.3655781978885337E-2</c:v>
                </c:pt>
                <c:pt idx="365">
                  <c:v>6.1379818315737786</c:v>
                </c:pt>
                <c:pt idx="366">
                  <c:v>0.29462312791554135</c:v>
                </c:pt>
                <c:pt idx="367">
                  <c:v>0.17186349128406581</c:v>
                </c:pt>
                <c:pt idx="368">
                  <c:v>2.3324330959980357</c:v>
                </c:pt>
                <c:pt idx="369">
                  <c:v>78.738030935428426</c:v>
                </c:pt>
                <c:pt idx="370">
                  <c:v>1.5958752762091823</c:v>
                </c:pt>
                <c:pt idx="371">
                  <c:v>7.3655781978885337E-2</c:v>
                </c:pt>
                <c:pt idx="372">
                  <c:v>1.4240117849251166</c:v>
                </c:pt>
                <c:pt idx="373">
                  <c:v>97.888534249938616</c:v>
                </c:pt>
                <c:pt idx="374">
                  <c:v>63.04934937392585</c:v>
                </c:pt>
                <c:pt idx="375">
                  <c:v>2.5042965872821017</c:v>
                </c:pt>
                <c:pt idx="376">
                  <c:v>4.2720353547753502</c:v>
                </c:pt>
                <c:pt idx="377">
                  <c:v>75.251657255094528</c:v>
                </c:pt>
                <c:pt idx="378">
                  <c:v>64.596120795482449</c:v>
                </c:pt>
                <c:pt idx="379">
                  <c:v>0.81021360176773882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0.27007120058924627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FEF3-D14D-9DC5-EA17696A7C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valAx>
        <c:axId val="5327296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individual (%)</a:t>
                </a:r>
              </a:p>
            </c:rich>
          </c:tx>
          <c:layout>
            <c:manualLayout>
              <c:xMode val="edge"/>
              <c:yMode val="edge"/>
              <c:x val="0.33665610348149316"/>
              <c:y val="0.927385921390585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multiplexing (%)</a:t>
                </a:r>
              </a:p>
            </c:rich>
          </c:tx>
          <c:layout>
            <c:manualLayout>
              <c:xMode val="edge"/>
              <c:yMode val="edge"/>
              <c:x val="6.9445005775954746E-4"/>
              <c:y val="0.158659220007589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5259123898374541"/>
          <c:y val="2.9454592351161865E-2"/>
          <c:w val="0.78273773700104843"/>
          <c:h val="0.8279184890598299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'Extended Data Fig 9c'!$BM$4</c:f>
              <c:strCache>
                <c:ptCount val="1"/>
                <c:pt idx="0">
                  <c:v>DMSO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00B0F0"/>
              </a:solidFill>
              <a:ln w="9525">
                <a:noFill/>
              </a:ln>
              <a:effectLst/>
            </c:spPr>
          </c:marker>
          <c:xVal>
            <c:numRef>
              <c:f>'Extended Data Fig 9c'!$BL$4:$BL$19</c:f>
              <c:numCache>
                <c:formatCode>0</c:formatCode>
                <c:ptCount val="16"/>
                <c:pt idx="0">
                  <c:v>0</c:v>
                </c:pt>
                <c:pt idx="1">
                  <c:v>11.796875</c:v>
                </c:pt>
                <c:pt idx="2">
                  <c:v>25</c:v>
                </c:pt>
                <c:pt idx="3">
                  <c:v>0</c:v>
                </c:pt>
                <c:pt idx="4">
                  <c:v>0</c:v>
                </c:pt>
                <c:pt idx="5">
                  <c:v>22.890625</c:v>
                </c:pt>
                <c:pt idx="6">
                  <c:v>21.484375</c:v>
                </c:pt>
                <c:pt idx="7">
                  <c:v>1.1211832061068703</c:v>
                </c:pt>
                <c:pt idx="8">
                  <c:v>0</c:v>
                </c:pt>
                <c:pt idx="9">
                  <c:v>23.046875</c:v>
                </c:pt>
                <c:pt idx="10">
                  <c:v>13.584879302637461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xVal>
          <c:yVal>
            <c:numRef>
              <c:f>'Extended Data Fig 9c'!$BV$4:$BV$19</c:f>
              <c:numCache>
                <c:formatCode>0</c:formatCode>
                <c:ptCount val="16"/>
                <c:pt idx="0">
                  <c:v>1.8323216738105472</c:v>
                </c:pt>
                <c:pt idx="1">
                  <c:v>0.31088868668486502</c:v>
                </c:pt>
                <c:pt idx="2">
                  <c:v>1.3817606107259819</c:v>
                </c:pt>
                <c:pt idx="3">
                  <c:v>1.0218500163332276</c:v>
                </c:pt>
                <c:pt idx="4">
                  <c:v>1.6967691995584433</c:v>
                </c:pt>
                <c:pt idx="5">
                  <c:v>1.8793707727701618</c:v>
                </c:pt>
                <c:pt idx="6">
                  <c:v>2.6340305681797975</c:v>
                </c:pt>
                <c:pt idx="7">
                  <c:v>3.9655966985110354</c:v>
                </c:pt>
                <c:pt idx="8">
                  <c:v>2.5376686882837105</c:v>
                </c:pt>
                <c:pt idx="9">
                  <c:v>1.5640090467140124</c:v>
                </c:pt>
                <c:pt idx="10">
                  <c:v>7.2286502692237811</c:v>
                </c:pt>
                <c:pt idx="11">
                  <c:v>2.7607422292042143</c:v>
                </c:pt>
                <c:pt idx="12">
                  <c:v>8.4552649841242347E-2</c:v>
                </c:pt>
                <c:pt idx="13">
                  <c:v>0.33992583436341162</c:v>
                </c:pt>
                <c:pt idx="14">
                  <c:v>0</c:v>
                </c:pt>
                <c:pt idx="15">
                  <c:v>0.37816124979268301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13E-FA48-8356-ED6E111F8CD3}"/>
            </c:ext>
          </c:extLst>
        </c:ser>
        <c:ser>
          <c:idx val="1"/>
          <c:order val="1"/>
          <c:tx>
            <c:strRef>
              <c:f>'Extended Data Fig 9c'!$BM$5</c:f>
              <c:strCache>
                <c:ptCount val="1"/>
                <c:pt idx="0">
                  <c:v>DMF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noFill/>
              </a:ln>
              <a:effectLst/>
            </c:spPr>
          </c:marker>
          <c:xVal>
            <c:numRef>
              <c:f>'Extended Data Fig 9c'!$BL$20:$BL$34</c:f>
              <c:numCache>
                <c:formatCode>0</c:formatCode>
                <c:ptCount val="15"/>
                <c:pt idx="0">
                  <c:v>0</c:v>
                </c:pt>
                <c:pt idx="1">
                  <c:v>53.065191081462828</c:v>
                </c:pt>
                <c:pt idx="2">
                  <c:v>64.768164582376102</c:v>
                </c:pt>
                <c:pt idx="3">
                  <c:v>0</c:v>
                </c:pt>
                <c:pt idx="4">
                  <c:v>0</c:v>
                </c:pt>
                <c:pt idx="5">
                  <c:v>77.342198149152352</c:v>
                </c:pt>
                <c:pt idx="6">
                  <c:v>72.8299672953666</c:v>
                </c:pt>
                <c:pt idx="7">
                  <c:v>8.9405453732677692E-2</c:v>
                </c:pt>
                <c:pt idx="8">
                  <c:v>0</c:v>
                </c:pt>
                <c:pt idx="9">
                  <c:v>79.704229992046038</c:v>
                </c:pt>
                <c:pt idx="10">
                  <c:v>63.936094609252464</c:v>
                </c:pt>
                <c:pt idx="11">
                  <c:v>0.4532442748091603</c:v>
                </c:pt>
                <c:pt idx="12">
                  <c:v>0</c:v>
                </c:pt>
                <c:pt idx="13">
                  <c:v>3.1080978477855088</c:v>
                </c:pt>
                <c:pt idx="14">
                  <c:v>0</c:v>
                </c:pt>
              </c:numCache>
            </c:numRef>
          </c:xVal>
          <c:yVal>
            <c:numRef>
              <c:f>'Extended Data Fig 9c'!$BV$20:$BV$35</c:f>
              <c:numCache>
                <c:formatCode>0</c:formatCode>
                <c:ptCount val="16"/>
                <c:pt idx="0">
                  <c:v>6.535803582326297</c:v>
                </c:pt>
                <c:pt idx="1">
                  <c:v>52.111944746197366</c:v>
                </c:pt>
                <c:pt idx="2">
                  <c:v>57.714393568379634</c:v>
                </c:pt>
                <c:pt idx="3">
                  <c:v>2.0683514981758444</c:v>
                </c:pt>
                <c:pt idx="4">
                  <c:v>5.6779394190749244</c:v>
                </c:pt>
                <c:pt idx="5">
                  <c:v>53.832516407930846</c:v>
                </c:pt>
                <c:pt idx="6">
                  <c:v>69.941356224722767</c:v>
                </c:pt>
                <c:pt idx="7">
                  <c:v>5.5233172411884643</c:v>
                </c:pt>
                <c:pt idx="8">
                  <c:v>7.9545382218073435</c:v>
                </c:pt>
                <c:pt idx="9">
                  <c:v>74.226820863585502</c:v>
                </c:pt>
                <c:pt idx="10">
                  <c:v>73.42573389123325</c:v>
                </c:pt>
                <c:pt idx="11">
                  <c:v>2.9948325895875989</c:v>
                </c:pt>
                <c:pt idx="12">
                  <c:v>0.60730686230787911</c:v>
                </c:pt>
                <c:pt idx="13">
                  <c:v>6.6118561532522797</c:v>
                </c:pt>
                <c:pt idx="14">
                  <c:v>8.310798077806332E-2</c:v>
                </c:pt>
                <c:pt idx="15">
                  <c:v>1.8785089367293542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13E-FA48-8356-ED6E111F8CD3}"/>
            </c:ext>
          </c:extLst>
        </c:ser>
        <c:ser>
          <c:idx val="2"/>
          <c:order val="2"/>
          <c:tx>
            <c:strRef>
              <c:f>'Extended Data Fig 9c'!$BM$6</c:f>
              <c:strCache>
                <c:ptCount val="1"/>
                <c:pt idx="0">
                  <c:v>DMAc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C000"/>
              </a:solidFill>
              <a:ln w="9525">
                <a:noFill/>
              </a:ln>
              <a:effectLst/>
            </c:spPr>
          </c:marker>
          <c:xVal>
            <c:numRef>
              <c:f>'Extended Data Fig 9c'!$BL$36:$BL$51</c:f>
              <c:numCache>
                <c:formatCode>0</c:formatCode>
                <c:ptCount val="16"/>
                <c:pt idx="0">
                  <c:v>0</c:v>
                </c:pt>
                <c:pt idx="1">
                  <c:v>20.908030367567964</c:v>
                </c:pt>
                <c:pt idx="2">
                  <c:v>29.758601157650723</c:v>
                </c:pt>
                <c:pt idx="3">
                  <c:v>0</c:v>
                </c:pt>
                <c:pt idx="4">
                  <c:v>0</c:v>
                </c:pt>
                <c:pt idx="5">
                  <c:v>42.05259752049723</c:v>
                </c:pt>
                <c:pt idx="6">
                  <c:v>37.384052230389159</c:v>
                </c:pt>
                <c:pt idx="7">
                  <c:v>0.87281795511221949</c:v>
                </c:pt>
                <c:pt idx="8">
                  <c:v>0</c:v>
                </c:pt>
                <c:pt idx="9">
                  <c:v>36.28273713343664</c:v>
                </c:pt>
                <c:pt idx="10">
                  <c:v>49.379791701714552</c:v>
                </c:pt>
                <c:pt idx="11">
                  <c:v>0</c:v>
                </c:pt>
                <c:pt idx="12">
                  <c:v>0</c:v>
                </c:pt>
                <c:pt idx="13">
                  <c:v>2.9469248960064425</c:v>
                </c:pt>
                <c:pt idx="14">
                  <c:v>0</c:v>
                </c:pt>
                <c:pt idx="15">
                  <c:v>0</c:v>
                </c:pt>
              </c:numCache>
            </c:numRef>
          </c:xVal>
          <c:yVal>
            <c:numRef>
              <c:f>'Extended Data Fig 9c'!$BV$36:$BV$51</c:f>
              <c:numCache>
                <c:formatCode>0</c:formatCode>
                <c:ptCount val="16"/>
                <c:pt idx="0">
                  <c:v>0.20473157415832574</c:v>
                </c:pt>
                <c:pt idx="1">
                  <c:v>24.583389959128915</c:v>
                </c:pt>
                <c:pt idx="2">
                  <c:v>26.426440766208394</c:v>
                </c:pt>
                <c:pt idx="3">
                  <c:v>2.233075627579038</c:v>
                </c:pt>
                <c:pt idx="4">
                  <c:v>1.9353586077734857</c:v>
                </c:pt>
                <c:pt idx="5">
                  <c:v>39.900289237214224</c:v>
                </c:pt>
                <c:pt idx="6">
                  <c:v>43.599587789875841</c:v>
                </c:pt>
                <c:pt idx="7">
                  <c:v>7.0174254642759335</c:v>
                </c:pt>
                <c:pt idx="8">
                  <c:v>2.9338294160406297</c:v>
                </c:pt>
                <c:pt idx="9">
                  <c:v>32.631628580312466</c:v>
                </c:pt>
                <c:pt idx="10">
                  <c:v>48.107899074506143</c:v>
                </c:pt>
                <c:pt idx="11">
                  <c:v>6.1232584244611967</c:v>
                </c:pt>
                <c:pt idx="12">
                  <c:v>0.25519135823050054</c:v>
                </c:pt>
                <c:pt idx="13">
                  <c:v>4.6821533584235002</c:v>
                </c:pt>
                <c:pt idx="14">
                  <c:v>0.7363805853464277</c:v>
                </c:pt>
                <c:pt idx="15">
                  <c:v>0.85335613546776123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313E-FA48-8356-ED6E111F8CD3}"/>
            </c:ext>
          </c:extLst>
        </c:ser>
        <c:ser>
          <c:idx val="3"/>
          <c:order val="3"/>
          <c:tx>
            <c:strRef>
              <c:f>'Extended Data Fig 9c'!$BM$7</c:f>
              <c:strCache>
                <c:ptCount val="1"/>
                <c:pt idx="0">
                  <c:v>NMP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7030A0"/>
              </a:solidFill>
              <a:ln w="9525">
                <a:noFill/>
              </a:ln>
              <a:effectLst/>
            </c:spPr>
          </c:marker>
          <c:xVal>
            <c:numRef>
              <c:f>'Extended Data Fig 9c'!$BL$52:$BL$67</c:f>
              <c:numCache>
                <c:formatCode>0</c:formatCode>
                <c:ptCount val="16"/>
                <c:pt idx="0">
                  <c:v>0</c:v>
                </c:pt>
                <c:pt idx="1">
                  <c:v>70.321017324746848</c:v>
                </c:pt>
                <c:pt idx="2">
                  <c:v>50.334873693628523</c:v>
                </c:pt>
                <c:pt idx="3">
                  <c:v>0</c:v>
                </c:pt>
                <c:pt idx="4">
                  <c:v>0</c:v>
                </c:pt>
                <c:pt idx="5">
                  <c:v>80.86668318136681</c:v>
                </c:pt>
                <c:pt idx="6">
                  <c:v>69.268679783622161</c:v>
                </c:pt>
                <c:pt idx="7">
                  <c:v>0.5725190839694656</c:v>
                </c:pt>
                <c:pt idx="8">
                  <c:v>0</c:v>
                </c:pt>
                <c:pt idx="9">
                  <c:v>87.615296503493184</c:v>
                </c:pt>
                <c:pt idx="10">
                  <c:v>69.994615021001877</c:v>
                </c:pt>
                <c:pt idx="11">
                  <c:v>1.015625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xVal>
          <c:yVal>
            <c:numRef>
              <c:f>'Extended Data Fig 9c'!$BV$52:$BV$67</c:f>
              <c:numCache>
                <c:formatCode>0</c:formatCode>
                <c:ptCount val="16"/>
                <c:pt idx="0">
                  <c:v>5.7457009243944306</c:v>
                </c:pt>
                <c:pt idx="1">
                  <c:v>85.823575613298019</c:v>
                </c:pt>
                <c:pt idx="2">
                  <c:v>43.641778385525718</c:v>
                </c:pt>
                <c:pt idx="3">
                  <c:v>3.457909287388008</c:v>
                </c:pt>
                <c:pt idx="4">
                  <c:v>9.4735434051077956</c:v>
                </c:pt>
                <c:pt idx="5">
                  <c:v>85.330023360649463</c:v>
                </c:pt>
                <c:pt idx="6">
                  <c:v>74.46629355847756</c:v>
                </c:pt>
                <c:pt idx="7">
                  <c:v>4.5915055526409576</c:v>
                </c:pt>
                <c:pt idx="8">
                  <c:v>6.7569128471624973</c:v>
                </c:pt>
                <c:pt idx="9">
                  <c:v>68.249932340255398</c:v>
                </c:pt>
                <c:pt idx="10">
                  <c:v>61.273598024688887</c:v>
                </c:pt>
                <c:pt idx="11">
                  <c:v>2.9959061890248226</c:v>
                </c:pt>
                <c:pt idx="12">
                  <c:v>0.12360939431396786</c:v>
                </c:pt>
                <c:pt idx="13">
                  <c:v>0</c:v>
                </c:pt>
                <c:pt idx="14">
                  <c:v>0</c:v>
                </c:pt>
                <c:pt idx="15">
                  <c:v>0.45062116667926672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313E-FA48-8356-ED6E111F8C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scatterChart>
        <c:scatterStyle val="lineMarker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axId val="1020345400"/>
        <c:axId val="1020346120"/>
        <c:extLst>
          <c:ext xmlns:c15="http://schemas.microsoft.com/office/drawing/2012/chart" uri="{02D57815-91ED-43cb-92C2-25804820EDAC}">
            <c15:filteredScatterSeries>
              <c15:ser>
                <c:idx val="4"/>
                <c:order val="4"/>
                <c:tx>
                  <c:strRef>
                    <c:extLst>
                      <c:ext uri="{02D57815-91ED-43cb-92C2-25804820EDAC}">
                        <c15:formulaRef>
                          <c15:sqref>'Extended Data Fig 9c'!$BN$3</c15:sqref>
                        </c15:formulaRef>
                      </c:ext>
                    </c:extLst>
                    <c:strCache>
                      <c:ptCount val="1"/>
                      <c:pt idx="0">
                        <c:v>Average</c:v>
                      </c:pt>
                    </c:strCache>
                  </c:strRef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plus"/>
                  <c:size val="8"/>
                  <c:spPr>
                    <a:noFill/>
                    <a:ln w="25400">
                      <a:solidFill>
                        <a:sysClr val="windowText" lastClr="000000"/>
                      </a:solidFill>
                    </a:ln>
                    <a:effectLst/>
                  </c:spPr>
                </c:marker>
                <c:xVal>
                  <c:numRef>
                    <c:extLst>
                      <c:ext uri="{02D57815-91ED-43cb-92C2-25804820EDAC}">
                        <c15:formulaRef>
                          <c15:sqref>'Extended Data Fig 9c'!$BN$4:$BN$7</c15:sqref>
                        </c15:formulaRef>
                      </c:ext>
                    </c:extLst>
                    <c:numCache>
                      <c:formatCode>0</c:formatCode>
                      <c:ptCount val="4"/>
                      <c:pt idx="0">
                        <c:v>7.4328007817965203</c:v>
                      </c:pt>
                      <c:pt idx="1">
                        <c:v>25.956037080373985</c:v>
                      </c:pt>
                      <c:pt idx="2">
                        <c:v>13.724097060148432</c:v>
                      </c:pt>
                      <c:pt idx="3">
                        <c:v>26.874331849489302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'Extended Data Fig 9c'!$BX$4:$BX$7</c15:sqref>
                        </c15:formulaRef>
                      </c:ext>
                    </c:extLst>
                    <c:numCache>
                      <c:formatCode>0</c:formatCode>
                      <c:ptCount val="4"/>
                      <c:pt idx="0">
                        <c:v>1.8510186371248198</c:v>
                      </c:pt>
                      <c:pt idx="1">
                        <c:v>26.324270511704835</c:v>
                      </c:pt>
                      <c:pt idx="2">
                        <c:v>15.138999747437673</c:v>
                      </c:pt>
                      <c:pt idx="3">
                        <c:v>28.273806878100423</c:v>
                      </c:pt>
                    </c:numCache>
                  </c:numRef>
                </c:yVal>
                <c:smooth val="0"/>
                <c:extLst>
                  <c:ext xmlns:c16="http://schemas.microsoft.com/office/drawing/2014/chart" uri="{C3380CC4-5D6E-409C-BE32-E72D297353CC}">
                    <c16:uniqueId val="{00000004-313E-FA48-8356-ED6E111F8CD3}"/>
                  </c:ext>
                </c:extLst>
              </c15:ser>
            </c15:filteredScatterSeries>
          </c:ext>
        </c:extLst>
      </c:scatterChart>
      <c:valAx>
        <c:axId val="5327296"/>
        <c:scaling>
          <c:orientation val="minMax"/>
          <c:max val="10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individual (%)</a:t>
                </a:r>
              </a:p>
            </c:rich>
          </c:tx>
          <c:layout>
            <c:manualLayout>
              <c:xMode val="edge"/>
              <c:yMode val="edge"/>
              <c:x val="0.28388290615347789"/>
              <c:y val="0.923562032499355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multiplexing (%)</a:t>
                </a:r>
              </a:p>
            </c:rich>
          </c:tx>
          <c:layout>
            <c:manualLayout>
              <c:xMode val="edge"/>
              <c:yMode val="edge"/>
              <c:x val="6.9423088805447024E-4"/>
              <c:y val="0.1542539139134444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valAx>
        <c:axId val="1020346120"/>
        <c:scaling>
          <c:orientation val="minMax"/>
          <c:max val="50"/>
        </c:scaling>
        <c:delete val="1"/>
        <c:axPos val="r"/>
        <c:numFmt formatCode="0" sourceLinked="1"/>
        <c:majorTickMark val="out"/>
        <c:minorTickMark val="out"/>
        <c:tickLblPos val="nextTo"/>
        <c:crossAx val="1020345400"/>
        <c:crosses val="max"/>
        <c:crossBetween val="midCat"/>
        <c:majorUnit val="10"/>
        <c:minorUnit val="5"/>
      </c:valAx>
      <c:valAx>
        <c:axId val="1020345400"/>
        <c:scaling>
          <c:orientation val="minMax"/>
          <c:max val="100"/>
        </c:scaling>
        <c:delete val="1"/>
        <c:axPos val="t"/>
        <c:numFmt formatCode="0" sourceLinked="1"/>
        <c:majorTickMark val="out"/>
        <c:minorTickMark val="out"/>
        <c:tickLblPos val="nextTo"/>
        <c:crossAx val="1020346120"/>
        <c:crosses val="max"/>
        <c:crossBetween val="midCat"/>
        <c:majorUnit val="20"/>
        <c:minorUnit val="10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8906978742685709"/>
          <c:y val="0.60886893177323931"/>
          <c:w val="0.23685772989695553"/>
          <c:h val="0.2463338272632966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338460788376685"/>
          <c:y val="4.0642497812773404E-2"/>
          <c:w val="0.76526745724473721"/>
          <c:h val="0.80438527478737476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'Extended Data Fig 9d'!$O$48</c:f>
              <c:strCache>
                <c:ptCount val="1"/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>
                  <a:lumMod val="65000"/>
                  <a:lumOff val="35000"/>
                </a:schemeClr>
              </a:solidFill>
              <a:ln w="12700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2.2637455248211421E-2"/>
                  <c:y val="0.59120968802973073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1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9d'!$H$4:$H$387</c:f>
              <c:numCache>
                <c:formatCode>0</c:formatCode>
                <c:ptCount val="384"/>
                <c:pt idx="0">
                  <c:v>3.5549350230909678</c:v>
                </c:pt>
                <c:pt idx="1">
                  <c:v>7.5179894748147351</c:v>
                </c:pt>
                <c:pt idx="2">
                  <c:v>6.1325314144560199</c:v>
                </c:pt>
                <c:pt idx="3">
                  <c:v>2.2339168725163785</c:v>
                </c:pt>
                <c:pt idx="4">
                  <c:v>5.9929116099237465</c:v>
                </c:pt>
                <c:pt idx="5">
                  <c:v>1.278058210718505</c:v>
                </c:pt>
                <c:pt idx="6">
                  <c:v>27.440661583073783</c:v>
                </c:pt>
                <c:pt idx="7">
                  <c:v>17.366555686822039</c:v>
                </c:pt>
                <c:pt idx="8">
                  <c:v>7.7327891740951564</c:v>
                </c:pt>
                <c:pt idx="9">
                  <c:v>8.3020083771882724</c:v>
                </c:pt>
                <c:pt idx="10">
                  <c:v>5.509612286542799</c:v>
                </c:pt>
                <c:pt idx="11">
                  <c:v>12.694662227472882</c:v>
                </c:pt>
                <c:pt idx="12">
                  <c:v>7.4535495650306087</c:v>
                </c:pt>
                <c:pt idx="13">
                  <c:v>4.6181935345290519</c:v>
                </c:pt>
                <c:pt idx="14">
                  <c:v>8.1946085275480609</c:v>
                </c:pt>
                <c:pt idx="15">
                  <c:v>9.3330469337342929</c:v>
                </c:pt>
                <c:pt idx="16">
                  <c:v>2.8890559553216626</c:v>
                </c:pt>
                <c:pt idx="17">
                  <c:v>3.4153152185586939</c:v>
                </c:pt>
                <c:pt idx="18">
                  <c:v>2.5883363763290732</c:v>
                </c:pt>
                <c:pt idx="19">
                  <c:v>1.5895177746751155</c:v>
                </c:pt>
                <c:pt idx="20">
                  <c:v>38.65320588551176</c:v>
                </c:pt>
                <c:pt idx="21">
                  <c:v>20.55633122113629</c:v>
                </c:pt>
                <c:pt idx="22">
                  <c:v>39.899044141338202</c:v>
                </c:pt>
                <c:pt idx="23">
                  <c:v>49.178391150252388</c:v>
                </c:pt>
                <c:pt idx="24">
                  <c:v>29.986038019546772</c:v>
                </c:pt>
                <c:pt idx="25">
                  <c:v>17.527655461282354</c:v>
                </c:pt>
                <c:pt idx="26">
                  <c:v>26.431102996455806</c:v>
                </c:pt>
                <c:pt idx="27">
                  <c:v>8.7853077005692199</c:v>
                </c:pt>
                <c:pt idx="28">
                  <c:v>38.814305659972078</c:v>
                </c:pt>
                <c:pt idx="29">
                  <c:v>28.761679733648371</c:v>
                </c:pt>
                <c:pt idx="30">
                  <c:v>43.303619374932872</c:v>
                </c:pt>
                <c:pt idx="31">
                  <c:v>25.947803673074858</c:v>
                </c:pt>
                <c:pt idx="32">
                  <c:v>7.3676296853184402</c:v>
                </c:pt>
                <c:pt idx="33">
                  <c:v>20.105251852647406</c:v>
                </c:pt>
                <c:pt idx="34">
                  <c:v>4.6181935345290519</c:v>
                </c:pt>
                <c:pt idx="35">
                  <c:v>30.125657824079045</c:v>
                </c:pt>
                <c:pt idx="36">
                  <c:v>26.46332295134787</c:v>
                </c:pt>
                <c:pt idx="37">
                  <c:v>66.931586295779184</c:v>
                </c:pt>
                <c:pt idx="38">
                  <c:v>57.458919557512623</c:v>
                </c:pt>
                <c:pt idx="39">
                  <c:v>46.880034367951886</c:v>
                </c:pt>
                <c:pt idx="40">
                  <c:v>33.379873268177427</c:v>
                </c:pt>
                <c:pt idx="41">
                  <c:v>47.846633014713781</c:v>
                </c:pt>
                <c:pt idx="42">
                  <c:v>43.722478788529699</c:v>
                </c:pt>
                <c:pt idx="43">
                  <c:v>47.492213510901088</c:v>
                </c:pt>
                <c:pt idx="44">
                  <c:v>34.271292020191169</c:v>
                </c:pt>
                <c:pt idx="45">
                  <c:v>19.740092363870691</c:v>
                </c:pt>
                <c:pt idx="46">
                  <c:v>33.143593598968963</c:v>
                </c:pt>
                <c:pt idx="47">
                  <c:v>7.7542691440231986</c:v>
                </c:pt>
                <c:pt idx="48">
                  <c:v>3.3401353238105465</c:v>
                </c:pt>
                <c:pt idx="49">
                  <c:v>25.647084094082267</c:v>
                </c:pt>
                <c:pt idx="50">
                  <c:v>4.0919342712920201</c:v>
                </c:pt>
                <c:pt idx="51">
                  <c:v>4.145634196112125</c:v>
                </c:pt>
                <c:pt idx="52">
                  <c:v>63.655890881752768</c:v>
                </c:pt>
                <c:pt idx="53">
                  <c:v>46.321555149822792</c:v>
                </c:pt>
                <c:pt idx="54">
                  <c:v>72.398238642465898</c:v>
                </c:pt>
                <c:pt idx="55">
                  <c:v>31.682955643862098</c:v>
                </c:pt>
                <c:pt idx="56">
                  <c:v>100</c:v>
                </c:pt>
                <c:pt idx="57">
                  <c:v>31.350016109977446</c:v>
                </c:pt>
                <c:pt idx="58">
                  <c:v>63.333691332832132</c:v>
                </c:pt>
                <c:pt idx="59">
                  <c:v>54.000644399097844</c:v>
                </c:pt>
                <c:pt idx="60">
                  <c:v>24.079046289335196</c:v>
                </c:pt>
                <c:pt idx="61">
                  <c:v>11.491783911502523</c:v>
                </c:pt>
                <c:pt idx="62">
                  <c:v>10.589625174524755</c:v>
                </c:pt>
                <c:pt idx="63">
                  <c:v>4.639673504457094</c:v>
                </c:pt>
                <c:pt idx="64">
                  <c:v>15.598290598290598</c:v>
                </c:pt>
                <c:pt idx="65">
                  <c:v>7.3717948717948714</c:v>
                </c:pt>
                <c:pt idx="66">
                  <c:v>1.7094017094017093</c:v>
                </c:pt>
                <c:pt idx="67">
                  <c:v>5.8760683760683765</c:v>
                </c:pt>
                <c:pt idx="68">
                  <c:v>2.3504273504273505</c:v>
                </c:pt>
                <c:pt idx="69">
                  <c:v>9.2948717948717956</c:v>
                </c:pt>
                <c:pt idx="70">
                  <c:v>15.17094017094017</c:v>
                </c:pt>
                <c:pt idx="71">
                  <c:v>14.102564102564102</c:v>
                </c:pt>
                <c:pt idx="72">
                  <c:v>42.200854700854698</c:v>
                </c:pt>
                <c:pt idx="73">
                  <c:v>17.307692307692307</c:v>
                </c:pt>
                <c:pt idx="74">
                  <c:v>25.534188034188034</c:v>
                </c:pt>
                <c:pt idx="75">
                  <c:v>12.713675213675213</c:v>
                </c:pt>
                <c:pt idx="76">
                  <c:v>9.7222222222222214</c:v>
                </c:pt>
                <c:pt idx="77">
                  <c:v>3.9529914529914532</c:v>
                </c:pt>
                <c:pt idx="78">
                  <c:v>16.025641025641026</c:v>
                </c:pt>
                <c:pt idx="79">
                  <c:v>4.2735042735042734</c:v>
                </c:pt>
                <c:pt idx="80">
                  <c:v>13.568376068376068</c:v>
                </c:pt>
                <c:pt idx="81">
                  <c:v>10.47008547008547</c:v>
                </c:pt>
                <c:pt idx="82">
                  <c:v>15.491452991452991</c:v>
                </c:pt>
                <c:pt idx="83">
                  <c:v>5.8760683760683765</c:v>
                </c:pt>
                <c:pt idx="84">
                  <c:v>21.794871794871796</c:v>
                </c:pt>
                <c:pt idx="85">
                  <c:v>64.957264957264954</c:v>
                </c:pt>
                <c:pt idx="86">
                  <c:v>57.371794871794869</c:v>
                </c:pt>
                <c:pt idx="87">
                  <c:v>45.512820512820511</c:v>
                </c:pt>
                <c:pt idx="88">
                  <c:v>27.136752136752136</c:v>
                </c:pt>
                <c:pt idx="89">
                  <c:v>31.837606837606838</c:v>
                </c:pt>
                <c:pt idx="90">
                  <c:v>84.401709401709397</c:v>
                </c:pt>
                <c:pt idx="91">
                  <c:v>39.636752136752136</c:v>
                </c:pt>
                <c:pt idx="92">
                  <c:v>54.273504273504273</c:v>
                </c:pt>
                <c:pt idx="93">
                  <c:v>26.70940170940171</c:v>
                </c:pt>
                <c:pt idx="94">
                  <c:v>23.183760683760685</c:v>
                </c:pt>
                <c:pt idx="95">
                  <c:v>35.363247863247864</c:v>
                </c:pt>
                <c:pt idx="96">
                  <c:v>2.8846153846153846</c:v>
                </c:pt>
                <c:pt idx="97">
                  <c:v>5.4487179487179489</c:v>
                </c:pt>
                <c:pt idx="98">
                  <c:v>8.867521367521368</c:v>
                </c:pt>
                <c:pt idx="99">
                  <c:v>7.4786324786324787</c:v>
                </c:pt>
                <c:pt idx="100">
                  <c:v>100</c:v>
                </c:pt>
                <c:pt idx="101">
                  <c:v>48.504273504273506</c:v>
                </c:pt>
                <c:pt idx="102">
                  <c:v>69.551282051282058</c:v>
                </c:pt>
                <c:pt idx="103">
                  <c:v>50.427350427350426</c:v>
                </c:pt>
                <c:pt idx="104">
                  <c:v>61.752136752136749</c:v>
                </c:pt>
                <c:pt idx="105">
                  <c:v>44.337606837606835</c:v>
                </c:pt>
                <c:pt idx="106">
                  <c:v>51.388888888888886</c:v>
                </c:pt>
                <c:pt idx="107">
                  <c:v>47.115384615384613</c:v>
                </c:pt>
                <c:pt idx="108">
                  <c:v>15.598290598290598</c:v>
                </c:pt>
                <c:pt idx="109">
                  <c:v>6.4102564102564106</c:v>
                </c:pt>
                <c:pt idx="110">
                  <c:v>7.0512820512820511</c:v>
                </c:pt>
                <c:pt idx="111">
                  <c:v>5.1282051282051286</c:v>
                </c:pt>
                <c:pt idx="112">
                  <c:v>7.799145299145299</c:v>
                </c:pt>
                <c:pt idx="113">
                  <c:v>2.6709401709401708</c:v>
                </c:pt>
                <c:pt idx="114">
                  <c:v>8.2264957264957257</c:v>
                </c:pt>
                <c:pt idx="115">
                  <c:v>1.6025641025641026</c:v>
                </c:pt>
                <c:pt idx="116">
                  <c:v>63.782051282051285</c:v>
                </c:pt>
                <c:pt idx="117">
                  <c:v>46.901709401709404</c:v>
                </c:pt>
                <c:pt idx="118">
                  <c:v>37.5</c:v>
                </c:pt>
                <c:pt idx="119">
                  <c:v>34.401709401709404</c:v>
                </c:pt>
                <c:pt idx="120">
                  <c:v>45.405982905982903</c:v>
                </c:pt>
                <c:pt idx="121">
                  <c:v>23.29059829059829</c:v>
                </c:pt>
                <c:pt idx="122">
                  <c:v>26.923076923076923</c:v>
                </c:pt>
                <c:pt idx="123">
                  <c:v>31.303418803418804</c:v>
                </c:pt>
                <c:pt idx="124">
                  <c:v>8.5470085470085468</c:v>
                </c:pt>
                <c:pt idx="125">
                  <c:v>9.9358974358974361</c:v>
                </c:pt>
                <c:pt idx="126">
                  <c:v>8.867521367521368</c:v>
                </c:pt>
                <c:pt idx="127">
                  <c:v>4.0598290598290596</c:v>
                </c:pt>
                <c:pt idx="128">
                  <c:v>0</c:v>
                </c:pt>
                <c:pt idx="129">
                  <c:v>0</c:v>
                </c:pt>
                <c:pt idx="130">
                  <c:v>0.18726591760299627</c:v>
                </c:pt>
                <c:pt idx="131">
                  <c:v>0.12484394506866417</c:v>
                </c:pt>
                <c:pt idx="132">
                  <c:v>1.7478152309612984</c:v>
                </c:pt>
                <c:pt idx="133">
                  <c:v>0.31210986267166041</c:v>
                </c:pt>
                <c:pt idx="134">
                  <c:v>2.309612983770287</c:v>
                </c:pt>
                <c:pt idx="135">
                  <c:v>0.93632958801498123</c:v>
                </c:pt>
                <c:pt idx="136">
                  <c:v>4.4943820224719104</c:v>
                </c:pt>
                <c:pt idx="137">
                  <c:v>1.5605493133583022</c:v>
                </c:pt>
                <c:pt idx="138">
                  <c:v>3.4332084893882646</c:v>
                </c:pt>
                <c:pt idx="139">
                  <c:v>3.8077403245942572</c:v>
                </c:pt>
                <c:pt idx="140">
                  <c:v>0.18726591760299627</c:v>
                </c:pt>
                <c:pt idx="141">
                  <c:v>0.93632958801498123</c:v>
                </c:pt>
                <c:pt idx="142">
                  <c:v>7.1161048689138573</c:v>
                </c:pt>
                <c:pt idx="143">
                  <c:v>5.617977528089888</c:v>
                </c:pt>
                <c:pt idx="144">
                  <c:v>0</c:v>
                </c:pt>
                <c:pt idx="145">
                  <c:v>0.81148564294631709</c:v>
                </c:pt>
                <c:pt idx="146">
                  <c:v>0.12484394506866417</c:v>
                </c:pt>
                <c:pt idx="147">
                  <c:v>0.43695380774032461</c:v>
                </c:pt>
                <c:pt idx="148">
                  <c:v>9.238451935081148</c:v>
                </c:pt>
                <c:pt idx="149">
                  <c:v>1.9975031210986267</c:v>
                </c:pt>
                <c:pt idx="150">
                  <c:v>21.223470661672909</c:v>
                </c:pt>
                <c:pt idx="151">
                  <c:v>6.679151061173533</c:v>
                </c:pt>
                <c:pt idx="152">
                  <c:v>5.0561797752808992</c:v>
                </c:pt>
                <c:pt idx="153">
                  <c:v>1.2484394506866416</c:v>
                </c:pt>
                <c:pt idx="154">
                  <c:v>10.736579275905118</c:v>
                </c:pt>
                <c:pt idx="155">
                  <c:v>5.6803995006242198</c:v>
                </c:pt>
                <c:pt idx="156">
                  <c:v>15.543071161048688</c:v>
                </c:pt>
                <c:pt idx="157">
                  <c:v>6.0549313358302124</c:v>
                </c:pt>
                <c:pt idx="158">
                  <c:v>39.950062421972532</c:v>
                </c:pt>
                <c:pt idx="159">
                  <c:v>28.089887640449437</c:v>
                </c:pt>
                <c:pt idx="160">
                  <c:v>0</c:v>
                </c:pt>
                <c:pt idx="161">
                  <c:v>0.31210986267166041</c:v>
                </c:pt>
                <c:pt idx="162">
                  <c:v>0</c:v>
                </c:pt>
                <c:pt idx="163">
                  <c:v>0</c:v>
                </c:pt>
                <c:pt idx="164">
                  <c:v>100</c:v>
                </c:pt>
                <c:pt idx="165">
                  <c:v>2.8714107365792758</c:v>
                </c:pt>
                <c:pt idx="166">
                  <c:v>75.530586766541816</c:v>
                </c:pt>
                <c:pt idx="167">
                  <c:v>45.443196004993759</c:v>
                </c:pt>
                <c:pt idx="168">
                  <c:v>45.193508114856428</c:v>
                </c:pt>
                <c:pt idx="169">
                  <c:v>3.0586766541822721</c:v>
                </c:pt>
                <c:pt idx="170">
                  <c:v>21.036204744069913</c:v>
                </c:pt>
                <c:pt idx="171">
                  <c:v>12.85892634207241</c:v>
                </c:pt>
                <c:pt idx="172">
                  <c:v>13.17103620474407</c:v>
                </c:pt>
                <c:pt idx="173">
                  <c:v>3.5580524344569286</c:v>
                </c:pt>
                <c:pt idx="174">
                  <c:v>36.142322097378276</c:v>
                </c:pt>
                <c:pt idx="175">
                  <c:v>0.68664169787765295</c:v>
                </c:pt>
                <c:pt idx="176">
                  <c:v>6.2421972534332085E-2</c:v>
                </c:pt>
                <c:pt idx="177">
                  <c:v>0.37453183520599254</c:v>
                </c:pt>
                <c:pt idx="178">
                  <c:v>0.31210986267166041</c:v>
                </c:pt>
                <c:pt idx="179">
                  <c:v>0.62421972534332082</c:v>
                </c:pt>
                <c:pt idx="180">
                  <c:v>16.729088639200999</c:v>
                </c:pt>
                <c:pt idx="181">
                  <c:v>3.2459425717852683</c:v>
                </c:pt>
                <c:pt idx="182">
                  <c:v>17.478152309612984</c:v>
                </c:pt>
                <c:pt idx="183">
                  <c:v>26.279650436953808</c:v>
                </c:pt>
                <c:pt idx="184">
                  <c:v>16.104868913857679</c:v>
                </c:pt>
                <c:pt idx="185">
                  <c:v>4.9937578027465666</c:v>
                </c:pt>
                <c:pt idx="186">
                  <c:v>5.0561797752808992</c:v>
                </c:pt>
                <c:pt idx="187">
                  <c:v>6.928838951310861</c:v>
                </c:pt>
                <c:pt idx="188">
                  <c:v>2.2471910112359552</c:v>
                </c:pt>
                <c:pt idx="189">
                  <c:v>0.68664169787765295</c:v>
                </c:pt>
                <c:pt idx="190">
                  <c:v>1.4357053682896379</c:v>
                </c:pt>
                <c:pt idx="191">
                  <c:v>6.2421972534332085E-2</c:v>
                </c:pt>
                <c:pt idx="192">
                  <c:v>3.2460228185762494</c:v>
                </c:pt>
                <c:pt idx="193">
                  <c:v>6.2510043387433711</c:v>
                </c:pt>
                <c:pt idx="194">
                  <c:v>1.028442873212277</c:v>
                </c:pt>
                <c:pt idx="195">
                  <c:v>1.0766511328941024</c:v>
                </c:pt>
                <c:pt idx="196">
                  <c:v>6.2831431785312546</c:v>
                </c:pt>
                <c:pt idx="197">
                  <c:v>5.9456853607584765</c:v>
                </c:pt>
                <c:pt idx="198">
                  <c:v>11.425357544592639</c:v>
                </c:pt>
                <c:pt idx="199">
                  <c:v>6.2831431785312546</c:v>
                </c:pt>
                <c:pt idx="200">
                  <c:v>12.678772296320103</c:v>
                </c:pt>
                <c:pt idx="201">
                  <c:v>18.126305640366382</c:v>
                </c:pt>
                <c:pt idx="202">
                  <c:v>44.206974128233973</c:v>
                </c:pt>
                <c:pt idx="203">
                  <c:v>13.369757351759601</c:v>
                </c:pt>
                <c:pt idx="204">
                  <c:v>2.7478708018640527</c:v>
                </c:pt>
                <c:pt idx="205">
                  <c:v>1.2534147517274625</c:v>
                </c:pt>
                <c:pt idx="206">
                  <c:v>6.2510043387433711</c:v>
                </c:pt>
                <c:pt idx="207">
                  <c:v>10.637955969789491</c:v>
                </c:pt>
                <c:pt idx="208">
                  <c:v>2.0086774867427284</c:v>
                </c:pt>
                <c:pt idx="209">
                  <c:v>6.3152820183191389</c:v>
                </c:pt>
                <c:pt idx="210">
                  <c:v>13.88397878836574</c:v>
                </c:pt>
                <c:pt idx="211">
                  <c:v>1.3819701108789972</c:v>
                </c:pt>
                <c:pt idx="212">
                  <c:v>58.074883496705766</c:v>
                </c:pt>
                <c:pt idx="213">
                  <c:v>45.588944239112969</c:v>
                </c:pt>
                <c:pt idx="214">
                  <c:v>100</c:v>
                </c:pt>
                <c:pt idx="215">
                  <c:v>73.083721677647432</c:v>
                </c:pt>
                <c:pt idx="216">
                  <c:v>51.566768439659327</c:v>
                </c:pt>
                <c:pt idx="217">
                  <c:v>77.1010766511329</c:v>
                </c:pt>
                <c:pt idx="218">
                  <c:v>63.168889603085326</c:v>
                </c:pt>
                <c:pt idx="219">
                  <c:v>36.397236059778244</c:v>
                </c:pt>
                <c:pt idx="220">
                  <c:v>47.694038245219346</c:v>
                </c:pt>
                <c:pt idx="221">
                  <c:v>34.356419733247627</c:v>
                </c:pt>
                <c:pt idx="222">
                  <c:v>47.91901012373453</c:v>
                </c:pt>
                <c:pt idx="223">
                  <c:v>40.880604210188011</c:v>
                </c:pt>
                <c:pt idx="224">
                  <c:v>0.61063795596978954</c:v>
                </c:pt>
                <c:pt idx="225">
                  <c:v>1.1087899726819861</c:v>
                </c:pt>
                <c:pt idx="226">
                  <c:v>0.20890245862124376</c:v>
                </c:pt>
                <c:pt idx="227">
                  <c:v>0.33745781777277839</c:v>
                </c:pt>
                <c:pt idx="228">
                  <c:v>52.193475815523058</c:v>
                </c:pt>
                <c:pt idx="229">
                  <c:v>16.856821468744979</c:v>
                </c:pt>
                <c:pt idx="230">
                  <c:v>48.915314157158925</c:v>
                </c:pt>
                <c:pt idx="231">
                  <c:v>32.829824843323159</c:v>
                </c:pt>
                <c:pt idx="232">
                  <c:v>58.54089667363008</c:v>
                </c:pt>
                <c:pt idx="233">
                  <c:v>28.908886389201349</c:v>
                </c:pt>
                <c:pt idx="234">
                  <c:v>35.240237827414433</c:v>
                </c:pt>
                <c:pt idx="235">
                  <c:v>57.608870319781452</c:v>
                </c:pt>
                <c:pt idx="236">
                  <c:v>3.8887996143339225</c:v>
                </c:pt>
                <c:pt idx="237">
                  <c:v>3.1978145588944238</c:v>
                </c:pt>
                <c:pt idx="238">
                  <c:v>7.0384059135465211</c:v>
                </c:pt>
                <c:pt idx="239">
                  <c:v>0</c:v>
                </c:pt>
                <c:pt idx="240">
                  <c:v>4.8208259681825488E-2</c:v>
                </c:pt>
                <c:pt idx="241">
                  <c:v>2.7639402217579945</c:v>
                </c:pt>
                <c:pt idx="242">
                  <c:v>1.1409288124698698</c:v>
                </c:pt>
                <c:pt idx="243">
                  <c:v>1.0927205527880444</c:v>
                </c:pt>
                <c:pt idx="244">
                  <c:v>67.363008195404149</c:v>
                </c:pt>
                <c:pt idx="245">
                  <c:v>24.971878515185601</c:v>
                </c:pt>
                <c:pt idx="246">
                  <c:v>46.713803631688897</c:v>
                </c:pt>
                <c:pt idx="247">
                  <c:v>37.329262413626871</c:v>
                </c:pt>
                <c:pt idx="248">
                  <c:v>60.115699823236383</c:v>
                </c:pt>
                <c:pt idx="249">
                  <c:v>38.887996143339222</c:v>
                </c:pt>
                <c:pt idx="250">
                  <c:v>14.944560501365901</c:v>
                </c:pt>
                <c:pt idx="251">
                  <c:v>17.467459424714768</c:v>
                </c:pt>
                <c:pt idx="252">
                  <c:v>0.65884621565161494</c:v>
                </c:pt>
                <c:pt idx="253">
                  <c:v>2.0247469066366706</c:v>
                </c:pt>
                <c:pt idx="254">
                  <c:v>0.85167925437891689</c:v>
                </c:pt>
                <c:pt idx="255">
                  <c:v>0.44994375703037121</c:v>
                </c:pt>
                <c:pt idx="256">
                  <c:v>20.522277958099735</c:v>
                </c:pt>
                <c:pt idx="257">
                  <c:v>17.527294187075835</c:v>
                </c:pt>
                <c:pt idx="258">
                  <c:v>5.4293301858955445</c:v>
                </c:pt>
                <c:pt idx="259">
                  <c:v>21.304219533785776</c:v>
                </c:pt>
                <c:pt idx="260">
                  <c:v>24.328710534080848</c:v>
                </c:pt>
                <c:pt idx="261">
                  <c:v>13.912658601357332</c:v>
                </c:pt>
                <c:pt idx="262">
                  <c:v>28.090882266155209</c:v>
                </c:pt>
                <c:pt idx="263">
                  <c:v>24.313956919445264</c:v>
                </c:pt>
                <c:pt idx="264">
                  <c:v>33.210386544703454</c:v>
                </c:pt>
                <c:pt idx="265">
                  <c:v>24.372971377987607</c:v>
                </c:pt>
                <c:pt idx="266">
                  <c:v>25.553260548834466</c:v>
                </c:pt>
                <c:pt idx="267">
                  <c:v>41.000295072292708</c:v>
                </c:pt>
                <c:pt idx="268">
                  <c:v>26.453231041605193</c:v>
                </c:pt>
                <c:pt idx="269">
                  <c:v>9.6931248155798162</c:v>
                </c:pt>
                <c:pt idx="270">
                  <c:v>11.670109176748303</c:v>
                </c:pt>
                <c:pt idx="271">
                  <c:v>26.128651519622306</c:v>
                </c:pt>
                <c:pt idx="272">
                  <c:v>3.4670994393626438</c:v>
                </c:pt>
                <c:pt idx="273">
                  <c:v>30.90882266155208</c:v>
                </c:pt>
                <c:pt idx="274">
                  <c:v>12.334021835349661</c:v>
                </c:pt>
                <c:pt idx="275">
                  <c:v>41.796990262614344</c:v>
                </c:pt>
                <c:pt idx="276">
                  <c:v>44.142814989672473</c:v>
                </c:pt>
                <c:pt idx="277">
                  <c:v>33.461197993508407</c:v>
                </c:pt>
                <c:pt idx="278">
                  <c:v>38.403658896429626</c:v>
                </c:pt>
                <c:pt idx="279">
                  <c:v>28.990852758925936</c:v>
                </c:pt>
                <c:pt idx="280">
                  <c:v>25.007376807317794</c:v>
                </c:pt>
                <c:pt idx="281">
                  <c:v>56.107996459132487</c:v>
                </c:pt>
                <c:pt idx="282">
                  <c:v>38.595455886692243</c:v>
                </c:pt>
                <c:pt idx="283">
                  <c:v>43.700206550604896</c:v>
                </c:pt>
                <c:pt idx="284">
                  <c:v>46.724697550899968</c:v>
                </c:pt>
                <c:pt idx="285">
                  <c:v>35.305399822956623</c:v>
                </c:pt>
                <c:pt idx="286">
                  <c:v>60.75538506934199</c:v>
                </c:pt>
                <c:pt idx="287">
                  <c:v>55.768663322514016</c:v>
                </c:pt>
                <c:pt idx="288">
                  <c:v>4.2785482443198584</c:v>
                </c:pt>
                <c:pt idx="289">
                  <c:v>5.5916199468869872</c:v>
                </c:pt>
                <c:pt idx="290">
                  <c:v>0.85570964886397172</c:v>
                </c:pt>
                <c:pt idx="291">
                  <c:v>20.537031572735319</c:v>
                </c:pt>
                <c:pt idx="292">
                  <c:v>54.367069932133376</c:v>
                </c:pt>
                <c:pt idx="293">
                  <c:v>24.904101504868692</c:v>
                </c:pt>
                <c:pt idx="294">
                  <c:v>56.16701091767483</c:v>
                </c:pt>
                <c:pt idx="295">
                  <c:v>33.712009442313366</c:v>
                </c:pt>
                <c:pt idx="296">
                  <c:v>53.791678961345532</c:v>
                </c:pt>
                <c:pt idx="297">
                  <c:v>34.375922100914721</c:v>
                </c:pt>
                <c:pt idx="298">
                  <c:v>21.392741221599291</c:v>
                </c:pt>
                <c:pt idx="299">
                  <c:v>53.363824136913543</c:v>
                </c:pt>
                <c:pt idx="300">
                  <c:v>13.101209796400118</c:v>
                </c:pt>
                <c:pt idx="301">
                  <c:v>5.871938624963116</c:v>
                </c:pt>
                <c:pt idx="302">
                  <c:v>9.5308350545883744</c:v>
                </c:pt>
                <c:pt idx="303">
                  <c:v>5.9309530835054591</c:v>
                </c:pt>
                <c:pt idx="304">
                  <c:v>1.313071702567129</c:v>
                </c:pt>
                <c:pt idx="305">
                  <c:v>6.2260253762171729</c:v>
                </c:pt>
                <c:pt idx="306">
                  <c:v>1.8146946001770434</c:v>
                </c:pt>
                <c:pt idx="307">
                  <c:v>18.869873118914136</c:v>
                </c:pt>
                <c:pt idx="308">
                  <c:v>46.783712009442311</c:v>
                </c:pt>
                <c:pt idx="309">
                  <c:v>40.867512540572442</c:v>
                </c:pt>
                <c:pt idx="310">
                  <c:v>49.070522277958098</c:v>
                </c:pt>
                <c:pt idx="311">
                  <c:v>52.522868102685159</c:v>
                </c:pt>
                <c:pt idx="312">
                  <c:v>65.151962230746534</c:v>
                </c:pt>
                <c:pt idx="313">
                  <c:v>32.605488344644435</c:v>
                </c:pt>
                <c:pt idx="314">
                  <c:v>40.852758925936854</c:v>
                </c:pt>
                <c:pt idx="315">
                  <c:v>100</c:v>
                </c:pt>
                <c:pt idx="316">
                  <c:v>2.4343464148716434</c:v>
                </c:pt>
                <c:pt idx="317">
                  <c:v>1.6524048391856005</c:v>
                </c:pt>
                <c:pt idx="318">
                  <c:v>5.7981705517851871</c:v>
                </c:pt>
                <c:pt idx="319">
                  <c:v>8.0259663617586305</c:v>
                </c:pt>
                <c:pt idx="320">
                  <c:v>1.560140915953699</c:v>
                </c:pt>
                <c:pt idx="321">
                  <c:v>1.4594866633115249</c:v>
                </c:pt>
                <c:pt idx="322">
                  <c:v>0.15098137896326119</c:v>
                </c:pt>
                <c:pt idx="323">
                  <c:v>0</c:v>
                </c:pt>
                <c:pt idx="324">
                  <c:v>18.117765475591344</c:v>
                </c:pt>
                <c:pt idx="325">
                  <c:v>2.4660291897332662</c:v>
                </c:pt>
                <c:pt idx="326">
                  <c:v>3.9758429793658783</c:v>
                </c:pt>
                <c:pt idx="327">
                  <c:v>2.5666834423754405</c:v>
                </c:pt>
                <c:pt idx="328">
                  <c:v>7.6497232008052336</c:v>
                </c:pt>
                <c:pt idx="329">
                  <c:v>12.833417211877201</c:v>
                </c:pt>
                <c:pt idx="330">
                  <c:v>19.778560644187216</c:v>
                </c:pt>
                <c:pt idx="331">
                  <c:v>14.645193759436337</c:v>
                </c:pt>
                <c:pt idx="332">
                  <c:v>3.875188726723704</c:v>
                </c:pt>
                <c:pt idx="333">
                  <c:v>3.5732259687971815</c:v>
                </c:pt>
                <c:pt idx="334">
                  <c:v>18.168092601912431</c:v>
                </c:pt>
                <c:pt idx="335">
                  <c:v>9.5118268746854557</c:v>
                </c:pt>
                <c:pt idx="336">
                  <c:v>1.3588324106693508</c:v>
                </c:pt>
                <c:pt idx="337">
                  <c:v>1.7111222949169602</c:v>
                </c:pt>
                <c:pt idx="338">
                  <c:v>1.6607951685958733</c:v>
                </c:pt>
                <c:pt idx="339">
                  <c:v>0.35228988424760949</c:v>
                </c:pt>
                <c:pt idx="340">
                  <c:v>58.027176648213384</c:v>
                </c:pt>
                <c:pt idx="341">
                  <c:v>50.377453447408151</c:v>
                </c:pt>
                <c:pt idx="342">
                  <c:v>92.853548062405636</c:v>
                </c:pt>
                <c:pt idx="343">
                  <c:v>52.944136889783593</c:v>
                </c:pt>
                <c:pt idx="344">
                  <c:v>96.225465525918466</c:v>
                </c:pt>
                <c:pt idx="345">
                  <c:v>52.239557121288371</c:v>
                </c:pt>
                <c:pt idx="346">
                  <c:v>83.895319577252138</c:v>
                </c:pt>
                <c:pt idx="347">
                  <c:v>44.28787116255662</c:v>
                </c:pt>
                <c:pt idx="348">
                  <c:v>78.459989934574736</c:v>
                </c:pt>
                <c:pt idx="349">
                  <c:v>52.088575742325112</c:v>
                </c:pt>
                <c:pt idx="350">
                  <c:v>100</c:v>
                </c:pt>
                <c:pt idx="351">
                  <c:v>62.455963764469047</c:v>
                </c:pt>
                <c:pt idx="352">
                  <c:v>0.65425264217413182</c:v>
                </c:pt>
                <c:pt idx="353">
                  <c:v>2.2647206844489181</c:v>
                </c:pt>
                <c:pt idx="354">
                  <c:v>1.2078510317060895</c:v>
                </c:pt>
                <c:pt idx="355">
                  <c:v>0.80523402113739306</c:v>
                </c:pt>
                <c:pt idx="356">
                  <c:v>69.350780070457972</c:v>
                </c:pt>
                <c:pt idx="357">
                  <c:v>45.093105183694014</c:v>
                </c:pt>
                <c:pt idx="358">
                  <c:v>86.361348766985401</c:v>
                </c:pt>
                <c:pt idx="359">
                  <c:v>29.290387518872674</c:v>
                </c:pt>
                <c:pt idx="360">
                  <c:v>91.243080020130847</c:v>
                </c:pt>
                <c:pt idx="361">
                  <c:v>62.304982385505788</c:v>
                </c:pt>
                <c:pt idx="362">
                  <c:v>46.602918973326624</c:v>
                </c:pt>
                <c:pt idx="363">
                  <c:v>62.506290890790133</c:v>
                </c:pt>
                <c:pt idx="364">
                  <c:v>11.977856064418722</c:v>
                </c:pt>
                <c:pt idx="365">
                  <c:v>9.3105183694011071</c:v>
                </c:pt>
                <c:pt idx="366">
                  <c:v>12.279818822345245</c:v>
                </c:pt>
                <c:pt idx="367">
                  <c:v>6.7438349270256666</c:v>
                </c:pt>
                <c:pt idx="368">
                  <c:v>0</c:v>
                </c:pt>
                <c:pt idx="369">
                  <c:v>3.0196275792652241</c:v>
                </c:pt>
                <c:pt idx="370">
                  <c:v>0.9562154001006542</c:v>
                </c:pt>
                <c:pt idx="371">
                  <c:v>0.45294413688978358</c:v>
                </c:pt>
                <c:pt idx="372">
                  <c:v>59.738298943130346</c:v>
                </c:pt>
                <c:pt idx="373">
                  <c:v>60.342224458983395</c:v>
                </c:pt>
                <c:pt idx="374">
                  <c:v>38.751887267237038</c:v>
                </c:pt>
                <c:pt idx="375">
                  <c:v>49.924509310518367</c:v>
                </c:pt>
                <c:pt idx="376">
                  <c:v>50.276799194765978</c:v>
                </c:pt>
                <c:pt idx="377">
                  <c:v>24.962254655259184</c:v>
                </c:pt>
                <c:pt idx="378">
                  <c:v>45.495722194262704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</c:numCache>
            </c:numRef>
          </c:xVal>
          <c:yVal>
            <c:numRef>
              <c:f>'Extended Data Fig 9d'!$AI$4:$AI$387</c:f>
              <c:numCache>
                <c:formatCode>0</c:formatCode>
                <c:ptCount val="384"/>
                <c:pt idx="0">
                  <c:v>5.7442154944169452</c:v>
                </c:pt>
                <c:pt idx="1">
                  <c:v>2.785771842983769</c:v>
                </c:pt>
                <c:pt idx="2">
                  <c:v>4.4434212040980778</c:v>
                </c:pt>
                <c:pt idx="3">
                  <c:v>3.5685507079544148</c:v>
                </c:pt>
                <c:pt idx="4">
                  <c:v>5.1225969839990793</c:v>
                </c:pt>
                <c:pt idx="5">
                  <c:v>1.6691608150109358</c:v>
                </c:pt>
                <c:pt idx="6">
                  <c:v>34.753079313917347</c:v>
                </c:pt>
                <c:pt idx="7">
                  <c:v>8.8753309542995282</c:v>
                </c:pt>
                <c:pt idx="8">
                  <c:v>5.2722458846552316</c:v>
                </c:pt>
                <c:pt idx="9">
                  <c:v>6.7802463451133876</c:v>
                </c:pt>
                <c:pt idx="10">
                  <c:v>9.4278807413376313</c:v>
                </c:pt>
                <c:pt idx="11">
                  <c:v>6.860826522389778</c:v>
                </c:pt>
                <c:pt idx="12">
                  <c:v>6.9644296074594223</c:v>
                </c:pt>
                <c:pt idx="13">
                  <c:v>11.384827903764245</c:v>
                </c:pt>
                <c:pt idx="14">
                  <c:v>8.011971912052493</c:v>
                </c:pt>
                <c:pt idx="15">
                  <c:v>11.879820421319213</c:v>
                </c:pt>
                <c:pt idx="16">
                  <c:v>3.8908714170599747</c:v>
                </c:pt>
                <c:pt idx="17">
                  <c:v>4.9614366294462995</c:v>
                </c:pt>
                <c:pt idx="18">
                  <c:v>4.1556348566823988</c:v>
                </c:pt>
                <c:pt idx="19">
                  <c:v>2.9354207436399218</c:v>
                </c:pt>
                <c:pt idx="20">
                  <c:v>54.633360193392427</c:v>
                </c:pt>
                <c:pt idx="21">
                  <c:v>20.294693219753654</c:v>
                </c:pt>
                <c:pt idx="22">
                  <c:v>35.386209278231838</c:v>
                </c:pt>
                <c:pt idx="23">
                  <c:v>35.225048923679061</c:v>
                </c:pt>
                <c:pt idx="24">
                  <c:v>22.240128928283642</c:v>
                </c:pt>
                <c:pt idx="25">
                  <c:v>24.841717508921377</c:v>
                </c:pt>
                <c:pt idx="26">
                  <c:v>27.420283181765857</c:v>
                </c:pt>
                <c:pt idx="27">
                  <c:v>11.396339357660873</c:v>
                </c:pt>
                <c:pt idx="28">
                  <c:v>56.210429377230341</c:v>
                </c:pt>
                <c:pt idx="29">
                  <c:v>45.97674686312881</c:v>
                </c:pt>
                <c:pt idx="30">
                  <c:v>35.996316334753082</c:v>
                </c:pt>
                <c:pt idx="31">
                  <c:v>42.166455623345229</c:v>
                </c:pt>
                <c:pt idx="32">
                  <c:v>8.4839415218142058</c:v>
                </c:pt>
                <c:pt idx="33">
                  <c:v>23.817198112121559</c:v>
                </c:pt>
                <c:pt idx="34">
                  <c:v>4.7887648209968923</c:v>
                </c:pt>
                <c:pt idx="35">
                  <c:v>35.915736157476687</c:v>
                </c:pt>
                <c:pt idx="36">
                  <c:v>68.573730862207896</c:v>
                </c:pt>
                <c:pt idx="37">
                  <c:v>98.52653390123173</c:v>
                </c:pt>
                <c:pt idx="38">
                  <c:v>36.87118683089674</c:v>
                </c:pt>
                <c:pt idx="39">
                  <c:v>67.28444802578565</c:v>
                </c:pt>
                <c:pt idx="40">
                  <c:v>49.556809024979856</c:v>
                </c:pt>
                <c:pt idx="41">
                  <c:v>22.539426729595949</c:v>
                </c:pt>
                <c:pt idx="42">
                  <c:v>49.556809024979856</c:v>
                </c:pt>
                <c:pt idx="43">
                  <c:v>34.177506619085989</c:v>
                </c:pt>
                <c:pt idx="44">
                  <c:v>36.479797398411421</c:v>
                </c:pt>
                <c:pt idx="45">
                  <c:v>50.535282606193164</c:v>
                </c:pt>
                <c:pt idx="46">
                  <c:v>58.973178312420856</c:v>
                </c:pt>
                <c:pt idx="47">
                  <c:v>9.4969494647173942</c:v>
                </c:pt>
                <c:pt idx="48">
                  <c:v>5.6060780476574195</c:v>
                </c:pt>
                <c:pt idx="49">
                  <c:v>15.667088753309542</c:v>
                </c:pt>
                <c:pt idx="50">
                  <c:v>3.3037872683319902</c:v>
                </c:pt>
                <c:pt idx="51">
                  <c:v>2.5094969494647175</c:v>
                </c:pt>
                <c:pt idx="52">
                  <c:v>54.495222746632898</c:v>
                </c:pt>
                <c:pt idx="53">
                  <c:v>46.08034994819846</c:v>
                </c:pt>
                <c:pt idx="54">
                  <c:v>100</c:v>
                </c:pt>
                <c:pt idx="55">
                  <c:v>62.403591573615749</c:v>
                </c:pt>
                <c:pt idx="56">
                  <c:v>54.955680902497988</c:v>
                </c:pt>
                <c:pt idx="57">
                  <c:v>46.391159203407391</c:v>
                </c:pt>
                <c:pt idx="58">
                  <c:v>60.273972602739725</c:v>
                </c:pt>
                <c:pt idx="59">
                  <c:v>69.966616783699777</c:v>
                </c:pt>
                <c:pt idx="60">
                  <c:v>17.382295383906989</c:v>
                </c:pt>
                <c:pt idx="61">
                  <c:v>6.573040174974099</c:v>
                </c:pt>
                <c:pt idx="62">
                  <c:v>9.1746287556118329</c:v>
                </c:pt>
                <c:pt idx="63">
                  <c:v>5.1916657073788421</c:v>
                </c:pt>
                <c:pt idx="64">
                  <c:v>22.789115646258505</c:v>
                </c:pt>
                <c:pt idx="65">
                  <c:v>16.462585034013607</c:v>
                </c:pt>
                <c:pt idx="66">
                  <c:v>13.945578231292517</c:v>
                </c:pt>
                <c:pt idx="67">
                  <c:v>16.258503401360546</c:v>
                </c:pt>
                <c:pt idx="68">
                  <c:v>10.34013605442177</c:v>
                </c:pt>
                <c:pt idx="69">
                  <c:v>19.523809523809526</c:v>
                </c:pt>
                <c:pt idx="70">
                  <c:v>22.517006802721088</c:v>
                </c:pt>
                <c:pt idx="71">
                  <c:v>15.714285714285714</c:v>
                </c:pt>
                <c:pt idx="72">
                  <c:v>31.224489795918366</c:v>
                </c:pt>
                <c:pt idx="73">
                  <c:v>12.312925170068027</c:v>
                </c:pt>
                <c:pt idx="74">
                  <c:v>21.904761904761905</c:v>
                </c:pt>
                <c:pt idx="75">
                  <c:v>37.891156462585037</c:v>
                </c:pt>
                <c:pt idx="76">
                  <c:v>29.319727891156461</c:v>
                </c:pt>
                <c:pt idx="77">
                  <c:v>19.047619047619047</c:v>
                </c:pt>
                <c:pt idx="78">
                  <c:v>28.027210884353742</c:v>
                </c:pt>
                <c:pt idx="79">
                  <c:v>13.741496598639456</c:v>
                </c:pt>
                <c:pt idx="80">
                  <c:v>15.510204081632653</c:v>
                </c:pt>
                <c:pt idx="81">
                  <c:v>29.727891156462587</c:v>
                </c:pt>
                <c:pt idx="82">
                  <c:v>36.394557823129254</c:v>
                </c:pt>
                <c:pt idx="83">
                  <c:v>19.65986394557823</c:v>
                </c:pt>
                <c:pt idx="84">
                  <c:v>73.877551020408163</c:v>
                </c:pt>
                <c:pt idx="85">
                  <c:v>42.244897959183675</c:v>
                </c:pt>
                <c:pt idx="86">
                  <c:v>44.829931972789119</c:v>
                </c:pt>
                <c:pt idx="87">
                  <c:v>46.462585034013607</c:v>
                </c:pt>
                <c:pt idx="88">
                  <c:v>39.183673469387756</c:v>
                </c:pt>
                <c:pt idx="89">
                  <c:v>47.414965986394556</c:v>
                </c:pt>
                <c:pt idx="90">
                  <c:v>60.952380952380949</c:v>
                </c:pt>
                <c:pt idx="91">
                  <c:v>48.2312925170068</c:v>
                </c:pt>
                <c:pt idx="92">
                  <c:v>100</c:v>
                </c:pt>
                <c:pt idx="93">
                  <c:v>65.782312925170075</c:v>
                </c:pt>
                <c:pt idx="94">
                  <c:v>45.918367346938773</c:v>
                </c:pt>
                <c:pt idx="95">
                  <c:v>66.802721088435376</c:v>
                </c:pt>
                <c:pt idx="96">
                  <c:v>14.353741496598639</c:v>
                </c:pt>
                <c:pt idx="97">
                  <c:v>14.829931972789115</c:v>
                </c:pt>
                <c:pt idx="98">
                  <c:v>7.074829931972789</c:v>
                </c:pt>
                <c:pt idx="99">
                  <c:v>16.870748299319729</c:v>
                </c:pt>
                <c:pt idx="100">
                  <c:v>63.265306122448976</c:v>
                </c:pt>
                <c:pt idx="101">
                  <c:v>82.721088435374156</c:v>
                </c:pt>
                <c:pt idx="102">
                  <c:v>49.727891156462583</c:v>
                </c:pt>
                <c:pt idx="103">
                  <c:v>56.598639455782312</c:v>
                </c:pt>
                <c:pt idx="104">
                  <c:v>31.428571428571427</c:v>
                </c:pt>
                <c:pt idx="105">
                  <c:v>25.578231292517007</c:v>
                </c:pt>
                <c:pt idx="106">
                  <c:v>65.238095238095241</c:v>
                </c:pt>
                <c:pt idx="107">
                  <c:v>52.38095238095238</c:v>
                </c:pt>
                <c:pt idx="108">
                  <c:v>19.65986394557823</c:v>
                </c:pt>
                <c:pt idx="109">
                  <c:v>25.510204081632654</c:v>
                </c:pt>
                <c:pt idx="110">
                  <c:v>31.564625850340136</c:v>
                </c:pt>
                <c:pt idx="111">
                  <c:v>7.27891156462585</c:v>
                </c:pt>
                <c:pt idx="112">
                  <c:v>13.26530612244898</c:v>
                </c:pt>
                <c:pt idx="113">
                  <c:v>13.877551020408163</c:v>
                </c:pt>
                <c:pt idx="114">
                  <c:v>22.448979591836736</c:v>
                </c:pt>
                <c:pt idx="115">
                  <c:v>14.285714285714286</c:v>
                </c:pt>
                <c:pt idx="116">
                  <c:v>67.61904761904762</c:v>
                </c:pt>
                <c:pt idx="117">
                  <c:v>38.367346938775512</c:v>
                </c:pt>
                <c:pt idx="118">
                  <c:v>79.591836734693871</c:v>
                </c:pt>
                <c:pt idx="119">
                  <c:v>57.414965986394556</c:v>
                </c:pt>
                <c:pt idx="120">
                  <c:v>71.360544217687078</c:v>
                </c:pt>
                <c:pt idx="121">
                  <c:v>41.156462585034014</c:v>
                </c:pt>
                <c:pt idx="122">
                  <c:v>44.557823129251702</c:v>
                </c:pt>
                <c:pt idx="123">
                  <c:v>38.2312925170068</c:v>
                </c:pt>
                <c:pt idx="124">
                  <c:v>25.374149659863946</c:v>
                </c:pt>
                <c:pt idx="125">
                  <c:v>9.795918367346939</c:v>
                </c:pt>
                <c:pt idx="126">
                  <c:v>23.061224489795919</c:v>
                </c:pt>
                <c:pt idx="127">
                  <c:v>8.1632653061224492</c:v>
                </c:pt>
                <c:pt idx="128">
                  <c:v>1.2461059190031152</c:v>
                </c:pt>
                <c:pt idx="129">
                  <c:v>1.1838006230529594</c:v>
                </c:pt>
                <c:pt idx="130">
                  <c:v>0.12461059190031153</c:v>
                </c:pt>
                <c:pt idx="131">
                  <c:v>0.43613707165109034</c:v>
                </c:pt>
                <c:pt idx="132">
                  <c:v>1.9314641744548287</c:v>
                </c:pt>
                <c:pt idx="133">
                  <c:v>0.43613707165109034</c:v>
                </c:pt>
                <c:pt idx="134">
                  <c:v>6.7289719626168223</c:v>
                </c:pt>
                <c:pt idx="135">
                  <c:v>4.9221183800623054</c:v>
                </c:pt>
                <c:pt idx="136">
                  <c:v>5.0467289719626169</c:v>
                </c:pt>
                <c:pt idx="137">
                  <c:v>1.9937694704049844</c:v>
                </c:pt>
                <c:pt idx="138">
                  <c:v>4.4236760124610592</c:v>
                </c:pt>
                <c:pt idx="139">
                  <c:v>2.5545171339563861</c:v>
                </c:pt>
                <c:pt idx="140">
                  <c:v>0.99688473520249221</c:v>
                </c:pt>
                <c:pt idx="141">
                  <c:v>2.1806853582554515</c:v>
                </c:pt>
                <c:pt idx="142">
                  <c:v>5.7943925233644862</c:v>
                </c:pt>
                <c:pt idx="143">
                  <c:v>7.9127725856697824</c:v>
                </c:pt>
                <c:pt idx="144">
                  <c:v>1.1838006230529594</c:v>
                </c:pt>
                <c:pt idx="145">
                  <c:v>0</c:v>
                </c:pt>
                <c:pt idx="146">
                  <c:v>0.93457943925233644</c:v>
                </c:pt>
                <c:pt idx="147">
                  <c:v>1.1838006230529594</c:v>
                </c:pt>
                <c:pt idx="148">
                  <c:v>5.5451713395638631</c:v>
                </c:pt>
                <c:pt idx="149">
                  <c:v>4.2990654205607477</c:v>
                </c:pt>
                <c:pt idx="150">
                  <c:v>21.682242990654206</c:v>
                </c:pt>
                <c:pt idx="151">
                  <c:v>5.9190031152647977</c:v>
                </c:pt>
                <c:pt idx="152">
                  <c:v>11.77570093457944</c:v>
                </c:pt>
                <c:pt idx="153">
                  <c:v>2.4922118380062304</c:v>
                </c:pt>
                <c:pt idx="154">
                  <c:v>5.6697819314641746</c:v>
                </c:pt>
                <c:pt idx="155">
                  <c:v>3.7383177570093458</c:v>
                </c:pt>
                <c:pt idx="156">
                  <c:v>19.750778816199379</c:v>
                </c:pt>
                <c:pt idx="157">
                  <c:v>7.1028037383177569</c:v>
                </c:pt>
                <c:pt idx="158">
                  <c:v>17.694704049844237</c:v>
                </c:pt>
                <c:pt idx="159">
                  <c:v>23.239875389408098</c:v>
                </c:pt>
                <c:pt idx="160">
                  <c:v>1.8691588785046729</c:v>
                </c:pt>
                <c:pt idx="161">
                  <c:v>0.3115264797507788</c:v>
                </c:pt>
                <c:pt idx="162">
                  <c:v>2.05607476635514</c:v>
                </c:pt>
                <c:pt idx="163">
                  <c:v>0.87227414330218067</c:v>
                </c:pt>
                <c:pt idx="164">
                  <c:v>100</c:v>
                </c:pt>
                <c:pt idx="165">
                  <c:v>10.59190031152648</c:v>
                </c:pt>
                <c:pt idx="166">
                  <c:v>63.925233644859816</c:v>
                </c:pt>
                <c:pt idx="167">
                  <c:v>44.361370716510905</c:v>
                </c:pt>
                <c:pt idx="168">
                  <c:v>48.037383177570092</c:v>
                </c:pt>
                <c:pt idx="169">
                  <c:v>3.67601246105919</c:v>
                </c:pt>
                <c:pt idx="170">
                  <c:v>54.018691588785046</c:v>
                </c:pt>
                <c:pt idx="171">
                  <c:v>16.760124610591902</c:v>
                </c:pt>
                <c:pt idx="172">
                  <c:v>9.0965732087227416</c:v>
                </c:pt>
                <c:pt idx="173">
                  <c:v>6.2928348909657323</c:v>
                </c:pt>
                <c:pt idx="174">
                  <c:v>31.713395638629283</c:v>
                </c:pt>
                <c:pt idx="175">
                  <c:v>3.7383177570093458</c:v>
                </c:pt>
                <c:pt idx="176">
                  <c:v>0.49844236760124611</c:v>
                </c:pt>
                <c:pt idx="177">
                  <c:v>1.308411214953271</c:v>
                </c:pt>
                <c:pt idx="178">
                  <c:v>0.8099688473520249</c:v>
                </c:pt>
                <c:pt idx="179">
                  <c:v>0.43613707165109034</c:v>
                </c:pt>
                <c:pt idx="180">
                  <c:v>21.370716510903428</c:v>
                </c:pt>
                <c:pt idx="181">
                  <c:v>3.0529595015576323</c:v>
                </c:pt>
                <c:pt idx="182">
                  <c:v>22.679127725856699</c:v>
                </c:pt>
                <c:pt idx="183">
                  <c:v>24.984423676012462</c:v>
                </c:pt>
                <c:pt idx="184">
                  <c:v>10.280373831775702</c:v>
                </c:pt>
                <c:pt idx="185">
                  <c:v>5.6697819314641746</c:v>
                </c:pt>
                <c:pt idx="186">
                  <c:v>5.0467289719626169</c:v>
                </c:pt>
                <c:pt idx="187">
                  <c:v>11.526479750778817</c:v>
                </c:pt>
                <c:pt idx="188">
                  <c:v>1.8691588785046729</c:v>
                </c:pt>
                <c:pt idx="189">
                  <c:v>1.557632398753894</c:v>
                </c:pt>
                <c:pt idx="190">
                  <c:v>3.67601246105919</c:v>
                </c:pt>
                <c:pt idx="191">
                  <c:v>1.0591900311526479</c:v>
                </c:pt>
                <c:pt idx="192">
                  <c:v>4.9765120375807399</c:v>
                </c:pt>
                <c:pt idx="193">
                  <c:v>2.7598355842630653</c:v>
                </c:pt>
                <c:pt idx="194">
                  <c:v>1.8349970640046975</c:v>
                </c:pt>
                <c:pt idx="195">
                  <c:v>0.64591896652965353</c:v>
                </c:pt>
                <c:pt idx="196">
                  <c:v>5.4903112155020555</c:v>
                </c:pt>
                <c:pt idx="197">
                  <c:v>7.9418672930123311</c:v>
                </c:pt>
                <c:pt idx="198">
                  <c:v>13.006459189665296</c:v>
                </c:pt>
                <c:pt idx="199">
                  <c:v>6.0041103934233702</c:v>
                </c:pt>
                <c:pt idx="200">
                  <c:v>15.017615971814445</c:v>
                </c:pt>
                <c:pt idx="201">
                  <c:v>10.716382853787435</c:v>
                </c:pt>
                <c:pt idx="202">
                  <c:v>19.010569583088667</c:v>
                </c:pt>
                <c:pt idx="203">
                  <c:v>13.123899001761597</c:v>
                </c:pt>
                <c:pt idx="204">
                  <c:v>2.5249559600704639</c:v>
                </c:pt>
                <c:pt idx="205">
                  <c:v>3.5965942454492072</c:v>
                </c:pt>
                <c:pt idx="206">
                  <c:v>11.186142102172637</c:v>
                </c:pt>
                <c:pt idx="207">
                  <c:v>8.4409864944216082</c:v>
                </c:pt>
                <c:pt idx="208">
                  <c:v>2.2607163828537873</c:v>
                </c:pt>
                <c:pt idx="209">
                  <c:v>9.9677040516735165</c:v>
                </c:pt>
                <c:pt idx="210">
                  <c:v>7.809747504403993</c:v>
                </c:pt>
                <c:pt idx="211">
                  <c:v>2.4075161479741634</c:v>
                </c:pt>
                <c:pt idx="212">
                  <c:v>28.552554315913095</c:v>
                </c:pt>
                <c:pt idx="213">
                  <c:v>42.938931297709921</c:v>
                </c:pt>
                <c:pt idx="214">
                  <c:v>46.432765707574866</c:v>
                </c:pt>
                <c:pt idx="215">
                  <c:v>53.156194950088079</c:v>
                </c:pt>
                <c:pt idx="216">
                  <c:v>56.209630064591899</c:v>
                </c:pt>
                <c:pt idx="217">
                  <c:v>44.274809160305345</c:v>
                </c:pt>
                <c:pt idx="218">
                  <c:v>27.231356429829713</c:v>
                </c:pt>
                <c:pt idx="219">
                  <c:v>58.866705813270698</c:v>
                </c:pt>
                <c:pt idx="220">
                  <c:v>31.180270111567822</c:v>
                </c:pt>
                <c:pt idx="221">
                  <c:v>48.737522019964771</c:v>
                </c:pt>
                <c:pt idx="222">
                  <c:v>45.405167351732239</c:v>
                </c:pt>
                <c:pt idx="223">
                  <c:v>41.294773928361714</c:v>
                </c:pt>
                <c:pt idx="224">
                  <c:v>0.71931884908984145</c:v>
                </c:pt>
                <c:pt idx="225">
                  <c:v>1.7615971814445097</c:v>
                </c:pt>
                <c:pt idx="226">
                  <c:v>0.6165590135055784</c:v>
                </c:pt>
                <c:pt idx="227">
                  <c:v>0.67527891955372876</c:v>
                </c:pt>
                <c:pt idx="228">
                  <c:v>63.901937756899592</c:v>
                </c:pt>
                <c:pt idx="229">
                  <c:v>28.024075161479743</c:v>
                </c:pt>
                <c:pt idx="230">
                  <c:v>46.711685261303579</c:v>
                </c:pt>
                <c:pt idx="231">
                  <c:v>69.31884908984145</c:v>
                </c:pt>
                <c:pt idx="232">
                  <c:v>58.866705813270698</c:v>
                </c:pt>
                <c:pt idx="233">
                  <c:v>21.344685848502643</c:v>
                </c:pt>
                <c:pt idx="234">
                  <c:v>42.601291837933061</c:v>
                </c:pt>
                <c:pt idx="235">
                  <c:v>29.638872577803877</c:v>
                </c:pt>
                <c:pt idx="236">
                  <c:v>7.8537874339401057</c:v>
                </c:pt>
                <c:pt idx="237">
                  <c:v>3.8021139166177336</c:v>
                </c:pt>
                <c:pt idx="238">
                  <c:v>5.7839107457428067</c:v>
                </c:pt>
                <c:pt idx="239">
                  <c:v>0.74867880211391657</c:v>
                </c:pt>
                <c:pt idx="240">
                  <c:v>0.68995889606576633</c:v>
                </c:pt>
                <c:pt idx="241">
                  <c:v>5.8279506752789194</c:v>
                </c:pt>
                <c:pt idx="242">
                  <c:v>0.77803875513799181</c:v>
                </c:pt>
                <c:pt idx="243">
                  <c:v>1.3945977686435702</c:v>
                </c:pt>
                <c:pt idx="244">
                  <c:v>100</c:v>
                </c:pt>
                <c:pt idx="245">
                  <c:v>37.756899588960657</c:v>
                </c:pt>
                <c:pt idx="246">
                  <c:v>29.565472695243688</c:v>
                </c:pt>
                <c:pt idx="247">
                  <c:v>41.896652965355258</c:v>
                </c:pt>
                <c:pt idx="248">
                  <c:v>31.752789195537286</c:v>
                </c:pt>
                <c:pt idx="249">
                  <c:v>35.613623018203171</c:v>
                </c:pt>
                <c:pt idx="250">
                  <c:v>14.489136817381093</c:v>
                </c:pt>
                <c:pt idx="251">
                  <c:v>10.554903112155021</c:v>
                </c:pt>
                <c:pt idx="252">
                  <c:v>1.4826776277157956</c:v>
                </c:pt>
                <c:pt idx="253">
                  <c:v>1.2624779800352319</c:v>
                </c:pt>
                <c:pt idx="254">
                  <c:v>1.82031708749266</c:v>
                </c:pt>
                <c:pt idx="255">
                  <c:v>0.54315913094539048</c:v>
                </c:pt>
                <c:pt idx="256">
                  <c:v>14.169195751138089</c:v>
                </c:pt>
                <c:pt idx="257">
                  <c:v>21.813353566009106</c:v>
                </c:pt>
                <c:pt idx="258">
                  <c:v>10.185887708649469</c:v>
                </c:pt>
                <c:pt idx="259">
                  <c:v>30.273141122913504</c:v>
                </c:pt>
                <c:pt idx="260">
                  <c:v>40.098634294385434</c:v>
                </c:pt>
                <c:pt idx="261">
                  <c:v>22.249620637329286</c:v>
                </c:pt>
                <c:pt idx="262">
                  <c:v>27.503793626707132</c:v>
                </c:pt>
                <c:pt idx="263">
                  <c:v>46.680576631259484</c:v>
                </c:pt>
                <c:pt idx="264">
                  <c:v>21.01669195751138</c:v>
                </c:pt>
                <c:pt idx="265">
                  <c:v>22.496206373292868</c:v>
                </c:pt>
                <c:pt idx="266">
                  <c:v>30.937025796661608</c:v>
                </c:pt>
                <c:pt idx="267">
                  <c:v>21.585735963581183</c:v>
                </c:pt>
                <c:pt idx="268">
                  <c:v>20.864946889226101</c:v>
                </c:pt>
                <c:pt idx="269">
                  <c:v>9.4650986342943852</c:v>
                </c:pt>
                <c:pt idx="270">
                  <c:v>15.648710166919575</c:v>
                </c:pt>
                <c:pt idx="271">
                  <c:v>48.198027314112288</c:v>
                </c:pt>
                <c:pt idx="272">
                  <c:v>10.58421851289833</c:v>
                </c:pt>
                <c:pt idx="273">
                  <c:v>24.639605462822459</c:v>
                </c:pt>
                <c:pt idx="274">
                  <c:v>25.1896813353566</c:v>
                </c:pt>
                <c:pt idx="275">
                  <c:v>40.686646433990894</c:v>
                </c:pt>
                <c:pt idx="276">
                  <c:v>34.996206373292871</c:v>
                </c:pt>
                <c:pt idx="277">
                  <c:v>53.698786039453715</c:v>
                </c:pt>
                <c:pt idx="278">
                  <c:v>64.47268588770865</c:v>
                </c:pt>
                <c:pt idx="279">
                  <c:v>41.047040971168435</c:v>
                </c:pt>
                <c:pt idx="280">
                  <c:v>32.397572078907437</c:v>
                </c:pt>
                <c:pt idx="281">
                  <c:v>48.501517450682854</c:v>
                </c:pt>
                <c:pt idx="282">
                  <c:v>36.399848254931712</c:v>
                </c:pt>
                <c:pt idx="283">
                  <c:v>42.811077389984824</c:v>
                </c:pt>
                <c:pt idx="284">
                  <c:v>65.44006069802731</c:v>
                </c:pt>
                <c:pt idx="285">
                  <c:v>51.839908952959028</c:v>
                </c:pt>
                <c:pt idx="286">
                  <c:v>42.849013657056148</c:v>
                </c:pt>
                <c:pt idx="287">
                  <c:v>42.242033383915022</c:v>
                </c:pt>
                <c:pt idx="288">
                  <c:v>4.4006069802731416</c:v>
                </c:pt>
                <c:pt idx="289">
                  <c:v>4.1540212443095603</c:v>
                </c:pt>
                <c:pt idx="290">
                  <c:v>3.110773899848255</c:v>
                </c:pt>
                <c:pt idx="291">
                  <c:v>24.317147192716238</c:v>
                </c:pt>
                <c:pt idx="292">
                  <c:v>66.350531107739002</c:v>
                </c:pt>
                <c:pt idx="293">
                  <c:v>25.948406676783005</c:v>
                </c:pt>
                <c:pt idx="294">
                  <c:v>90.041729893778452</c:v>
                </c:pt>
                <c:pt idx="295">
                  <c:v>85.792867981790593</c:v>
                </c:pt>
                <c:pt idx="296">
                  <c:v>65.648710166919571</c:v>
                </c:pt>
                <c:pt idx="297">
                  <c:v>48.558421851289836</c:v>
                </c:pt>
                <c:pt idx="298">
                  <c:v>59.009863429438546</c:v>
                </c:pt>
                <c:pt idx="299">
                  <c:v>58.47875569044006</c:v>
                </c:pt>
                <c:pt idx="300">
                  <c:v>20.789074355083461</c:v>
                </c:pt>
                <c:pt idx="301">
                  <c:v>9.4650986342943852</c:v>
                </c:pt>
                <c:pt idx="302">
                  <c:v>15.705614567526556</c:v>
                </c:pt>
                <c:pt idx="303">
                  <c:v>8.858118361153263</c:v>
                </c:pt>
                <c:pt idx="304">
                  <c:v>4.0781487101669196</c:v>
                </c:pt>
                <c:pt idx="305">
                  <c:v>9.7306525037936265</c:v>
                </c:pt>
                <c:pt idx="306">
                  <c:v>4.1540212443095603</c:v>
                </c:pt>
                <c:pt idx="307">
                  <c:v>16.274658573596358</c:v>
                </c:pt>
                <c:pt idx="308">
                  <c:v>92.811077389984831</c:v>
                </c:pt>
                <c:pt idx="309">
                  <c:v>62.196509863429441</c:v>
                </c:pt>
                <c:pt idx="310">
                  <c:v>94.499241274658573</c:v>
                </c:pt>
                <c:pt idx="311">
                  <c:v>100</c:v>
                </c:pt>
                <c:pt idx="312">
                  <c:v>71.263277693474961</c:v>
                </c:pt>
                <c:pt idx="313">
                  <c:v>34.465098634294385</c:v>
                </c:pt>
                <c:pt idx="314">
                  <c:v>55.747344461305005</c:v>
                </c:pt>
                <c:pt idx="315">
                  <c:v>71.908194233687411</c:v>
                </c:pt>
                <c:pt idx="316">
                  <c:v>4.8368740515933233</c:v>
                </c:pt>
                <c:pt idx="317">
                  <c:v>1.7450682852807284</c:v>
                </c:pt>
                <c:pt idx="318">
                  <c:v>5.7663125948406675</c:v>
                </c:pt>
                <c:pt idx="319">
                  <c:v>8.0804248861911994</c:v>
                </c:pt>
                <c:pt idx="320">
                  <c:v>0.59288537549407117</c:v>
                </c:pt>
                <c:pt idx="321">
                  <c:v>2.766798418972332</c:v>
                </c:pt>
                <c:pt idx="322">
                  <c:v>0.79051383399209485</c:v>
                </c:pt>
                <c:pt idx="323">
                  <c:v>0.43478260869565216</c:v>
                </c:pt>
                <c:pt idx="324">
                  <c:v>2.6482213438735176</c:v>
                </c:pt>
                <c:pt idx="325">
                  <c:v>6.4822134387351777</c:v>
                </c:pt>
                <c:pt idx="326">
                  <c:v>6.4031620553359687</c:v>
                </c:pt>
                <c:pt idx="327">
                  <c:v>4.9407114624505928</c:v>
                </c:pt>
                <c:pt idx="328">
                  <c:v>9.2490118577075098</c:v>
                </c:pt>
                <c:pt idx="329">
                  <c:v>10.553359683794467</c:v>
                </c:pt>
                <c:pt idx="330">
                  <c:v>8.1027667984189726</c:v>
                </c:pt>
                <c:pt idx="331">
                  <c:v>12.252964426877471</c:v>
                </c:pt>
                <c:pt idx="332">
                  <c:v>2.0948616600790513</c:v>
                </c:pt>
                <c:pt idx="333">
                  <c:v>4.2687747035573125</c:v>
                </c:pt>
                <c:pt idx="334">
                  <c:v>12.885375494071146</c:v>
                </c:pt>
                <c:pt idx="335">
                  <c:v>5.0197628458498027</c:v>
                </c:pt>
                <c:pt idx="336">
                  <c:v>0.51383399209486169</c:v>
                </c:pt>
                <c:pt idx="337">
                  <c:v>2.1343873517786562</c:v>
                </c:pt>
                <c:pt idx="338">
                  <c:v>1.1462450592885376</c:v>
                </c:pt>
                <c:pt idx="339">
                  <c:v>2.9644268774703559</c:v>
                </c:pt>
                <c:pt idx="340">
                  <c:v>49.644268774703555</c:v>
                </c:pt>
                <c:pt idx="341">
                  <c:v>25.098814229249012</c:v>
                </c:pt>
                <c:pt idx="342">
                  <c:v>52.292490118577078</c:v>
                </c:pt>
                <c:pt idx="343">
                  <c:v>81.462450592885375</c:v>
                </c:pt>
                <c:pt idx="344">
                  <c:v>46.126482213438734</c:v>
                </c:pt>
                <c:pt idx="345">
                  <c:v>51.264822134387352</c:v>
                </c:pt>
                <c:pt idx="346">
                  <c:v>85.37549407114625</c:v>
                </c:pt>
                <c:pt idx="347">
                  <c:v>35.098814229249015</c:v>
                </c:pt>
                <c:pt idx="348">
                  <c:v>87.312252964426875</c:v>
                </c:pt>
                <c:pt idx="349">
                  <c:v>54.782608695652172</c:v>
                </c:pt>
                <c:pt idx="350">
                  <c:v>83.596837944664031</c:v>
                </c:pt>
                <c:pt idx="351">
                  <c:v>42.885375494071148</c:v>
                </c:pt>
                <c:pt idx="352">
                  <c:v>0.11857707509881422</c:v>
                </c:pt>
                <c:pt idx="353">
                  <c:v>3.3992094861660078</c:v>
                </c:pt>
                <c:pt idx="354">
                  <c:v>0.90909090909090906</c:v>
                </c:pt>
                <c:pt idx="355">
                  <c:v>0.11857707509881422</c:v>
                </c:pt>
                <c:pt idx="356">
                  <c:v>52.92490118577075</c:v>
                </c:pt>
                <c:pt idx="357">
                  <c:v>39.565217391304351</c:v>
                </c:pt>
                <c:pt idx="358">
                  <c:v>62.845849802371539</c:v>
                </c:pt>
                <c:pt idx="359">
                  <c:v>100</c:v>
                </c:pt>
                <c:pt idx="360">
                  <c:v>58.300395256916993</c:v>
                </c:pt>
                <c:pt idx="361">
                  <c:v>47.747035573122531</c:v>
                </c:pt>
                <c:pt idx="362">
                  <c:v>30.31620553359684</c:v>
                </c:pt>
                <c:pt idx="363">
                  <c:v>32.173913043478258</c:v>
                </c:pt>
                <c:pt idx="364">
                  <c:v>18.023715415019762</c:v>
                </c:pt>
                <c:pt idx="365">
                  <c:v>5.2569169960474307</c:v>
                </c:pt>
                <c:pt idx="366">
                  <c:v>13.913043478260869</c:v>
                </c:pt>
                <c:pt idx="367">
                  <c:v>4.4664031620553359</c:v>
                </c:pt>
                <c:pt idx="368">
                  <c:v>0.11857707509881422</c:v>
                </c:pt>
                <c:pt idx="369">
                  <c:v>2.0158102766798418</c:v>
                </c:pt>
                <c:pt idx="370">
                  <c:v>0.27667984189723321</c:v>
                </c:pt>
                <c:pt idx="371">
                  <c:v>0.27667984189723321</c:v>
                </c:pt>
                <c:pt idx="372">
                  <c:v>91.581027667984188</c:v>
                </c:pt>
                <c:pt idx="373">
                  <c:v>70.316205533596843</c:v>
                </c:pt>
                <c:pt idx="374">
                  <c:v>44.426877470355734</c:v>
                </c:pt>
                <c:pt idx="375">
                  <c:v>47.66798418972332</c:v>
                </c:pt>
                <c:pt idx="376">
                  <c:v>43.913043478260867</c:v>
                </c:pt>
                <c:pt idx="377">
                  <c:v>27.905138339920949</c:v>
                </c:pt>
                <c:pt idx="378">
                  <c:v>39.565217391304351</c:v>
                </c:pt>
                <c:pt idx="379">
                  <c:v>0.27667984189723321</c:v>
                </c:pt>
                <c:pt idx="380">
                  <c:v>0.15810276679841898</c:v>
                </c:pt>
                <c:pt idx="381">
                  <c:v>0</c:v>
                </c:pt>
                <c:pt idx="382">
                  <c:v>3.9525691699604744E-2</c:v>
                </c:pt>
                <c:pt idx="383">
                  <c:v>0.23715415019762845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B2FA-554D-81CE-3CE5F4126D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valAx>
        <c:axId val="5327296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individual (%)</a:t>
                </a:r>
              </a:p>
            </c:rich>
          </c:tx>
          <c:layout>
            <c:manualLayout>
              <c:xMode val="edge"/>
              <c:yMode val="edge"/>
              <c:x val="0.30987619740797218"/>
              <c:y val="0.927385921390585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multiplexing (%)</a:t>
                </a:r>
              </a:p>
            </c:rich>
          </c:tx>
          <c:layout>
            <c:manualLayout>
              <c:xMode val="edge"/>
              <c:yMode val="edge"/>
              <c:x val="6.9445005775954801E-4"/>
              <c:y val="0.158659220007589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5259123898374541"/>
          <c:y val="2.9454592351161865E-2"/>
          <c:w val="0.78273773700104843"/>
          <c:h val="0.8279184890598299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'Extended Data Fig 9d'!$BM$4</c:f>
              <c:strCache>
                <c:ptCount val="1"/>
                <c:pt idx="0">
                  <c:v>DMSO-H₂O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00B0F0"/>
              </a:solidFill>
              <a:ln w="9525">
                <a:noFill/>
              </a:ln>
              <a:effectLst/>
            </c:spPr>
          </c:marker>
          <c:xVal>
            <c:numRef>
              <c:f>'Extended Data Fig 9d'!$BL$4:$BL$19</c:f>
              <c:numCache>
                <c:formatCode>0</c:formatCode>
                <c:ptCount val="16"/>
                <c:pt idx="0">
                  <c:v>7.4136112190018748</c:v>
                </c:pt>
                <c:pt idx="1">
                  <c:v>6.6879282559567228</c:v>
                </c:pt>
                <c:pt idx="2">
                  <c:v>2.4396589132553013</c:v>
                </c:pt>
                <c:pt idx="3">
                  <c:v>5.1026166433888829</c:v>
                </c:pt>
                <c:pt idx="4">
                  <c:v>9.8034622299193064</c:v>
                </c:pt>
                <c:pt idx="5">
                  <c:v>5.5349021700185057</c:v>
                </c:pt>
                <c:pt idx="6">
                  <c:v>14.735549587982995</c:v>
                </c:pt>
                <c:pt idx="7">
                  <c:v>10.928205486292178</c:v>
                </c:pt>
                <c:pt idx="8">
                  <c:v>17.994484656541758</c:v>
                </c:pt>
                <c:pt idx="9">
                  <c:v>13.750490704745012</c:v>
                </c:pt>
                <c:pt idx="10">
                  <c:v>20.669300688562458</c:v>
                </c:pt>
                <c:pt idx="11">
                  <c:v>16.371887324871832</c:v>
                </c:pt>
                <c:pt idx="12">
                  <c:v>8.4065547125081306</c:v>
                </c:pt>
                <c:pt idx="13">
                  <c:v>4.0045466852733247</c:v>
                </c:pt>
                <c:pt idx="14">
                  <c:v>11.237593423251175</c:v>
                </c:pt>
                <c:pt idx="15">
                  <c:v>10.917160516570952</c:v>
                </c:pt>
              </c:numCache>
            </c:numRef>
          </c:xVal>
          <c:yVal>
            <c:numRef>
              <c:f>'Extended Data Fig 9d'!$BV$4:$BV$19</c:f>
              <c:numCache>
                <c:formatCode>0</c:formatCode>
                <c:ptCount val="16"/>
                <c:pt idx="0">
                  <c:v>8.2530050373152442</c:v>
                </c:pt>
                <c:pt idx="1">
                  <c:v>7.9620241782158061</c:v>
                </c:pt>
                <c:pt idx="2">
                  <c:v>5.2208347723228608</c:v>
                </c:pt>
                <c:pt idx="3">
                  <c:v>8.6028389798508105</c:v>
                </c:pt>
                <c:pt idx="4">
                  <c:v>10.938560677772783</c:v>
                </c:pt>
                <c:pt idx="5">
                  <c:v>9.7171347965913917</c:v>
                </c:pt>
                <c:pt idx="6">
                  <c:v>18.485412158493943</c:v>
                </c:pt>
                <c:pt idx="7">
                  <c:v>14.522855589296833</c:v>
                </c:pt>
                <c:pt idx="8">
                  <c:v>14.471130739928258</c:v>
                </c:pt>
                <c:pt idx="9">
                  <c:v>10.808814982743527</c:v>
                </c:pt>
                <c:pt idx="10">
                  <c:v>15.634446806121639</c:v>
                </c:pt>
                <c:pt idx="11">
                  <c:v>15.711516585191909</c:v>
                </c:pt>
                <c:pt idx="12">
                  <c:v>10.460967790532333</c:v>
                </c:pt>
                <c:pt idx="13">
                  <c:v>8.323933315489942</c:v>
                </c:pt>
                <c:pt idx="14">
                  <c:v>13.592300513822346</c:v>
                </c:pt>
                <c:pt idx="15">
                  <c:v>15.865477710002024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1FB-344A-8200-069AC59C07DC}"/>
            </c:ext>
          </c:extLst>
        </c:ser>
        <c:ser>
          <c:idx val="1"/>
          <c:order val="1"/>
          <c:tx>
            <c:strRef>
              <c:f>'Extended Data Fig 9d'!$BM$5</c:f>
              <c:strCache>
                <c:ptCount val="1"/>
                <c:pt idx="0">
                  <c:v>DMF-H₂O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noFill/>
              </a:ln>
              <a:effectLst/>
            </c:spPr>
          </c:marker>
          <c:xVal>
            <c:numRef>
              <c:f>'Extended Data Fig 9d'!$BL$20:$BL$34</c:f>
              <c:numCache>
                <c:formatCode>0</c:formatCode>
                <c:ptCount val="15"/>
                <c:pt idx="0">
                  <c:v>3.8820068934120759</c:v>
                </c:pt>
                <c:pt idx="1">
                  <c:v>8.9386855510631111</c:v>
                </c:pt>
                <c:pt idx="2">
                  <c:v>7.6805715175270004</c:v>
                </c:pt>
                <c:pt idx="3">
                  <c:v>8.5722983693707935</c:v>
                </c:pt>
                <c:pt idx="4">
                  <c:v>38.32190079167605</c:v>
                </c:pt>
                <c:pt idx="5">
                  <c:v>36.156449163254898</c:v>
                </c:pt>
                <c:pt idx="6">
                  <c:v>58.291919438940205</c:v>
                </c:pt>
                <c:pt idx="7">
                  <c:v>42.731512341767228</c:v>
                </c:pt>
                <c:pt idx="8">
                  <c:v>39.163096784079237</c:v>
                </c:pt>
                <c:pt idx="9">
                  <c:v>39.343721996854931</c:v>
                </c:pt>
                <c:pt idx="10">
                  <c:v>51.204842790183335</c:v>
                </c:pt>
                <c:pt idx="11">
                  <c:v>29.747962185147557</c:v>
                </c:pt>
                <c:pt idx="12">
                  <c:v>46.918267804203175</c:v>
                </c:pt>
                <c:pt idx="13">
                  <c:v>30.54606801290161</c:v>
                </c:pt>
                <c:pt idx="14">
                  <c:v>52.518639612290436</c:v>
                </c:pt>
              </c:numCache>
            </c:numRef>
          </c:xVal>
          <c:yVal>
            <c:numRef>
              <c:f>'Extended Data Fig 9d'!$BV$20:$BV$35</c:f>
              <c:numCache>
                <c:formatCode>0</c:formatCode>
                <c:ptCount val="16"/>
                <c:pt idx="0">
                  <c:v>5.6572741682654275</c:v>
                </c:pt>
                <c:pt idx="1">
                  <c:v>11.905170775363919</c:v>
                </c:pt>
                <c:pt idx="2">
                  <c:v>12.605074336352187</c:v>
                </c:pt>
                <c:pt idx="3">
                  <c:v>11.639612461951089</c:v>
                </c:pt>
                <c:pt idx="4">
                  <c:v>41.208185336212331</c:v>
                </c:pt>
                <c:pt idx="5">
                  <c:v>31.42919802765179</c:v>
                </c:pt>
                <c:pt idx="6">
                  <c:v>44.182720992589289</c:v>
                </c:pt>
                <c:pt idx="7">
                  <c:v>43.878720597849885</c:v>
                </c:pt>
                <c:pt idx="8">
                  <c:v>34.655531281531488</c:v>
                </c:pt>
                <c:pt idx="9">
                  <c:v>36.465007346449617</c:v>
                </c:pt>
                <c:pt idx="10">
                  <c:v>40.508190803586444</c:v>
                </c:pt>
                <c:pt idx="11">
                  <c:v>33.357091177363593</c:v>
                </c:pt>
                <c:pt idx="12">
                  <c:v>59.982298661241963</c:v>
                </c:pt>
                <c:pt idx="13">
                  <c:v>45.703650532532102</c:v>
                </c:pt>
                <c:pt idx="14">
                  <c:v>45.243401114164747</c:v>
                </c:pt>
                <c:pt idx="15">
                  <c:v>43.105205817922759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1FB-344A-8200-069AC59C07DC}"/>
            </c:ext>
          </c:extLst>
        </c:ser>
        <c:ser>
          <c:idx val="2"/>
          <c:order val="2"/>
          <c:tx>
            <c:strRef>
              <c:f>'Extended Data Fig 9d'!$BM$6</c:f>
              <c:strCache>
                <c:ptCount val="1"/>
                <c:pt idx="0">
                  <c:v>DMSO-tAmOH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C000"/>
              </a:solidFill>
              <a:ln w="9525">
                <a:noFill/>
              </a:ln>
              <a:effectLst/>
            </c:spPr>
          </c:marker>
          <c:xVal>
            <c:numRef>
              <c:f>'Extended Data Fig 9d'!$BL$36:$BL$51</c:f>
              <c:numCache>
                <c:formatCode>0</c:formatCode>
                <c:ptCount val="16"/>
                <c:pt idx="0">
                  <c:v>2.6326139853996007</c:v>
                </c:pt>
                <c:pt idx="1">
                  <c:v>5.8052017113424847</c:v>
                </c:pt>
                <c:pt idx="2">
                  <c:v>2.6263630068736208</c:v>
                </c:pt>
                <c:pt idx="3">
                  <c:v>9.8806689523928366</c:v>
                </c:pt>
                <c:pt idx="4">
                  <c:v>67.062441461577052</c:v>
                </c:pt>
                <c:pt idx="5">
                  <c:v>34.193549782323274</c:v>
                </c:pt>
                <c:pt idx="6">
                  <c:v>65.664077036192609</c:v>
                </c:pt>
                <c:pt idx="7">
                  <c:v>39.763800434134211</c:v>
                </c:pt>
                <c:pt idx="8">
                  <c:v>57.316862298379505</c:v>
                </c:pt>
                <c:pt idx="9">
                  <c:v>36.805451230354123</c:v>
                </c:pt>
                <c:pt idx="10">
                  <c:v>36.56391174063814</c:v>
                </c:pt>
                <c:pt idx="11">
                  <c:v>46.824251635973873</c:v>
                </c:pt>
                <c:pt idx="12">
                  <c:v>15.334747383063098</c:v>
                </c:pt>
                <c:pt idx="13">
                  <c:v>8.0147787936404473</c:v>
                </c:pt>
                <c:pt idx="14">
                  <c:v>17.531042923018241</c:v>
                </c:pt>
                <c:pt idx="15">
                  <c:v>4.3739839967728509</c:v>
                </c:pt>
              </c:numCache>
            </c:numRef>
          </c:xVal>
          <c:yVal>
            <c:numRef>
              <c:f>'Extended Data Fig 9d'!$BV$36:$BV$51</c:f>
              <c:numCache>
                <c:formatCode>0</c:formatCode>
                <c:ptCount val="16"/>
                <c:pt idx="0">
                  <c:v>4.9908908002298862</c:v>
                </c:pt>
                <c:pt idx="1">
                  <c:v>8.0455807460969222</c:v>
                </c:pt>
                <c:pt idx="2">
                  <c:v>3.0926822236282607</c:v>
                </c:pt>
                <c:pt idx="3">
                  <c:v>13.128293631244562</c:v>
                </c:pt>
                <c:pt idx="4">
                  <c:v>69.16940117251103</c:v>
                </c:pt>
                <c:pt idx="5">
                  <c:v>47.562870312949912</c:v>
                </c:pt>
                <c:pt idx="6">
                  <c:v>58.353929431612123</c:v>
                </c:pt>
                <c:pt idx="7">
                  <c:v>70.55936254495181</c:v>
                </c:pt>
                <c:pt idx="8">
                  <c:v>51.973095811371444</c:v>
                </c:pt>
                <c:pt idx="9">
                  <c:v>28.240635626014523</c:v>
                </c:pt>
                <c:pt idx="10">
                  <c:v>50.123492775471426</c:v>
                </c:pt>
                <c:pt idx="11">
                  <c:v>37.268354153725411</c:v>
                </c:pt>
                <c:pt idx="12">
                  <c:v>18.650468626125953</c:v>
                </c:pt>
                <c:pt idx="13">
                  <c:v>16.810408520958518</c:v>
                </c:pt>
                <c:pt idx="14">
                  <c:v>26.275628098820089</c:v>
                </c:pt>
                <c:pt idx="15">
                  <c:v>5.7645631852791839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41FB-344A-8200-069AC59C07DC}"/>
            </c:ext>
          </c:extLst>
        </c:ser>
        <c:ser>
          <c:idx val="3"/>
          <c:order val="3"/>
          <c:tx>
            <c:strRef>
              <c:f>'Extended Data Fig 9d'!$BM$7</c:f>
              <c:strCache>
                <c:ptCount val="1"/>
                <c:pt idx="0">
                  <c:v>DMF-tAmOH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7030A0"/>
              </a:solidFill>
              <a:ln w="9525">
                <a:noFill/>
              </a:ln>
              <a:effectLst/>
            </c:spPr>
          </c:marker>
          <c:xVal>
            <c:numRef>
              <c:f>'Extended Data Fig 9d'!$BL$52:$BL$67</c:f>
              <c:numCache>
                <c:formatCode>0</c:formatCode>
                <c:ptCount val="16"/>
                <c:pt idx="0">
                  <c:v>2.0938304262898551</c:v>
                </c:pt>
                <c:pt idx="1">
                  <c:v>6.7836915462448042</c:v>
                </c:pt>
                <c:pt idx="2">
                  <c:v>2.7570631122011622</c:v>
                </c:pt>
                <c:pt idx="3">
                  <c:v>4.4646593054352524</c:v>
                </c:pt>
                <c:pt idx="4">
                  <c:v>53.008674991830311</c:v>
                </c:pt>
                <c:pt idx="5">
                  <c:v>37.108470439676488</c:v>
                </c:pt>
                <c:pt idx="6">
                  <c:v>43.652100688160488</c:v>
                </c:pt>
                <c:pt idx="7">
                  <c:v>38.690159218225951</c:v>
                </c:pt>
                <c:pt idx="8">
                  <c:v>56.175885511431581</c:v>
                </c:pt>
                <c:pt idx="9">
                  <c:v>26.015018557760857</c:v>
                </c:pt>
                <c:pt idx="10">
                  <c:v>32.767664942125897</c:v>
                </c:pt>
                <c:pt idx="11">
                  <c:v>34.950060263090378</c:v>
                </c:pt>
                <c:pt idx="12">
                  <c:v>6.3277397463504919</c:v>
                </c:pt>
                <c:pt idx="13">
                  <c:v>4.2985791318499809</c:v>
                </c:pt>
                <c:pt idx="14">
                  <c:v>4.5904502860833114</c:v>
                </c:pt>
                <c:pt idx="15">
                  <c:v>2.8729724426015815</c:v>
                </c:pt>
              </c:numCache>
            </c:numRef>
          </c:xVal>
          <c:yVal>
            <c:numRef>
              <c:f>'Extended Data Fig 9d'!$BV$52:$BV$67</c:f>
              <c:numCache>
                <c:formatCode>0</c:formatCode>
                <c:ptCount val="16"/>
                <c:pt idx="0">
                  <c:v>4.0427518698398579</c:v>
                </c:pt>
                <c:pt idx="1">
                  <c:v>8.0712440740705613</c:v>
                </c:pt>
                <c:pt idx="2">
                  <c:v>5.2952459248109234</c:v>
                </c:pt>
                <c:pt idx="3">
                  <c:v>5.8628807484945424</c:v>
                </c:pt>
                <c:pt idx="4">
                  <c:v>71.312848655758827</c:v>
                </c:pt>
                <c:pt idx="5">
                  <c:v>42.961711895753091</c:v>
                </c:pt>
                <c:pt idx="6">
                  <c:v>61.793759316801435</c:v>
                </c:pt>
                <c:pt idx="7">
                  <c:v>55.727936398516881</c:v>
                </c:pt>
                <c:pt idx="8">
                  <c:v>47.254284886538983</c:v>
                </c:pt>
                <c:pt idx="9">
                  <c:v>31.866877285387343</c:v>
                </c:pt>
                <c:pt idx="10">
                  <c:v>36.613370562324086</c:v>
                </c:pt>
                <c:pt idx="11">
                  <c:v>33.744027706537516</c:v>
                </c:pt>
                <c:pt idx="12">
                  <c:v>8.5172097280638592</c:v>
                </c:pt>
                <c:pt idx="13">
                  <c:v>3.4890228677318156</c:v>
                </c:pt>
                <c:pt idx="14">
                  <c:v>7.2563368467499787</c:v>
                </c:pt>
                <c:pt idx="15">
                  <c:v>3.8791432019980263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41FB-344A-8200-069AC59C07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scatterChart>
        <c:scatterStyle val="lineMarker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axId val="1020345400"/>
        <c:axId val="1020346120"/>
        <c:extLst>
          <c:ext xmlns:c15="http://schemas.microsoft.com/office/drawing/2012/chart" uri="{02D57815-91ED-43cb-92C2-25804820EDAC}">
            <c15:filteredScatterSeries>
              <c15:ser>
                <c:idx val="4"/>
                <c:order val="4"/>
                <c:tx>
                  <c:strRef>
                    <c:extLst>
                      <c:ext uri="{02D57815-91ED-43cb-92C2-25804820EDAC}">
                        <c15:formulaRef>
                          <c15:sqref>'Extended Data Fig 9d'!$BN$3</c15:sqref>
                        </c15:formulaRef>
                      </c:ext>
                    </c:extLst>
                    <c:strCache>
                      <c:ptCount val="1"/>
                      <c:pt idx="0">
                        <c:v>Average</c:v>
                      </c:pt>
                    </c:strCache>
                  </c:strRef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plus"/>
                  <c:size val="8"/>
                  <c:spPr>
                    <a:noFill/>
                    <a:ln w="25400">
                      <a:solidFill>
                        <a:sysClr val="windowText" lastClr="000000"/>
                      </a:solidFill>
                    </a:ln>
                    <a:effectLst/>
                  </c:spPr>
                </c:marker>
                <c:xVal>
                  <c:numRef>
                    <c:extLst>
                      <c:ext uri="{02D57815-91ED-43cb-92C2-25804820EDAC}">
                        <c15:formulaRef>
                          <c15:sqref>'Extended Data Fig 9d'!$BN$4:$BN$7</c15:sqref>
                        </c15:formulaRef>
                      </c:ext>
                    </c:extLst>
                    <c:numCache>
                      <c:formatCode>0</c:formatCode>
                      <c:ptCount val="4"/>
                      <c:pt idx="0">
                        <c:v>10.374872076133775</c:v>
                      </c:pt>
                      <c:pt idx="1">
                        <c:v>33.464727395728893</c:v>
                      </c:pt>
                      <c:pt idx="2">
                        <c:v>28.149609148254751</c:v>
                      </c:pt>
                      <c:pt idx="3">
                        <c:v>22.2848137880849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'Extended Data Fig 9d'!$BX$4:$BX$7</c15:sqref>
                        </c15:formulaRef>
                      </c:ext>
                    </c:extLst>
                    <c:numCache>
                      <c:formatCode>0</c:formatCode>
                      <c:ptCount val="4"/>
                      <c:pt idx="0">
                        <c:v>11.785703414605727</c:v>
                      </c:pt>
                      <c:pt idx="1">
                        <c:v>33.845395839439291</c:v>
                      </c:pt>
                      <c:pt idx="2">
                        <c:v>31.875603603811939</c:v>
                      </c:pt>
                      <c:pt idx="3">
                        <c:v>26.730540748086106</c:v>
                      </c:pt>
                    </c:numCache>
                  </c:numRef>
                </c:yVal>
                <c:smooth val="0"/>
                <c:extLst>
                  <c:ext xmlns:c16="http://schemas.microsoft.com/office/drawing/2014/chart" uri="{C3380CC4-5D6E-409C-BE32-E72D297353CC}">
                    <c16:uniqueId val="{00000004-41FB-344A-8200-069AC59C07DC}"/>
                  </c:ext>
                </c:extLst>
              </c15:ser>
            </c15:filteredScatterSeries>
          </c:ext>
        </c:extLst>
      </c:scatterChart>
      <c:valAx>
        <c:axId val="5327296"/>
        <c:scaling>
          <c:orientation val="minMax"/>
          <c:max val="10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individual (%)</a:t>
                </a:r>
              </a:p>
            </c:rich>
          </c:tx>
          <c:layout>
            <c:manualLayout>
              <c:xMode val="edge"/>
              <c:yMode val="edge"/>
              <c:x val="0.29290258111848233"/>
              <c:y val="0.923562032499355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multiplexing (%)</a:t>
                </a:r>
              </a:p>
            </c:rich>
          </c:tx>
          <c:layout>
            <c:manualLayout>
              <c:xMode val="edge"/>
              <c:yMode val="edge"/>
              <c:x val="6.9423088805447024E-4"/>
              <c:y val="0.1641803643867094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valAx>
        <c:axId val="1020346120"/>
        <c:scaling>
          <c:orientation val="minMax"/>
          <c:max val="50"/>
        </c:scaling>
        <c:delete val="1"/>
        <c:axPos val="r"/>
        <c:numFmt formatCode="0" sourceLinked="1"/>
        <c:majorTickMark val="out"/>
        <c:minorTickMark val="out"/>
        <c:tickLblPos val="nextTo"/>
        <c:crossAx val="1020345400"/>
        <c:crosses val="max"/>
        <c:crossBetween val="midCat"/>
        <c:majorUnit val="10"/>
        <c:minorUnit val="5"/>
      </c:valAx>
      <c:valAx>
        <c:axId val="1020345400"/>
        <c:scaling>
          <c:orientation val="minMax"/>
          <c:max val="100"/>
        </c:scaling>
        <c:delete val="1"/>
        <c:axPos val="t"/>
        <c:numFmt formatCode="0" sourceLinked="1"/>
        <c:majorTickMark val="out"/>
        <c:minorTickMark val="out"/>
        <c:tickLblPos val="nextTo"/>
        <c:crossAx val="1020346120"/>
        <c:crosses val="max"/>
        <c:crossBetween val="midCat"/>
        <c:majorUnit val="20"/>
        <c:minorUnit val="10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0338287525931555"/>
          <c:y val="0.6039057065366068"/>
          <c:w val="0.32254464206449707"/>
          <c:h val="0.2463338272632966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338460788376685"/>
          <c:y val="4.0642497812773404E-2"/>
          <c:w val="0.76526745724473721"/>
          <c:h val="0.80438527478737476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'Extended Data Fig 9e'!$M$48</c:f>
              <c:strCache>
                <c:ptCount val="1"/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>
                  <a:lumMod val="65000"/>
                  <a:lumOff val="35000"/>
                </a:schemeClr>
              </a:solidFill>
              <a:ln w="12700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3.1189513059742068E-2"/>
                  <c:y val="0.69062153068110077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9e'!$F$4:$F$387</c:f>
              <c:numCache>
                <c:formatCode>0</c:formatCode>
                <c:ptCount val="384"/>
                <c:pt idx="0">
                  <c:v>0</c:v>
                </c:pt>
                <c:pt idx="1">
                  <c:v>1.5175955178435609</c:v>
                </c:pt>
                <c:pt idx="2">
                  <c:v>0.96842160521513754</c:v>
                </c:pt>
                <c:pt idx="3">
                  <c:v>0</c:v>
                </c:pt>
                <c:pt idx="4">
                  <c:v>0</c:v>
                </c:pt>
                <c:pt idx="5">
                  <c:v>1.2582203090549311</c:v>
                </c:pt>
                <c:pt idx="6">
                  <c:v>27.923757528321104</c:v>
                </c:pt>
                <c:pt idx="7">
                  <c:v>4.1041891363066352</c:v>
                </c:pt>
                <c:pt idx="8">
                  <c:v>0</c:v>
                </c:pt>
                <c:pt idx="9">
                  <c:v>0</c:v>
                </c:pt>
                <c:pt idx="10">
                  <c:v>63.836963472711467</c:v>
                </c:pt>
                <c:pt idx="11">
                  <c:v>2.7660325853526029</c:v>
                </c:pt>
                <c:pt idx="12">
                  <c:v>0</c:v>
                </c:pt>
                <c:pt idx="13">
                  <c:v>0.32451728054510659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76.4689179257566</c:v>
                </c:pt>
                <c:pt idx="18">
                  <c:v>73.195946397378222</c:v>
                </c:pt>
                <c:pt idx="19">
                  <c:v>0</c:v>
                </c:pt>
                <c:pt idx="20">
                  <c:v>0</c:v>
                </c:pt>
                <c:pt idx="21">
                  <c:v>48.885307002888801</c:v>
                </c:pt>
                <c:pt idx="22">
                  <c:v>100</c:v>
                </c:pt>
                <c:pt idx="23">
                  <c:v>11.319210468545078</c:v>
                </c:pt>
                <c:pt idx="24">
                  <c:v>0</c:v>
                </c:pt>
                <c:pt idx="25">
                  <c:v>56.680760897569279</c:v>
                </c:pt>
                <c:pt idx="26">
                  <c:v>69.791855570713579</c:v>
                </c:pt>
                <c:pt idx="27">
                  <c:v>7.656698895687148</c:v>
                </c:pt>
                <c:pt idx="28">
                  <c:v>0</c:v>
                </c:pt>
                <c:pt idx="29">
                  <c:v>54.889711847734382</c:v>
                </c:pt>
                <c:pt idx="30">
                  <c:v>73.688210478088152</c:v>
                </c:pt>
                <c:pt idx="31">
                  <c:v>0</c:v>
                </c:pt>
                <c:pt idx="32">
                  <c:v>0</c:v>
                </c:pt>
                <c:pt idx="33">
                  <c:v>88.056332382046961</c:v>
                </c:pt>
                <c:pt idx="34">
                  <c:v>49.504872531517577</c:v>
                </c:pt>
                <c:pt idx="35">
                  <c:v>0</c:v>
                </c:pt>
                <c:pt idx="36">
                  <c:v>0</c:v>
                </c:pt>
                <c:pt idx="37">
                  <c:v>40.294666463045999</c:v>
                </c:pt>
                <c:pt idx="38">
                  <c:v>97.785527483744431</c:v>
                </c:pt>
                <c:pt idx="39">
                  <c:v>5.1882200227156687</c:v>
                </c:pt>
                <c:pt idx="40">
                  <c:v>0</c:v>
                </c:pt>
                <c:pt idx="41">
                  <c:v>61.295826135088369</c:v>
                </c:pt>
                <c:pt idx="42">
                  <c:v>79.577602580856592</c:v>
                </c:pt>
                <c:pt idx="43">
                  <c:v>5.4511744662160453</c:v>
                </c:pt>
                <c:pt idx="44">
                  <c:v>0</c:v>
                </c:pt>
                <c:pt idx="45">
                  <c:v>59.124781666673314</c:v>
                </c:pt>
                <c:pt idx="46">
                  <c:v>74.818294184458395</c:v>
                </c:pt>
                <c:pt idx="47">
                  <c:v>0</c:v>
                </c:pt>
                <c:pt idx="48">
                  <c:v>0</c:v>
                </c:pt>
                <c:pt idx="49">
                  <c:v>48.349137643048316</c:v>
                </c:pt>
                <c:pt idx="50">
                  <c:v>38.417119241009175</c:v>
                </c:pt>
                <c:pt idx="51">
                  <c:v>0</c:v>
                </c:pt>
                <c:pt idx="52">
                  <c:v>0</c:v>
                </c:pt>
                <c:pt idx="53">
                  <c:v>15.018349543288428</c:v>
                </c:pt>
                <c:pt idx="54">
                  <c:v>72.086741560161869</c:v>
                </c:pt>
                <c:pt idx="55">
                  <c:v>4.102160903303032</c:v>
                </c:pt>
                <c:pt idx="56">
                  <c:v>0</c:v>
                </c:pt>
                <c:pt idx="57">
                  <c:v>17.073904038332149</c:v>
                </c:pt>
                <c:pt idx="58">
                  <c:v>65.226780311343987</c:v>
                </c:pt>
                <c:pt idx="59">
                  <c:v>2.9779232802967202</c:v>
                </c:pt>
                <c:pt idx="60">
                  <c:v>0</c:v>
                </c:pt>
                <c:pt idx="61">
                  <c:v>3.8550744003586477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0.52477706621322695</c:v>
                </c:pt>
                <c:pt idx="67">
                  <c:v>0</c:v>
                </c:pt>
                <c:pt idx="68">
                  <c:v>0</c:v>
                </c:pt>
                <c:pt idx="69">
                  <c:v>0.41158985585343816</c:v>
                </c:pt>
                <c:pt idx="70">
                  <c:v>6.317904287351551</c:v>
                </c:pt>
                <c:pt idx="71">
                  <c:v>0</c:v>
                </c:pt>
                <c:pt idx="72">
                  <c:v>0</c:v>
                </c:pt>
                <c:pt idx="73">
                  <c:v>1.6202491919334512</c:v>
                </c:pt>
                <c:pt idx="74">
                  <c:v>31.170342892937459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32.431479935638947</c:v>
                </c:pt>
                <c:pt idx="82">
                  <c:v>100</c:v>
                </c:pt>
                <c:pt idx="83">
                  <c:v>0</c:v>
                </c:pt>
                <c:pt idx="84">
                  <c:v>0</c:v>
                </c:pt>
                <c:pt idx="85">
                  <c:v>48.961443034034474</c:v>
                </c:pt>
                <c:pt idx="86">
                  <c:v>96.323730856247039</c:v>
                </c:pt>
                <c:pt idx="87">
                  <c:v>1.1215823572010168</c:v>
                </c:pt>
                <c:pt idx="88">
                  <c:v>0</c:v>
                </c:pt>
                <c:pt idx="89">
                  <c:v>33.990247892855493</c:v>
                </c:pt>
                <c:pt idx="90">
                  <c:v>75.53522758989412</c:v>
                </c:pt>
                <c:pt idx="91">
                  <c:v>0</c:v>
                </c:pt>
                <c:pt idx="92">
                  <c:v>0</c:v>
                </c:pt>
                <c:pt idx="93">
                  <c:v>6.4516709905042537</c:v>
                </c:pt>
                <c:pt idx="94">
                  <c:v>31.316200048104385</c:v>
                </c:pt>
                <c:pt idx="95">
                  <c:v>0</c:v>
                </c:pt>
                <c:pt idx="96">
                  <c:v>0</c:v>
                </c:pt>
                <c:pt idx="97">
                  <c:v>31.949919804289109</c:v>
                </c:pt>
                <c:pt idx="98">
                  <c:v>58.81799110708679</c:v>
                </c:pt>
                <c:pt idx="99">
                  <c:v>0</c:v>
                </c:pt>
                <c:pt idx="100">
                  <c:v>0</c:v>
                </c:pt>
                <c:pt idx="101">
                  <c:v>25.033023654840875</c:v>
                </c:pt>
                <c:pt idx="102">
                  <c:v>75.094569200472236</c:v>
                </c:pt>
                <c:pt idx="103">
                  <c:v>0</c:v>
                </c:pt>
                <c:pt idx="104">
                  <c:v>0</c:v>
                </c:pt>
                <c:pt idx="105">
                  <c:v>29.255421088576956</c:v>
                </c:pt>
                <c:pt idx="106">
                  <c:v>54.759843750205981</c:v>
                </c:pt>
                <c:pt idx="107">
                  <c:v>0</c:v>
                </c:pt>
                <c:pt idx="108">
                  <c:v>0</c:v>
                </c:pt>
                <c:pt idx="109">
                  <c:v>25.644363212617037</c:v>
                </c:pt>
                <c:pt idx="110">
                  <c:v>21.793425623782326</c:v>
                </c:pt>
                <c:pt idx="111">
                  <c:v>0</c:v>
                </c:pt>
                <c:pt idx="112">
                  <c:v>0</c:v>
                </c:pt>
                <c:pt idx="113">
                  <c:v>21.284726286315362</c:v>
                </c:pt>
                <c:pt idx="114">
                  <c:v>37.447602682022875</c:v>
                </c:pt>
                <c:pt idx="115">
                  <c:v>0</c:v>
                </c:pt>
                <c:pt idx="116">
                  <c:v>0</c:v>
                </c:pt>
                <c:pt idx="117">
                  <c:v>10.386598634293286</c:v>
                </c:pt>
                <c:pt idx="118">
                  <c:v>19.708851625715933</c:v>
                </c:pt>
                <c:pt idx="119">
                  <c:v>0</c:v>
                </c:pt>
                <c:pt idx="120">
                  <c:v>0</c:v>
                </c:pt>
                <c:pt idx="121">
                  <c:v>17.3961025013094</c:v>
                </c:pt>
                <c:pt idx="122">
                  <c:v>47.228392497232406</c:v>
                </c:pt>
                <c:pt idx="123">
                  <c:v>1.6948498533068053</c:v>
                </c:pt>
                <c:pt idx="124">
                  <c:v>0</c:v>
                </c:pt>
                <c:pt idx="125">
                  <c:v>2.2394346813328148</c:v>
                </c:pt>
                <c:pt idx="126">
                  <c:v>0.92607717567055614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16.748113956781516</c:v>
                </c:pt>
                <c:pt idx="131">
                  <c:v>0</c:v>
                </c:pt>
                <c:pt idx="132">
                  <c:v>0</c:v>
                </c:pt>
                <c:pt idx="133">
                  <c:v>5.6659711758142315</c:v>
                </c:pt>
                <c:pt idx="134">
                  <c:v>23.301871050222662</c:v>
                </c:pt>
                <c:pt idx="135">
                  <c:v>0</c:v>
                </c:pt>
                <c:pt idx="136">
                  <c:v>0</c:v>
                </c:pt>
                <c:pt idx="137">
                  <c:v>23.160974557078859</c:v>
                </c:pt>
                <c:pt idx="138">
                  <c:v>74.222967759413322</c:v>
                </c:pt>
                <c:pt idx="139">
                  <c:v>0</c:v>
                </c:pt>
                <c:pt idx="140">
                  <c:v>0</c:v>
                </c:pt>
                <c:pt idx="141">
                  <c:v>22.611942452002221</c:v>
                </c:pt>
                <c:pt idx="142">
                  <c:v>11.887373139834343</c:v>
                </c:pt>
                <c:pt idx="143">
                  <c:v>2.900736350416691</c:v>
                </c:pt>
                <c:pt idx="144">
                  <c:v>0</c:v>
                </c:pt>
                <c:pt idx="145">
                  <c:v>62.243629232693451</c:v>
                </c:pt>
                <c:pt idx="146">
                  <c:v>89.127257260932581</c:v>
                </c:pt>
                <c:pt idx="147">
                  <c:v>0</c:v>
                </c:pt>
                <c:pt idx="148">
                  <c:v>0</c:v>
                </c:pt>
                <c:pt idx="149">
                  <c:v>71.132027416476063</c:v>
                </c:pt>
                <c:pt idx="150">
                  <c:v>81.280213389804331</c:v>
                </c:pt>
                <c:pt idx="151">
                  <c:v>0</c:v>
                </c:pt>
                <c:pt idx="152">
                  <c:v>0</c:v>
                </c:pt>
                <c:pt idx="153">
                  <c:v>75.98473851342213</c:v>
                </c:pt>
                <c:pt idx="154">
                  <c:v>69.558076831878012</c:v>
                </c:pt>
                <c:pt idx="155">
                  <c:v>0</c:v>
                </c:pt>
                <c:pt idx="156">
                  <c:v>0</c:v>
                </c:pt>
                <c:pt idx="157">
                  <c:v>80.852756264113523</c:v>
                </c:pt>
                <c:pt idx="158">
                  <c:v>87.079051338774548</c:v>
                </c:pt>
                <c:pt idx="159">
                  <c:v>1.7611434321278754</c:v>
                </c:pt>
                <c:pt idx="160">
                  <c:v>0</c:v>
                </c:pt>
                <c:pt idx="161">
                  <c:v>48.665749103869267</c:v>
                </c:pt>
                <c:pt idx="162">
                  <c:v>79.417945671412355</c:v>
                </c:pt>
                <c:pt idx="163">
                  <c:v>0</c:v>
                </c:pt>
                <c:pt idx="164">
                  <c:v>0</c:v>
                </c:pt>
                <c:pt idx="165">
                  <c:v>72.028470375977363</c:v>
                </c:pt>
                <c:pt idx="166">
                  <c:v>63.86324884980089</c:v>
                </c:pt>
                <c:pt idx="167">
                  <c:v>0</c:v>
                </c:pt>
                <c:pt idx="168">
                  <c:v>0</c:v>
                </c:pt>
                <c:pt idx="169">
                  <c:v>80.202976265910195</c:v>
                </c:pt>
                <c:pt idx="170">
                  <c:v>59.593068846058372</c:v>
                </c:pt>
                <c:pt idx="171">
                  <c:v>0</c:v>
                </c:pt>
                <c:pt idx="172">
                  <c:v>0</c:v>
                </c:pt>
                <c:pt idx="173">
                  <c:v>71.717695119055193</c:v>
                </c:pt>
                <c:pt idx="174">
                  <c:v>74.093112131268398</c:v>
                </c:pt>
                <c:pt idx="175">
                  <c:v>4.462767819391293</c:v>
                </c:pt>
                <c:pt idx="176">
                  <c:v>0</c:v>
                </c:pt>
                <c:pt idx="177">
                  <c:v>51.426090818640425</c:v>
                </c:pt>
                <c:pt idx="178">
                  <c:v>61.205913386922354</c:v>
                </c:pt>
                <c:pt idx="179">
                  <c:v>0</c:v>
                </c:pt>
                <c:pt idx="180">
                  <c:v>0</c:v>
                </c:pt>
                <c:pt idx="181">
                  <c:v>35.911918990160537</c:v>
                </c:pt>
                <c:pt idx="182">
                  <c:v>100</c:v>
                </c:pt>
                <c:pt idx="183">
                  <c:v>0</c:v>
                </c:pt>
                <c:pt idx="184">
                  <c:v>0</c:v>
                </c:pt>
                <c:pt idx="185">
                  <c:v>62.087175157048989</c:v>
                </c:pt>
                <c:pt idx="186">
                  <c:v>83.981586848327552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2.6316152660031999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4.6909649172685279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30.377551600613874</c:v>
                </c:pt>
                <c:pt idx="210">
                  <c:v>10.547563541251968</c:v>
                </c:pt>
                <c:pt idx="211">
                  <c:v>0</c:v>
                </c:pt>
                <c:pt idx="212">
                  <c:v>0</c:v>
                </c:pt>
                <c:pt idx="213">
                  <c:v>97.121808722354075</c:v>
                </c:pt>
                <c:pt idx="214">
                  <c:v>31.37402626940154</c:v>
                </c:pt>
                <c:pt idx="215">
                  <c:v>0</c:v>
                </c:pt>
                <c:pt idx="216">
                  <c:v>0</c:v>
                </c:pt>
                <c:pt idx="217">
                  <c:v>60.560001705812809</c:v>
                </c:pt>
                <c:pt idx="218">
                  <c:v>48.139605958946774</c:v>
                </c:pt>
                <c:pt idx="219">
                  <c:v>0</c:v>
                </c:pt>
                <c:pt idx="220">
                  <c:v>0</c:v>
                </c:pt>
                <c:pt idx="221">
                  <c:v>100.00000000000001</c:v>
                </c:pt>
                <c:pt idx="222">
                  <c:v>16.358318644451874</c:v>
                </c:pt>
                <c:pt idx="223">
                  <c:v>0</c:v>
                </c:pt>
                <c:pt idx="224">
                  <c:v>0</c:v>
                </c:pt>
                <c:pt idx="225">
                  <c:v>9.6573463353612592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66.810712458065851</c:v>
                </c:pt>
                <c:pt idx="230">
                  <c:v>8.6804173537271776</c:v>
                </c:pt>
                <c:pt idx="231">
                  <c:v>0</c:v>
                </c:pt>
                <c:pt idx="232">
                  <c:v>0</c:v>
                </c:pt>
                <c:pt idx="233">
                  <c:v>33.889378518225399</c:v>
                </c:pt>
                <c:pt idx="234">
                  <c:v>17.438662079946482</c:v>
                </c:pt>
                <c:pt idx="235">
                  <c:v>0</c:v>
                </c:pt>
                <c:pt idx="236">
                  <c:v>0</c:v>
                </c:pt>
                <c:pt idx="237">
                  <c:v>83.286660601583321</c:v>
                </c:pt>
                <c:pt idx="238">
                  <c:v>5.14584636379037</c:v>
                </c:pt>
                <c:pt idx="239">
                  <c:v>0</c:v>
                </c:pt>
                <c:pt idx="240">
                  <c:v>0</c:v>
                </c:pt>
                <c:pt idx="241">
                  <c:v>9.0379257406037734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4.4066640131914063</c:v>
                </c:pt>
                <c:pt idx="246">
                  <c:v>6.709501336213811</c:v>
                </c:pt>
                <c:pt idx="247">
                  <c:v>0</c:v>
                </c:pt>
                <c:pt idx="248">
                  <c:v>0</c:v>
                </c:pt>
                <c:pt idx="249">
                  <c:v>7.4636094842774678</c:v>
                </c:pt>
                <c:pt idx="250">
                  <c:v>15.530647637458825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0.79134352402228203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25.138645697778298</c:v>
                </c:pt>
                <c:pt idx="263">
                  <c:v>0.84272946714062624</c:v>
                </c:pt>
                <c:pt idx="264">
                  <c:v>0</c:v>
                </c:pt>
                <c:pt idx="265">
                  <c:v>0</c:v>
                </c:pt>
                <c:pt idx="266">
                  <c:v>66.856580548115872</c:v>
                </c:pt>
                <c:pt idx="267">
                  <c:v>0</c:v>
                </c:pt>
                <c:pt idx="268">
                  <c:v>0</c:v>
                </c:pt>
                <c:pt idx="269">
                  <c:v>2.754286551142973</c:v>
                </c:pt>
                <c:pt idx="270">
                  <c:v>2.3564308865489014</c:v>
                </c:pt>
                <c:pt idx="271">
                  <c:v>2.4310689689282579</c:v>
                </c:pt>
                <c:pt idx="272">
                  <c:v>0</c:v>
                </c:pt>
                <c:pt idx="273">
                  <c:v>64.113598904453184</c:v>
                </c:pt>
                <c:pt idx="274">
                  <c:v>35.674048685612043</c:v>
                </c:pt>
                <c:pt idx="275">
                  <c:v>0</c:v>
                </c:pt>
                <c:pt idx="276">
                  <c:v>0</c:v>
                </c:pt>
                <c:pt idx="277">
                  <c:v>73.196835139762186</c:v>
                </c:pt>
                <c:pt idx="278">
                  <c:v>100</c:v>
                </c:pt>
                <c:pt idx="279">
                  <c:v>0.85300665576434398</c:v>
                </c:pt>
                <c:pt idx="280">
                  <c:v>0</c:v>
                </c:pt>
                <c:pt idx="281">
                  <c:v>70.400540580119099</c:v>
                </c:pt>
                <c:pt idx="282">
                  <c:v>50.877736140894363</c:v>
                </c:pt>
                <c:pt idx="283">
                  <c:v>0.8473542020212631</c:v>
                </c:pt>
                <c:pt idx="284">
                  <c:v>0</c:v>
                </c:pt>
                <c:pt idx="285">
                  <c:v>80.145884692504211</c:v>
                </c:pt>
                <c:pt idx="286">
                  <c:v>78.826935997529844</c:v>
                </c:pt>
                <c:pt idx="287">
                  <c:v>0</c:v>
                </c:pt>
                <c:pt idx="288">
                  <c:v>0</c:v>
                </c:pt>
                <c:pt idx="289">
                  <c:v>33.751829018413453</c:v>
                </c:pt>
                <c:pt idx="290">
                  <c:v>14.556995361134202</c:v>
                </c:pt>
                <c:pt idx="291">
                  <c:v>0</c:v>
                </c:pt>
                <c:pt idx="292">
                  <c:v>0</c:v>
                </c:pt>
                <c:pt idx="293">
                  <c:v>64.904942428475877</c:v>
                </c:pt>
                <c:pt idx="294">
                  <c:v>53.255877588409319</c:v>
                </c:pt>
                <c:pt idx="295">
                  <c:v>0.93522416475354531</c:v>
                </c:pt>
                <c:pt idx="296">
                  <c:v>0</c:v>
                </c:pt>
                <c:pt idx="297">
                  <c:v>80.582536744165708</c:v>
                </c:pt>
                <c:pt idx="298">
                  <c:v>58.611192115338866</c:v>
                </c:pt>
                <c:pt idx="299">
                  <c:v>0</c:v>
                </c:pt>
                <c:pt idx="300">
                  <c:v>0</c:v>
                </c:pt>
                <c:pt idx="301">
                  <c:v>39.994450318142249</c:v>
                </c:pt>
                <c:pt idx="302">
                  <c:v>50.29900195651831</c:v>
                </c:pt>
                <c:pt idx="303">
                  <c:v>3.9875491859827301</c:v>
                </c:pt>
                <c:pt idx="304">
                  <c:v>0</c:v>
                </c:pt>
                <c:pt idx="305">
                  <c:v>38.020844707827266</c:v>
                </c:pt>
                <c:pt idx="306">
                  <c:v>26.136560713134944</c:v>
                </c:pt>
                <c:pt idx="307">
                  <c:v>0</c:v>
                </c:pt>
                <c:pt idx="308">
                  <c:v>0</c:v>
                </c:pt>
                <c:pt idx="309">
                  <c:v>9.3600780038622844</c:v>
                </c:pt>
                <c:pt idx="310">
                  <c:v>51.739992266415783</c:v>
                </c:pt>
                <c:pt idx="311">
                  <c:v>1.551855482173726</c:v>
                </c:pt>
                <c:pt idx="312">
                  <c:v>0</c:v>
                </c:pt>
                <c:pt idx="313">
                  <c:v>20.752598522911274</c:v>
                </c:pt>
                <c:pt idx="314">
                  <c:v>49.242892360586971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3.2718352215122581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3.4621038165284146</c:v>
                </c:pt>
                <c:pt idx="326">
                  <c:v>25.633666752891607</c:v>
                </c:pt>
                <c:pt idx="327">
                  <c:v>0</c:v>
                </c:pt>
                <c:pt idx="328">
                  <c:v>0</c:v>
                </c:pt>
                <c:pt idx="329">
                  <c:v>5.436140489819195</c:v>
                </c:pt>
                <c:pt idx="330">
                  <c:v>22.052277277247939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84.262752102828145</c:v>
                </c:pt>
                <c:pt idx="338">
                  <c:v>9.8349983878664435</c:v>
                </c:pt>
                <c:pt idx="339">
                  <c:v>0</c:v>
                </c:pt>
                <c:pt idx="340">
                  <c:v>0</c:v>
                </c:pt>
                <c:pt idx="341">
                  <c:v>68.07557782439271</c:v>
                </c:pt>
                <c:pt idx="342">
                  <c:v>100</c:v>
                </c:pt>
                <c:pt idx="343">
                  <c:v>3.8747610915437249</c:v>
                </c:pt>
                <c:pt idx="344">
                  <c:v>0</c:v>
                </c:pt>
                <c:pt idx="345">
                  <c:v>33.666630296597674</c:v>
                </c:pt>
                <c:pt idx="346">
                  <c:v>54.457274770167849</c:v>
                </c:pt>
                <c:pt idx="347">
                  <c:v>3.3346042425483975</c:v>
                </c:pt>
                <c:pt idx="348">
                  <c:v>0</c:v>
                </c:pt>
                <c:pt idx="349">
                  <c:v>54.744394003106407</c:v>
                </c:pt>
                <c:pt idx="350">
                  <c:v>66.494460511308233</c:v>
                </c:pt>
                <c:pt idx="351">
                  <c:v>0</c:v>
                </c:pt>
                <c:pt idx="352">
                  <c:v>0</c:v>
                </c:pt>
                <c:pt idx="353">
                  <c:v>57.431570120478554</c:v>
                </c:pt>
                <c:pt idx="354">
                  <c:v>6.2234503591448815</c:v>
                </c:pt>
                <c:pt idx="355">
                  <c:v>0</c:v>
                </c:pt>
                <c:pt idx="356">
                  <c:v>0</c:v>
                </c:pt>
                <c:pt idx="357">
                  <c:v>45.651958037930882</c:v>
                </c:pt>
                <c:pt idx="358">
                  <c:v>29.766124098768266</c:v>
                </c:pt>
                <c:pt idx="359">
                  <c:v>4.9822910447489166</c:v>
                </c:pt>
                <c:pt idx="360">
                  <c:v>0</c:v>
                </c:pt>
                <c:pt idx="361">
                  <c:v>55.100289448556524</c:v>
                </c:pt>
                <c:pt idx="362">
                  <c:v>35.436177268543332</c:v>
                </c:pt>
                <c:pt idx="363">
                  <c:v>4.1992720264709762</c:v>
                </c:pt>
                <c:pt idx="364">
                  <c:v>0</c:v>
                </c:pt>
                <c:pt idx="365">
                  <c:v>55.039849746658497</c:v>
                </c:pt>
                <c:pt idx="366">
                  <c:v>70.977909472850172</c:v>
                </c:pt>
                <c:pt idx="367">
                  <c:v>0</c:v>
                </c:pt>
                <c:pt idx="368">
                  <c:v>0</c:v>
                </c:pt>
                <c:pt idx="369">
                  <c:v>75.170438733392729</c:v>
                </c:pt>
                <c:pt idx="370">
                  <c:v>6.5548266557477115</c:v>
                </c:pt>
                <c:pt idx="371">
                  <c:v>0</c:v>
                </c:pt>
                <c:pt idx="372">
                  <c:v>0</c:v>
                </c:pt>
                <c:pt idx="373">
                  <c:v>49.601012150468357</c:v>
                </c:pt>
                <c:pt idx="374">
                  <c:v>17.884267165550295</c:v>
                </c:pt>
                <c:pt idx="375">
                  <c:v>2.7853753084817625</c:v>
                </c:pt>
                <c:pt idx="376">
                  <c:v>0</c:v>
                </c:pt>
                <c:pt idx="377">
                  <c:v>72.081761553726651</c:v>
                </c:pt>
                <c:pt idx="378">
                  <c:v>23.09029544348525</c:v>
                </c:pt>
                <c:pt idx="379">
                  <c:v>7.1654760576650824</c:v>
                </c:pt>
                <c:pt idx="380">
                  <c:v>0</c:v>
                </c:pt>
                <c:pt idx="381">
                  <c:v>7.7140920130101014</c:v>
                </c:pt>
                <c:pt idx="382">
                  <c:v>0</c:v>
                </c:pt>
                <c:pt idx="383">
                  <c:v>0</c:v>
                </c:pt>
              </c:numCache>
            </c:numRef>
          </c:xVal>
          <c:yVal>
            <c:numRef>
              <c:f>'Extended Data Fig 9e'!$AG$4:$AG$387</c:f>
              <c:numCache>
                <c:formatCode>0</c:formatCode>
                <c:ptCount val="384"/>
                <c:pt idx="0">
                  <c:v>1.0392609699769053</c:v>
                </c:pt>
                <c:pt idx="1">
                  <c:v>2.0785219399538106</c:v>
                </c:pt>
                <c:pt idx="2">
                  <c:v>2.8868360277136258</c:v>
                </c:pt>
                <c:pt idx="3">
                  <c:v>0.75057736720554269</c:v>
                </c:pt>
                <c:pt idx="4">
                  <c:v>0.77944572748267893</c:v>
                </c:pt>
                <c:pt idx="5">
                  <c:v>2.6270207852193996</c:v>
                </c:pt>
                <c:pt idx="6">
                  <c:v>25.635103926096999</c:v>
                </c:pt>
                <c:pt idx="7">
                  <c:v>4.2725173210161662</c:v>
                </c:pt>
                <c:pt idx="8">
                  <c:v>0.894919168591224</c:v>
                </c:pt>
                <c:pt idx="9">
                  <c:v>1.3856812933025404</c:v>
                </c:pt>
                <c:pt idx="10">
                  <c:v>58.054272517321017</c:v>
                </c:pt>
                <c:pt idx="11">
                  <c:v>1.8187066974595842</c:v>
                </c:pt>
                <c:pt idx="12">
                  <c:v>0.60623556581986138</c:v>
                </c:pt>
                <c:pt idx="13">
                  <c:v>1.5877598152424943</c:v>
                </c:pt>
                <c:pt idx="14">
                  <c:v>2.2228637413394918</c:v>
                </c:pt>
                <c:pt idx="15">
                  <c:v>1.0681293302540416</c:v>
                </c:pt>
                <c:pt idx="16">
                  <c:v>1.3856812933025404</c:v>
                </c:pt>
                <c:pt idx="17">
                  <c:v>48.84526558891455</c:v>
                </c:pt>
                <c:pt idx="18">
                  <c:v>78.608545034642034</c:v>
                </c:pt>
                <c:pt idx="19">
                  <c:v>0.51963048498845266</c:v>
                </c:pt>
                <c:pt idx="20">
                  <c:v>0.95265588914549648</c:v>
                </c:pt>
                <c:pt idx="21">
                  <c:v>71.391454965357966</c:v>
                </c:pt>
                <c:pt idx="22">
                  <c:v>100</c:v>
                </c:pt>
                <c:pt idx="23">
                  <c:v>13.452655889145497</c:v>
                </c:pt>
                <c:pt idx="24">
                  <c:v>1.7609699769053118</c:v>
                </c:pt>
                <c:pt idx="25">
                  <c:v>50.46189376443418</c:v>
                </c:pt>
                <c:pt idx="26">
                  <c:v>68.966512702078518</c:v>
                </c:pt>
                <c:pt idx="27">
                  <c:v>4.128175519630485</c:v>
                </c:pt>
                <c:pt idx="28">
                  <c:v>1.6166281755196306</c:v>
                </c:pt>
                <c:pt idx="29">
                  <c:v>85.941108545034638</c:v>
                </c:pt>
                <c:pt idx="30">
                  <c:v>67.782909930715931</c:v>
                </c:pt>
                <c:pt idx="31">
                  <c:v>1.2124711316397228</c:v>
                </c:pt>
                <c:pt idx="32">
                  <c:v>0.66397228637413397</c:v>
                </c:pt>
                <c:pt idx="33">
                  <c:v>68.360277136258659</c:v>
                </c:pt>
                <c:pt idx="34">
                  <c:v>26.270207852193995</c:v>
                </c:pt>
                <c:pt idx="35">
                  <c:v>0.72170900692840645</c:v>
                </c:pt>
                <c:pt idx="36">
                  <c:v>0.40415704387990764</c:v>
                </c:pt>
                <c:pt idx="37">
                  <c:v>44.428406466512705</c:v>
                </c:pt>
                <c:pt idx="38">
                  <c:v>68.648960739030016</c:v>
                </c:pt>
                <c:pt idx="39">
                  <c:v>6.7263279445727484</c:v>
                </c:pt>
                <c:pt idx="40">
                  <c:v>0.63510392609699773</c:v>
                </c:pt>
                <c:pt idx="41">
                  <c:v>31.466512702078521</c:v>
                </c:pt>
                <c:pt idx="42">
                  <c:v>62.702078521939953</c:v>
                </c:pt>
                <c:pt idx="43">
                  <c:v>3.6085450346420322</c:v>
                </c:pt>
                <c:pt idx="44">
                  <c:v>0.5484988452655889</c:v>
                </c:pt>
                <c:pt idx="45">
                  <c:v>57.736720554272516</c:v>
                </c:pt>
                <c:pt idx="46">
                  <c:v>48.152424942263281</c:v>
                </c:pt>
                <c:pt idx="47">
                  <c:v>0.86605080831408776</c:v>
                </c:pt>
                <c:pt idx="48">
                  <c:v>1.5011547344110854</c:v>
                </c:pt>
                <c:pt idx="49">
                  <c:v>68.937644341801388</c:v>
                </c:pt>
                <c:pt idx="50">
                  <c:v>23.469976905311778</c:v>
                </c:pt>
                <c:pt idx="51">
                  <c:v>0.14434180138568128</c:v>
                </c:pt>
                <c:pt idx="52">
                  <c:v>0.25981524249422633</c:v>
                </c:pt>
                <c:pt idx="53">
                  <c:v>17.032332563510394</c:v>
                </c:pt>
                <c:pt idx="54">
                  <c:v>86.085450346420316</c:v>
                </c:pt>
                <c:pt idx="55">
                  <c:v>4.8787528868360281</c:v>
                </c:pt>
                <c:pt idx="56">
                  <c:v>0.63510392609699773</c:v>
                </c:pt>
                <c:pt idx="57">
                  <c:v>16.339491916859121</c:v>
                </c:pt>
                <c:pt idx="58">
                  <c:v>54.618937644341798</c:v>
                </c:pt>
                <c:pt idx="59">
                  <c:v>2.1362586605080831</c:v>
                </c:pt>
                <c:pt idx="60">
                  <c:v>0.40415704387990764</c:v>
                </c:pt>
                <c:pt idx="61">
                  <c:v>1.9630484988452657</c:v>
                </c:pt>
                <c:pt idx="62">
                  <c:v>1.5300230946882216</c:v>
                </c:pt>
                <c:pt idx="63">
                  <c:v>1.3568129330254042</c:v>
                </c:pt>
                <c:pt idx="64">
                  <c:v>8.6692674469007372E-2</c:v>
                </c:pt>
                <c:pt idx="65">
                  <c:v>1.3437364542696142</c:v>
                </c:pt>
                <c:pt idx="66">
                  <c:v>1.2136974425661031</c:v>
                </c:pt>
                <c:pt idx="67">
                  <c:v>8.6692674469007372E-2</c:v>
                </c:pt>
                <c:pt idx="68">
                  <c:v>0.21673168617251842</c:v>
                </c:pt>
                <c:pt idx="69">
                  <c:v>1.387082791504118</c:v>
                </c:pt>
                <c:pt idx="70">
                  <c:v>8.3658430862592112</c:v>
                </c:pt>
                <c:pt idx="71">
                  <c:v>0.13003901170351106</c:v>
                </c:pt>
                <c:pt idx="72">
                  <c:v>8.6692674469007372E-2</c:v>
                </c:pt>
                <c:pt idx="73">
                  <c:v>1.8638925010836584</c:v>
                </c:pt>
                <c:pt idx="74">
                  <c:v>36.020806241872563</c:v>
                </c:pt>
                <c:pt idx="75">
                  <c:v>0.73688773298656263</c:v>
                </c:pt>
                <c:pt idx="76">
                  <c:v>0.17338534893801474</c:v>
                </c:pt>
                <c:pt idx="77">
                  <c:v>0.17338534893801474</c:v>
                </c:pt>
                <c:pt idx="78">
                  <c:v>0</c:v>
                </c:pt>
                <c:pt idx="79">
                  <c:v>0</c:v>
                </c:pt>
                <c:pt idx="80">
                  <c:v>0.17338534893801474</c:v>
                </c:pt>
                <c:pt idx="81">
                  <c:v>32.249674902470744</c:v>
                </c:pt>
                <c:pt idx="82">
                  <c:v>98.092761161681835</c:v>
                </c:pt>
                <c:pt idx="83">
                  <c:v>8.6692674469007372E-2</c:v>
                </c:pt>
                <c:pt idx="84">
                  <c:v>0.21673168617251842</c:v>
                </c:pt>
                <c:pt idx="85">
                  <c:v>47.074122236671002</c:v>
                </c:pt>
                <c:pt idx="86">
                  <c:v>46.597312527091461</c:v>
                </c:pt>
                <c:pt idx="87">
                  <c:v>0.73688773298656263</c:v>
                </c:pt>
                <c:pt idx="88">
                  <c:v>0.43346337234503685</c:v>
                </c:pt>
                <c:pt idx="89">
                  <c:v>58.647594278283485</c:v>
                </c:pt>
                <c:pt idx="90">
                  <c:v>80.407455570004331</c:v>
                </c:pt>
                <c:pt idx="91">
                  <c:v>0.60684872128305156</c:v>
                </c:pt>
                <c:pt idx="92">
                  <c:v>4.3346337234503686E-2</c:v>
                </c:pt>
                <c:pt idx="93">
                  <c:v>6.8053749458170785</c:v>
                </c:pt>
                <c:pt idx="94">
                  <c:v>19.029042045947119</c:v>
                </c:pt>
                <c:pt idx="95">
                  <c:v>4.3346337234503686E-2</c:v>
                </c:pt>
                <c:pt idx="96">
                  <c:v>4.3346337234503686E-2</c:v>
                </c:pt>
                <c:pt idx="97">
                  <c:v>35.97745990463806</c:v>
                </c:pt>
                <c:pt idx="98">
                  <c:v>68.053749458170785</c:v>
                </c:pt>
                <c:pt idx="99">
                  <c:v>0.47680970957954055</c:v>
                </c:pt>
                <c:pt idx="100">
                  <c:v>0.13003901170351106</c:v>
                </c:pt>
                <c:pt idx="101">
                  <c:v>45.38361508452536</c:v>
                </c:pt>
                <c:pt idx="102">
                  <c:v>100</c:v>
                </c:pt>
                <c:pt idx="103">
                  <c:v>2.5140875596012138</c:v>
                </c:pt>
                <c:pt idx="104">
                  <c:v>0.13003901170351106</c:v>
                </c:pt>
                <c:pt idx="105">
                  <c:v>37.711313394018205</c:v>
                </c:pt>
                <c:pt idx="106">
                  <c:v>87.993064586042479</c:v>
                </c:pt>
                <c:pt idx="107">
                  <c:v>0.17338534893801474</c:v>
                </c:pt>
                <c:pt idx="108">
                  <c:v>0.17338534893801474</c:v>
                </c:pt>
                <c:pt idx="109">
                  <c:v>38.578240138708281</c:v>
                </c:pt>
                <c:pt idx="110">
                  <c:v>20.589510186389251</c:v>
                </c:pt>
                <c:pt idx="111">
                  <c:v>0.13003901170351106</c:v>
                </c:pt>
                <c:pt idx="112">
                  <c:v>0.52015604681404426</c:v>
                </c:pt>
                <c:pt idx="113">
                  <c:v>21.283051582141308</c:v>
                </c:pt>
                <c:pt idx="114">
                  <c:v>43.172951885565666</c:v>
                </c:pt>
                <c:pt idx="115">
                  <c:v>0.13003901170351106</c:v>
                </c:pt>
                <c:pt idx="116">
                  <c:v>8.6692674469007372E-2</c:v>
                </c:pt>
                <c:pt idx="117">
                  <c:v>8.3658430862592112</c:v>
                </c:pt>
                <c:pt idx="118">
                  <c:v>37.581274382314696</c:v>
                </c:pt>
                <c:pt idx="119">
                  <c:v>0.65019505851755521</c:v>
                </c:pt>
                <c:pt idx="120">
                  <c:v>0.43346337234503685</c:v>
                </c:pt>
                <c:pt idx="121">
                  <c:v>19.549198092761163</c:v>
                </c:pt>
                <c:pt idx="122">
                  <c:v>74.252275682704806</c:v>
                </c:pt>
                <c:pt idx="123">
                  <c:v>0.99696575639358476</c:v>
                </c:pt>
                <c:pt idx="124">
                  <c:v>8.6692674469007372E-2</c:v>
                </c:pt>
                <c:pt idx="125">
                  <c:v>2.904204594711747</c:v>
                </c:pt>
                <c:pt idx="126">
                  <c:v>0.39011703511053314</c:v>
                </c:pt>
                <c:pt idx="127">
                  <c:v>0.34677069787602949</c:v>
                </c:pt>
                <c:pt idx="128">
                  <c:v>8.3892617449664433E-2</c:v>
                </c:pt>
                <c:pt idx="129">
                  <c:v>1.0906040268456376</c:v>
                </c:pt>
                <c:pt idx="130">
                  <c:v>20.050335570469798</c:v>
                </c:pt>
                <c:pt idx="131">
                  <c:v>0</c:v>
                </c:pt>
                <c:pt idx="132">
                  <c:v>0.50335570469798663</c:v>
                </c:pt>
                <c:pt idx="133">
                  <c:v>2.936241610738255</c:v>
                </c:pt>
                <c:pt idx="134">
                  <c:v>19.463087248322147</c:v>
                </c:pt>
                <c:pt idx="135">
                  <c:v>0.83892617449664431</c:v>
                </c:pt>
                <c:pt idx="136">
                  <c:v>8.3892617449664433E-2</c:v>
                </c:pt>
                <c:pt idx="137">
                  <c:v>17.911073825503355</c:v>
                </c:pt>
                <c:pt idx="138">
                  <c:v>59.018456375838923</c:v>
                </c:pt>
                <c:pt idx="139">
                  <c:v>1.2583892617449663</c:v>
                </c:pt>
                <c:pt idx="140">
                  <c:v>0</c:v>
                </c:pt>
                <c:pt idx="141">
                  <c:v>9.8154362416107386</c:v>
                </c:pt>
                <c:pt idx="142">
                  <c:v>13.632550335570469</c:v>
                </c:pt>
                <c:pt idx="143">
                  <c:v>1.761744966442953</c:v>
                </c:pt>
                <c:pt idx="144">
                  <c:v>0.54530201342281881</c:v>
                </c:pt>
                <c:pt idx="145">
                  <c:v>74.958053691275168</c:v>
                </c:pt>
                <c:pt idx="146">
                  <c:v>55.159395973154361</c:v>
                </c:pt>
                <c:pt idx="147">
                  <c:v>0.46140939597315433</c:v>
                </c:pt>
                <c:pt idx="148">
                  <c:v>0.58724832214765099</c:v>
                </c:pt>
                <c:pt idx="149">
                  <c:v>78.607382550335572</c:v>
                </c:pt>
                <c:pt idx="150">
                  <c:v>74.832214765100673</c:v>
                </c:pt>
                <c:pt idx="151">
                  <c:v>0.62919463087248317</c:v>
                </c:pt>
                <c:pt idx="152">
                  <c:v>0.83892617449664431</c:v>
                </c:pt>
                <c:pt idx="153">
                  <c:v>35.151006711409394</c:v>
                </c:pt>
                <c:pt idx="154">
                  <c:v>42.785234899328856</c:v>
                </c:pt>
                <c:pt idx="155">
                  <c:v>0</c:v>
                </c:pt>
                <c:pt idx="156">
                  <c:v>0.33557046979865773</c:v>
                </c:pt>
                <c:pt idx="157">
                  <c:v>65.268456375838923</c:v>
                </c:pt>
                <c:pt idx="158">
                  <c:v>79.572147651006716</c:v>
                </c:pt>
                <c:pt idx="159">
                  <c:v>1.0067114093959733</c:v>
                </c:pt>
                <c:pt idx="160">
                  <c:v>0.46140939597315433</c:v>
                </c:pt>
                <c:pt idx="161">
                  <c:v>48.028523489932887</c:v>
                </c:pt>
                <c:pt idx="162">
                  <c:v>68.036912751677846</c:v>
                </c:pt>
                <c:pt idx="163">
                  <c:v>0.16778523489932887</c:v>
                </c:pt>
                <c:pt idx="164">
                  <c:v>0.50335570469798663</c:v>
                </c:pt>
                <c:pt idx="165">
                  <c:v>64.513422818791952</c:v>
                </c:pt>
                <c:pt idx="166">
                  <c:v>100</c:v>
                </c:pt>
                <c:pt idx="167">
                  <c:v>0.25167785234899331</c:v>
                </c:pt>
                <c:pt idx="168">
                  <c:v>0</c:v>
                </c:pt>
                <c:pt idx="169">
                  <c:v>76.384228187919462</c:v>
                </c:pt>
                <c:pt idx="170">
                  <c:v>95.72147651006712</c:v>
                </c:pt>
                <c:pt idx="171">
                  <c:v>0.58724832214765099</c:v>
                </c:pt>
                <c:pt idx="172">
                  <c:v>0.41946308724832215</c:v>
                </c:pt>
                <c:pt idx="173">
                  <c:v>71.057046979865774</c:v>
                </c:pt>
                <c:pt idx="174">
                  <c:v>57.130872483221474</c:v>
                </c:pt>
                <c:pt idx="175">
                  <c:v>6.375838926174497</c:v>
                </c:pt>
                <c:pt idx="176">
                  <c:v>1.5520134228187918</c:v>
                </c:pt>
                <c:pt idx="177">
                  <c:v>51.761744966442954</c:v>
                </c:pt>
                <c:pt idx="178">
                  <c:v>70.34395973154362</c:v>
                </c:pt>
                <c:pt idx="179">
                  <c:v>0</c:v>
                </c:pt>
                <c:pt idx="180">
                  <c:v>0.20973154362416108</c:v>
                </c:pt>
                <c:pt idx="181">
                  <c:v>43.20469798657718</c:v>
                </c:pt>
                <c:pt idx="182">
                  <c:v>73.909395973154361</c:v>
                </c:pt>
                <c:pt idx="183">
                  <c:v>8.3892617449664433E-2</c:v>
                </c:pt>
                <c:pt idx="184">
                  <c:v>0.79697986577181212</c:v>
                </c:pt>
                <c:pt idx="185">
                  <c:v>75.838926174496649</c:v>
                </c:pt>
                <c:pt idx="186">
                  <c:v>60.109060402684563</c:v>
                </c:pt>
                <c:pt idx="187">
                  <c:v>8.3892617449664433E-2</c:v>
                </c:pt>
                <c:pt idx="188">
                  <c:v>0.37751677852348992</c:v>
                </c:pt>
                <c:pt idx="189">
                  <c:v>0.2936241610738255</c:v>
                </c:pt>
                <c:pt idx="190">
                  <c:v>2.2231543624161074</c:v>
                </c:pt>
                <c:pt idx="191">
                  <c:v>0.50335570469798663</c:v>
                </c:pt>
                <c:pt idx="192">
                  <c:v>2.5290844714213456E-2</c:v>
                </c:pt>
                <c:pt idx="193">
                  <c:v>2.5290844714213456E-2</c:v>
                </c:pt>
                <c:pt idx="194">
                  <c:v>0.37936267071320184</c:v>
                </c:pt>
                <c:pt idx="195">
                  <c:v>0</c:v>
                </c:pt>
                <c:pt idx="196">
                  <c:v>5.0581689428426911E-2</c:v>
                </c:pt>
                <c:pt idx="197">
                  <c:v>0.3287809812847749</c:v>
                </c:pt>
                <c:pt idx="198">
                  <c:v>1.6186140617096612</c:v>
                </c:pt>
                <c:pt idx="199">
                  <c:v>0.73343449671219019</c:v>
                </c:pt>
                <c:pt idx="200">
                  <c:v>0</c:v>
                </c:pt>
                <c:pt idx="201">
                  <c:v>0.17703591299949417</c:v>
                </c:pt>
                <c:pt idx="202">
                  <c:v>1.997976732422863</c:v>
                </c:pt>
                <c:pt idx="203">
                  <c:v>0.35407182599898834</c:v>
                </c:pt>
                <c:pt idx="204">
                  <c:v>0</c:v>
                </c:pt>
                <c:pt idx="205">
                  <c:v>3.4901365705614569</c:v>
                </c:pt>
                <c:pt idx="206">
                  <c:v>0.48052604957005562</c:v>
                </c:pt>
                <c:pt idx="207">
                  <c:v>5.0581689428426911E-2</c:v>
                </c:pt>
                <c:pt idx="208">
                  <c:v>0.10116337885685382</c:v>
                </c:pt>
                <c:pt idx="209">
                  <c:v>16.919575113808801</c:v>
                </c:pt>
                <c:pt idx="210">
                  <c:v>3.7683358624178047</c:v>
                </c:pt>
                <c:pt idx="211">
                  <c:v>0.48052604957005562</c:v>
                </c:pt>
                <c:pt idx="212">
                  <c:v>0.78401618614061708</c:v>
                </c:pt>
                <c:pt idx="213">
                  <c:v>79.489124936772882</c:v>
                </c:pt>
                <c:pt idx="214">
                  <c:v>20.915528578654527</c:v>
                </c:pt>
                <c:pt idx="215">
                  <c:v>1.0875063227111785</c:v>
                </c:pt>
                <c:pt idx="216">
                  <c:v>0</c:v>
                </c:pt>
                <c:pt idx="217">
                  <c:v>22.154779969650985</c:v>
                </c:pt>
                <c:pt idx="218">
                  <c:v>18.032372281234192</c:v>
                </c:pt>
                <c:pt idx="219">
                  <c:v>0.20232675771370764</c:v>
                </c:pt>
                <c:pt idx="220">
                  <c:v>0.58168942842690941</c:v>
                </c:pt>
                <c:pt idx="221">
                  <c:v>100</c:v>
                </c:pt>
                <c:pt idx="222">
                  <c:v>11.734951947395043</c:v>
                </c:pt>
                <c:pt idx="223">
                  <c:v>7.5872534142640363E-2</c:v>
                </c:pt>
                <c:pt idx="224">
                  <c:v>5.0581689428426911E-2</c:v>
                </c:pt>
                <c:pt idx="225">
                  <c:v>5.8927668184117348</c:v>
                </c:pt>
                <c:pt idx="226">
                  <c:v>1.2392513909964593</c:v>
                </c:pt>
                <c:pt idx="227">
                  <c:v>0</c:v>
                </c:pt>
                <c:pt idx="228">
                  <c:v>7.5872534142640363E-2</c:v>
                </c:pt>
                <c:pt idx="229">
                  <c:v>50.252908447142133</c:v>
                </c:pt>
                <c:pt idx="230">
                  <c:v>4.527061203844208</c:v>
                </c:pt>
                <c:pt idx="231">
                  <c:v>0.48052604957005562</c:v>
                </c:pt>
                <c:pt idx="232">
                  <c:v>0.3287809812847749</c:v>
                </c:pt>
                <c:pt idx="233">
                  <c:v>17.804754678806272</c:v>
                </c:pt>
                <c:pt idx="234">
                  <c:v>8.270106221547799</c:v>
                </c:pt>
                <c:pt idx="235">
                  <c:v>1.0875063227111785</c:v>
                </c:pt>
                <c:pt idx="236">
                  <c:v>2.5290844714213456E-2</c:v>
                </c:pt>
                <c:pt idx="237">
                  <c:v>79.944360141628735</c:v>
                </c:pt>
                <c:pt idx="238">
                  <c:v>3.5407182599898839</c:v>
                </c:pt>
                <c:pt idx="239">
                  <c:v>0.20232675771370764</c:v>
                </c:pt>
                <c:pt idx="240">
                  <c:v>0</c:v>
                </c:pt>
                <c:pt idx="241">
                  <c:v>4.1729893778452203</c:v>
                </c:pt>
                <c:pt idx="242">
                  <c:v>1.2645422357106728</c:v>
                </c:pt>
                <c:pt idx="243">
                  <c:v>0.10116337885685382</c:v>
                </c:pt>
                <c:pt idx="244">
                  <c:v>0.22761760242792109</c:v>
                </c:pt>
                <c:pt idx="245">
                  <c:v>3.4395548811330299</c:v>
                </c:pt>
                <c:pt idx="246">
                  <c:v>1.1633788568538188</c:v>
                </c:pt>
                <c:pt idx="247">
                  <c:v>1.3151239251390996</c:v>
                </c:pt>
                <c:pt idx="248">
                  <c:v>0</c:v>
                </c:pt>
                <c:pt idx="249">
                  <c:v>4.5776428932726354</c:v>
                </c:pt>
                <c:pt idx="250">
                  <c:v>3.4142640364188166</c:v>
                </c:pt>
                <c:pt idx="251">
                  <c:v>0.20232675771370764</c:v>
                </c:pt>
                <c:pt idx="252">
                  <c:v>5.0581689428426911E-2</c:v>
                </c:pt>
                <c:pt idx="253">
                  <c:v>2.5290844714213456E-2</c:v>
                </c:pt>
                <c:pt idx="254">
                  <c:v>0.10116337885685382</c:v>
                </c:pt>
                <c:pt idx="255">
                  <c:v>5.0581689428426911E-2</c:v>
                </c:pt>
                <c:pt idx="256">
                  <c:v>9.6774193548387094E-2</c:v>
                </c:pt>
                <c:pt idx="257">
                  <c:v>0.12903225806451613</c:v>
                </c:pt>
                <c:pt idx="258">
                  <c:v>0.54838709677419351</c:v>
                </c:pt>
                <c:pt idx="259">
                  <c:v>0.29032258064516131</c:v>
                </c:pt>
                <c:pt idx="260">
                  <c:v>0</c:v>
                </c:pt>
                <c:pt idx="261">
                  <c:v>1.1612903225806452</c:v>
                </c:pt>
                <c:pt idx="262">
                  <c:v>14</c:v>
                </c:pt>
                <c:pt idx="263">
                  <c:v>0.80645161290322576</c:v>
                </c:pt>
                <c:pt idx="264">
                  <c:v>6.4516129032258063E-2</c:v>
                </c:pt>
                <c:pt idx="265">
                  <c:v>0.4838709677419355</c:v>
                </c:pt>
                <c:pt idx="266">
                  <c:v>51.451612903225808</c:v>
                </c:pt>
                <c:pt idx="267">
                  <c:v>0.5161290322580645</c:v>
                </c:pt>
                <c:pt idx="268">
                  <c:v>0</c:v>
                </c:pt>
                <c:pt idx="269">
                  <c:v>2.3548387096774195</c:v>
                </c:pt>
                <c:pt idx="270">
                  <c:v>1.967741935483871</c:v>
                </c:pt>
                <c:pt idx="271">
                  <c:v>0.90322580645161288</c:v>
                </c:pt>
                <c:pt idx="272">
                  <c:v>9.6774193548387094E-2</c:v>
                </c:pt>
                <c:pt idx="273">
                  <c:v>71.709677419354833</c:v>
                </c:pt>
                <c:pt idx="274">
                  <c:v>30.580645161290324</c:v>
                </c:pt>
                <c:pt idx="275">
                  <c:v>0.16129032258064516</c:v>
                </c:pt>
                <c:pt idx="276">
                  <c:v>0.5161290322580645</c:v>
                </c:pt>
                <c:pt idx="277">
                  <c:v>86.354838709677423</c:v>
                </c:pt>
                <c:pt idx="278">
                  <c:v>100</c:v>
                </c:pt>
                <c:pt idx="279">
                  <c:v>1.8709677419354838</c:v>
                </c:pt>
                <c:pt idx="280">
                  <c:v>0.45161290322580644</c:v>
                </c:pt>
                <c:pt idx="281">
                  <c:v>40.70967741935484</c:v>
                </c:pt>
                <c:pt idx="282">
                  <c:v>57.451612903225808</c:v>
                </c:pt>
                <c:pt idx="283">
                  <c:v>1.6129032258064515</c:v>
                </c:pt>
                <c:pt idx="284">
                  <c:v>0.67741935483870963</c:v>
                </c:pt>
                <c:pt idx="285">
                  <c:v>63.70967741935484</c:v>
                </c:pt>
                <c:pt idx="286">
                  <c:v>44.774193548387096</c:v>
                </c:pt>
                <c:pt idx="287">
                  <c:v>2.2903225806451615</c:v>
                </c:pt>
                <c:pt idx="288">
                  <c:v>3.2258064516129031E-2</c:v>
                </c:pt>
                <c:pt idx="289">
                  <c:v>56.12903225806452</c:v>
                </c:pt>
                <c:pt idx="290">
                  <c:v>20.903225806451612</c:v>
                </c:pt>
                <c:pt idx="291">
                  <c:v>0.19354838709677419</c:v>
                </c:pt>
                <c:pt idx="292">
                  <c:v>3.2258064516129031E-2</c:v>
                </c:pt>
                <c:pt idx="293">
                  <c:v>80.41935483870968</c:v>
                </c:pt>
                <c:pt idx="294">
                  <c:v>60.903225806451616</c:v>
                </c:pt>
                <c:pt idx="295">
                  <c:v>2.6774193548387095</c:v>
                </c:pt>
                <c:pt idx="296">
                  <c:v>3.2258064516129031E-2</c:v>
                </c:pt>
                <c:pt idx="297">
                  <c:v>39.516129032258064</c:v>
                </c:pt>
                <c:pt idx="298">
                  <c:v>89.161290322580641</c:v>
                </c:pt>
                <c:pt idx="299">
                  <c:v>1.903225806451613</c:v>
                </c:pt>
                <c:pt idx="300">
                  <c:v>0.25806451612903225</c:v>
                </c:pt>
                <c:pt idx="301">
                  <c:v>56.29032258064516</c:v>
                </c:pt>
                <c:pt idx="302">
                  <c:v>69.225806451612897</c:v>
                </c:pt>
                <c:pt idx="303">
                  <c:v>8.9032258064516121</c:v>
                </c:pt>
                <c:pt idx="304">
                  <c:v>0.38709677419354838</c:v>
                </c:pt>
                <c:pt idx="305">
                  <c:v>55.935483870967744</c:v>
                </c:pt>
                <c:pt idx="306">
                  <c:v>13.580645161290322</c:v>
                </c:pt>
                <c:pt idx="307">
                  <c:v>6.4516129032258063E-2</c:v>
                </c:pt>
                <c:pt idx="308">
                  <c:v>0</c:v>
                </c:pt>
                <c:pt idx="309">
                  <c:v>9.4838709677419359</c:v>
                </c:pt>
                <c:pt idx="310">
                  <c:v>57</c:v>
                </c:pt>
                <c:pt idx="311">
                  <c:v>1.5161290322580645</c:v>
                </c:pt>
                <c:pt idx="312">
                  <c:v>0.5161290322580645</c:v>
                </c:pt>
                <c:pt idx="313">
                  <c:v>25.580645161290324</c:v>
                </c:pt>
                <c:pt idx="314">
                  <c:v>71.58064516129032</c:v>
                </c:pt>
                <c:pt idx="315">
                  <c:v>0.38709677419354838</c:v>
                </c:pt>
                <c:pt idx="316">
                  <c:v>9.6774193548387094E-2</c:v>
                </c:pt>
                <c:pt idx="317">
                  <c:v>0</c:v>
                </c:pt>
                <c:pt idx="318">
                  <c:v>0.19354838709677419</c:v>
                </c:pt>
                <c:pt idx="319">
                  <c:v>0.54838709677419351</c:v>
                </c:pt>
                <c:pt idx="320">
                  <c:v>9.7847358121330719E-2</c:v>
                </c:pt>
                <c:pt idx="321">
                  <c:v>0.68493150684931503</c:v>
                </c:pt>
                <c:pt idx="322">
                  <c:v>0.39138943248532287</c:v>
                </c:pt>
                <c:pt idx="323">
                  <c:v>0.48923679060665359</c:v>
                </c:pt>
                <c:pt idx="324">
                  <c:v>0.48923679060665359</c:v>
                </c:pt>
                <c:pt idx="325">
                  <c:v>2.5929549902152642</c:v>
                </c:pt>
                <c:pt idx="326">
                  <c:v>15.215264187866927</c:v>
                </c:pt>
                <c:pt idx="327">
                  <c:v>1.2230919765166341</c:v>
                </c:pt>
                <c:pt idx="328">
                  <c:v>0.29354207436399216</c:v>
                </c:pt>
                <c:pt idx="329">
                  <c:v>5.4305283757338554</c:v>
                </c:pt>
                <c:pt idx="330">
                  <c:v>16.144814090019569</c:v>
                </c:pt>
                <c:pt idx="331">
                  <c:v>1.6634050880626223</c:v>
                </c:pt>
                <c:pt idx="332">
                  <c:v>0</c:v>
                </c:pt>
                <c:pt idx="333">
                  <c:v>4.8923679060665359E-2</c:v>
                </c:pt>
                <c:pt idx="334">
                  <c:v>0.53816046966731901</c:v>
                </c:pt>
                <c:pt idx="335">
                  <c:v>0.2446183953033268</c:v>
                </c:pt>
                <c:pt idx="336">
                  <c:v>0.44031311154598823</c:v>
                </c:pt>
                <c:pt idx="337">
                  <c:v>47.651663405088065</c:v>
                </c:pt>
                <c:pt idx="338">
                  <c:v>10.66536203522505</c:v>
                </c:pt>
                <c:pt idx="339">
                  <c:v>0.44031311154598823</c:v>
                </c:pt>
                <c:pt idx="340">
                  <c:v>0.2446183953033268</c:v>
                </c:pt>
                <c:pt idx="341">
                  <c:v>30.430528375733854</c:v>
                </c:pt>
                <c:pt idx="342">
                  <c:v>60.714285714285715</c:v>
                </c:pt>
                <c:pt idx="343">
                  <c:v>5.8219178082191778</c:v>
                </c:pt>
                <c:pt idx="344">
                  <c:v>0.2446183953033268</c:v>
                </c:pt>
                <c:pt idx="345">
                  <c:v>39.774951076320939</c:v>
                </c:pt>
                <c:pt idx="346">
                  <c:v>30.185909980430527</c:v>
                </c:pt>
                <c:pt idx="347">
                  <c:v>2.3483365949119372</c:v>
                </c:pt>
                <c:pt idx="348">
                  <c:v>0.44031311154598823</c:v>
                </c:pt>
                <c:pt idx="349">
                  <c:v>65.557729941291583</c:v>
                </c:pt>
                <c:pt idx="350">
                  <c:v>61.399217221135032</c:v>
                </c:pt>
                <c:pt idx="351">
                  <c:v>0</c:v>
                </c:pt>
                <c:pt idx="352">
                  <c:v>0.83170254403131116</c:v>
                </c:pt>
                <c:pt idx="353">
                  <c:v>58.268101761252446</c:v>
                </c:pt>
                <c:pt idx="354">
                  <c:v>4.8923679060665366</c:v>
                </c:pt>
                <c:pt idx="355">
                  <c:v>4.8923679060665359E-2</c:v>
                </c:pt>
                <c:pt idx="356">
                  <c:v>4.8923679060665359E-2</c:v>
                </c:pt>
                <c:pt idx="357">
                  <c:v>57.534246575342465</c:v>
                </c:pt>
                <c:pt idx="358">
                  <c:v>22.113502935420744</c:v>
                </c:pt>
                <c:pt idx="359">
                  <c:v>4.1095890410958908</c:v>
                </c:pt>
                <c:pt idx="360">
                  <c:v>0.14677103718199608</c:v>
                </c:pt>
                <c:pt idx="361">
                  <c:v>78.082191780821915</c:v>
                </c:pt>
                <c:pt idx="362">
                  <c:v>26.859099804305284</c:v>
                </c:pt>
                <c:pt idx="363">
                  <c:v>1.8101761252446185</c:v>
                </c:pt>
                <c:pt idx="364">
                  <c:v>0</c:v>
                </c:pt>
                <c:pt idx="365">
                  <c:v>46.281800391389432</c:v>
                </c:pt>
                <c:pt idx="366">
                  <c:v>100</c:v>
                </c:pt>
                <c:pt idx="367">
                  <c:v>0.19569471624266144</c:v>
                </c:pt>
                <c:pt idx="368">
                  <c:v>1.2230919765166341</c:v>
                </c:pt>
                <c:pt idx="369">
                  <c:v>52.837573385518589</c:v>
                </c:pt>
                <c:pt idx="370">
                  <c:v>6.8493150684931505</c:v>
                </c:pt>
                <c:pt idx="371">
                  <c:v>0</c:v>
                </c:pt>
                <c:pt idx="372">
                  <c:v>0</c:v>
                </c:pt>
                <c:pt idx="373">
                  <c:v>41.536203522504891</c:v>
                </c:pt>
                <c:pt idx="374">
                  <c:v>13.454011741682974</c:v>
                </c:pt>
                <c:pt idx="375">
                  <c:v>2.0547945205479454</c:v>
                </c:pt>
                <c:pt idx="376">
                  <c:v>1.1741682974559686</c:v>
                </c:pt>
                <c:pt idx="377">
                  <c:v>53.082191780821915</c:v>
                </c:pt>
                <c:pt idx="378">
                  <c:v>17.514677103718199</c:v>
                </c:pt>
                <c:pt idx="379">
                  <c:v>4.2074363992172215</c:v>
                </c:pt>
                <c:pt idx="380">
                  <c:v>0</c:v>
                </c:pt>
                <c:pt idx="381">
                  <c:v>11.986301369863014</c:v>
                </c:pt>
                <c:pt idx="382">
                  <c:v>0.58708414872798431</c:v>
                </c:pt>
                <c:pt idx="383">
                  <c:v>0.34246575342465752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4C21-F748-B1B3-1F16FF5EDE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valAx>
        <c:axId val="5327296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individual (%)</a:t>
                </a:r>
              </a:p>
            </c:rich>
          </c:tx>
          <c:layout>
            <c:manualLayout>
              <c:xMode val="edge"/>
              <c:yMode val="edge"/>
              <c:x val="0.2752124874326165"/>
              <c:y val="0.9273761585513250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>
                    <a:solidFill>
                      <a:sysClr val="windowText" lastClr="000000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>
                    <a:solidFill>
                      <a:sysClr val="windowText" lastClr="000000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multiplexing</a:t>
                </a:r>
                <a:r>
                  <a:rPr lang="en-US" sz="1000" b="0">
                    <a:solidFill>
                      <a:sysClr val="windowText" lastClr="000000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(%)</a:t>
                </a:r>
              </a:p>
            </c:rich>
          </c:tx>
          <c:layout>
            <c:manualLayout>
              <c:xMode val="edge"/>
              <c:yMode val="edge"/>
              <c:x val="6.9435011404912306E-4"/>
              <c:y val="0.177816695542918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5265289778686117"/>
          <c:y val="2.9454592351161865E-2"/>
          <c:w val="0.78273773700104843"/>
          <c:h val="0.81248622857328023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'Extended Data Fig 9e'!$BK$4</c:f>
              <c:strCache>
                <c:ptCount val="1"/>
                <c:pt idx="0">
                  <c:v>DMSO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00B0F0"/>
              </a:solidFill>
              <a:ln w="9525">
                <a:noFill/>
              </a:ln>
              <a:effectLst/>
            </c:spPr>
          </c:marker>
          <c:xVal>
            <c:numRef>
              <c:f>'Extended Data Fig 9e'!$BJ$4:$BJ$19</c:f>
              <c:numCache>
                <c:formatCode>0</c:formatCode>
                <c:ptCount val="16"/>
                <c:pt idx="0">
                  <c:v>0</c:v>
                </c:pt>
                <c:pt idx="1">
                  <c:v>0.79823845655930314</c:v>
                </c:pt>
                <c:pt idx="2">
                  <c:v>3.1721093587053599</c:v>
                </c:pt>
                <c:pt idx="3">
                  <c:v>0</c:v>
                </c:pt>
                <c:pt idx="4">
                  <c:v>0</c:v>
                </c:pt>
                <c:pt idx="5">
                  <c:v>1.7996475262085028</c:v>
                </c:pt>
                <c:pt idx="6">
                  <c:v>18.052640886094206</c:v>
                </c:pt>
                <c:pt idx="7">
                  <c:v>0.8244864339078769</c:v>
                </c:pt>
                <c:pt idx="8">
                  <c:v>0</c:v>
                </c:pt>
                <c:pt idx="9">
                  <c:v>5.0362273731385843</c:v>
                </c:pt>
                <c:pt idx="10">
                  <c:v>43.805016144615763</c:v>
                </c:pt>
                <c:pt idx="11">
                  <c:v>0.4610054308921005</c:v>
                </c:pt>
                <c:pt idx="12">
                  <c:v>0</c:v>
                </c:pt>
                <c:pt idx="13">
                  <c:v>4.2817910472817164</c:v>
                </c:pt>
                <c:pt idx="14">
                  <c:v>2.3739673377305408</c:v>
                </c:pt>
                <c:pt idx="15">
                  <c:v>0.88863421989082481</c:v>
                </c:pt>
              </c:numCache>
            </c:numRef>
          </c:xVal>
          <c:yVal>
            <c:numRef>
              <c:f>'Extended Data Fig 9e'!$BT$4:$BT$19</c:f>
              <c:numCache>
                <c:formatCode>0</c:formatCode>
                <c:ptCount val="16"/>
                <c:pt idx="0">
                  <c:v>0.23829310971325138</c:v>
                </c:pt>
                <c:pt idx="1">
                  <c:v>0.89201950511618444</c:v>
                </c:pt>
                <c:pt idx="2">
                  <c:v>4.2450013734537073</c:v>
                </c:pt>
                <c:pt idx="3">
                  <c:v>0.26947156882106088</c:v>
                </c:pt>
                <c:pt idx="4">
                  <c:v>0.33989193306471077</c:v>
                </c:pt>
                <c:pt idx="5">
                  <c:v>1.8388952469237427</c:v>
                </c:pt>
                <c:pt idx="6">
                  <c:v>14.04965208504249</c:v>
                </c:pt>
                <c:pt idx="7">
                  <c:v>1.3340767655580621</c:v>
                </c:pt>
                <c:pt idx="8">
                  <c:v>0.23726044398435767</c:v>
                </c:pt>
                <c:pt idx="9">
                  <c:v>4.5420138127274727</c:v>
                </c:pt>
                <c:pt idx="10">
                  <c:v>37.114656476783459</c:v>
                </c:pt>
                <c:pt idx="11">
                  <c:v>1.0579316064184645</c:v>
                </c:pt>
                <c:pt idx="12">
                  <c:v>0.12993681912631269</c:v>
                </c:pt>
                <c:pt idx="13">
                  <c:v>2.9117467275151316</c:v>
                </c:pt>
                <c:pt idx="14">
                  <c:v>3.1403070886052009</c:v>
                </c:pt>
                <c:pt idx="15">
                  <c:v>0.67138336464672677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18A-924A-B4F6-F43B0CDFB836}"/>
            </c:ext>
          </c:extLst>
        </c:ser>
        <c:ser>
          <c:idx val="1"/>
          <c:order val="1"/>
          <c:tx>
            <c:strRef>
              <c:f>'Extended Data Fig 9e'!$BK$5</c:f>
              <c:strCache>
                <c:ptCount val="1"/>
                <c:pt idx="0">
                  <c:v>DMF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noFill/>
              </a:ln>
              <a:effectLst/>
            </c:spPr>
          </c:marker>
          <c:xVal>
            <c:numRef>
              <c:f>'Extended Data Fig 9e'!$BJ$20:$BJ$34</c:f>
              <c:numCache>
                <c:formatCode>0</c:formatCode>
                <c:ptCount val="15"/>
                <c:pt idx="0">
                  <c:v>0</c:v>
                </c:pt>
                <c:pt idx="1">
                  <c:v>58.316321616997364</c:v>
                </c:pt>
                <c:pt idx="2">
                  <c:v>53.063302378840213</c:v>
                </c:pt>
                <c:pt idx="3">
                  <c:v>0</c:v>
                </c:pt>
                <c:pt idx="4">
                  <c:v>0</c:v>
                </c:pt>
                <c:pt idx="5">
                  <c:v>67.895499856651384</c:v>
                </c:pt>
                <c:pt idx="6">
                  <c:v>84.82966175257549</c:v>
                </c:pt>
                <c:pt idx="7">
                  <c:v>2.8614267621756944</c:v>
                </c:pt>
                <c:pt idx="8">
                  <c:v>0</c:v>
                </c:pt>
                <c:pt idx="9">
                  <c:v>55.213819981062748</c:v>
                </c:pt>
                <c:pt idx="10">
                  <c:v>61.393296143749104</c:v>
                </c:pt>
                <c:pt idx="11">
                  <c:v>1.9731095567094681</c:v>
                </c:pt>
                <c:pt idx="12">
                  <c:v>0</c:v>
                </c:pt>
                <c:pt idx="13">
                  <c:v>62.847402966327138</c:v>
                </c:pt>
                <c:pt idx="14">
                  <c:v>58.960529503042835</c:v>
                </c:pt>
              </c:numCache>
            </c:numRef>
          </c:xVal>
          <c:yVal>
            <c:numRef>
              <c:f>'Extended Data Fig 9e'!$BT$20:$BT$35</c:f>
              <c:numCache>
                <c:formatCode>0</c:formatCode>
                <c:ptCount val="16"/>
                <c:pt idx="0">
                  <c:v>0.45710322326910058</c:v>
                </c:pt>
                <c:pt idx="1">
                  <c:v>48.72231835348537</c:v>
                </c:pt>
                <c:pt idx="2">
                  <c:v>46.145840871401894</c:v>
                </c:pt>
                <c:pt idx="3">
                  <c:v>0.35831033985455057</c:v>
                </c:pt>
                <c:pt idx="4">
                  <c:v>0.55023325186127903</c:v>
                </c:pt>
                <c:pt idx="5">
                  <c:v>65.557908629091443</c:v>
                </c:pt>
                <c:pt idx="6">
                  <c:v>67.176556930855398</c:v>
                </c:pt>
                <c:pt idx="7">
                  <c:v>3.9331883543117301</c:v>
                </c:pt>
                <c:pt idx="8">
                  <c:v>0.62159847037935445</c:v>
                </c:pt>
                <c:pt idx="9">
                  <c:v>41.149983869908972</c:v>
                </c:pt>
                <c:pt idx="10">
                  <c:v>49.638183056050373</c:v>
                </c:pt>
                <c:pt idx="11">
                  <c:v>1.4830984698909386</c:v>
                </c:pt>
                <c:pt idx="12">
                  <c:v>0.61582781289406652</c:v>
                </c:pt>
                <c:pt idx="13">
                  <c:v>64.547057871222833</c:v>
                </c:pt>
                <c:pt idx="14">
                  <c:v>47.382077057431161</c:v>
                </c:pt>
                <c:pt idx="15">
                  <c:v>0.77145399884300014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18A-924A-B4F6-F43B0CDFB836}"/>
            </c:ext>
          </c:extLst>
        </c:ser>
        <c:ser>
          <c:idx val="2"/>
          <c:order val="2"/>
          <c:tx>
            <c:strRef>
              <c:f>'Extended Data Fig 9e'!$BK$6</c:f>
              <c:strCache>
                <c:ptCount val="1"/>
                <c:pt idx="0">
                  <c:v>DMAc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C000"/>
              </a:solidFill>
              <a:ln w="9525">
                <a:noFill/>
              </a:ln>
              <a:effectLst/>
            </c:spPr>
          </c:marker>
          <c:xVal>
            <c:numRef>
              <c:f>'Extended Data Fig 9e'!$BJ$36:$BJ$51</c:f>
              <c:numCache>
                <c:formatCode>0</c:formatCode>
                <c:ptCount val="16"/>
                <c:pt idx="0">
                  <c:v>0</c:v>
                </c:pt>
                <c:pt idx="1">
                  <c:v>44.918791127409769</c:v>
                </c:pt>
                <c:pt idx="2">
                  <c:v>34.753542505049303</c:v>
                </c:pt>
                <c:pt idx="3">
                  <c:v>0</c:v>
                </c:pt>
                <c:pt idx="4">
                  <c:v>0</c:v>
                </c:pt>
                <c:pt idx="5">
                  <c:v>52.453962236389465</c:v>
                </c:pt>
                <c:pt idx="6">
                  <c:v>54.740960762487049</c:v>
                </c:pt>
                <c:pt idx="7">
                  <c:v>1.850955872036355</c:v>
                </c:pt>
                <c:pt idx="8">
                  <c:v>0</c:v>
                </c:pt>
                <c:pt idx="9">
                  <c:v>56.721071366753847</c:v>
                </c:pt>
                <c:pt idx="10">
                  <c:v>50.902757773491601</c:v>
                </c:pt>
                <c:pt idx="11">
                  <c:v>1.6084077487811701</c:v>
                </c:pt>
                <c:pt idx="12">
                  <c:v>0</c:v>
                </c:pt>
                <c:pt idx="13">
                  <c:v>55.801300110788269</c:v>
                </c:pt>
                <c:pt idx="14">
                  <c:v>49.521264955444657</c:v>
                </c:pt>
                <c:pt idx="15">
                  <c:v>1.4083861675623373</c:v>
                </c:pt>
              </c:numCache>
            </c:numRef>
          </c:xVal>
          <c:yVal>
            <c:numRef>
              <c:f>'Extended Data Fig 9e'!$BT$36:$BT$51</c:f>
              <c:numCache>
                <c:formatCode>0</c:formatCode>
                <c:ptCount val="16"/>
                <c:pt idx="0">
                  <c:v>0.34721171959294317</c:v>
                </c:pt>
                <c:pt idx="1">
                  <c:v>45.442693561426381</c:v>
                </c:pt>
                <c:pt idx="2">
                  <c:v>31.565952527592874</c:v>
                </c:pt>
                <c:pt idx="3">
                  <c:v>0.26812933626078589</c:v>
                </c:pt>
                <c:pt idx="4">
                  <c:v>0.1991010063334733</c:v>
                </c:pt>
                <c:pt idx="5">
                  <c:v>57.088659038504055</c:v>
                </c:pt>
                <c:pt idx="6">
                  <c:v>59.365458447457769</c:v>
                </c:pt>
                <c:pt idx="7">
                  <c:v>2.7932713003379352</c:v>
                </c:pt>
                <c:pt idx="8">
                  <c:v>0.2121588367972348</c:v>
                </c:pt>
                <c:pt idx="9">
                  <c:v>46.827521629317069</c:v>
                </c:pt>
                <c:pt idx="10">
                  <c:v>61.784519327747205</c:v>
                </c:pt>
                <c:pt idx="11">
                  <c:v>1.5283478266891848</c:v>
                </c:pt>
                <c:pt idx="12">
                  <c:v>0.2374504403825286</c:v>
                </c:pt>
                <c:pt idx="13">
                  <c:v>58.314748464418322</c:v>
                </c:pt>
                <c:pt idx="14">
                  <c:v>49.773222053912797</c:v>
                </c:pt>
                <c:pt idx="15">
                  <c:v>2.7788626711000131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A18A-924A-B4F6-F43B0CDFB836}"/>
            </c:ext>
          </c:extLst>
        </c:ser>
        <c:ser>
          <c:idx val="3"/>
          <c:order val="3"/>
          <c:tx>
            <c:strRef>
              <c:f>'Extended Data Fig 9e'!$BK$7</c:f>
              <c:strCache>
                <c:ptCount val="1"/>
                <c:pt idx="0">
                  <c:v>NMP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7030A0"/>
              </a:solidFill>
              <a:ln w="9525">
                <a:noFill/>
              </a:ln>
              <a:effectLst/>
            </c:spPr>
          </c:marker>
          <c:xVal>
            <c:numRef>
              <c:f>'Extended Data Fig 9e'!$BJ$52:$BJ$67</c:f>
              <c:numCache>
                <c:formatCode>0</c:formatCode>
                <c:ptCount val="16"/>
                <c:pt idx="0">
                  <c:v>0</c:v>
                </c:pt>
                <c:pt idx="1">
                  <c:v>40.548193988304646</c:v>
                </c:pt>
                <c:pt idx="2">
                  <c:v>28.293670446472845</c:v>
                </c:pt>
                <c:pt idx="3">
                  <c:v>0</c:v>
                </c:pt>
                <c:pt idx="4">
                  <c:v>0</c:v>
                </c:pt>
                <c:pt idx="5">
                  <c:v>20.780770222544049</c:v>
                </c:pt>
                <c:pt idx="6">
                  <c:v>44.688225659009618</c:v>
                </c:pt>
                <c:pt idx="7">
                  <c:v>1.4065652823264203</c:v>
                </c:pt>
                <c:pt idx="8">
                  <c:v>0</c:v>
                </c:pt>
                <c:pt idx="9">
                  <c:v>32.809191876267654</c:v>
                </c:pt>
                <c:pt idx="10">
                  <c:v>47.383432516405833</c:v>
                </c:pt>
                <c:pt idx="11">
                  <c:v>1.9730415318781016</c:v>
                </c:pt>
                <c:pt idx="12">
                  <c:v>0</c:v>
                </c:pt>
                <c:pt idx="13">
                  <c:v>2.3014335157835943</c:v>
                </c:pt>
                <c:pt idx="14">
                  <c:v>0.59294874027895939</c:v>
                </c:pt>
                <c:pt idx="15">
                  <c:v>0</c:v>
                </c:pt>
              </c:numCache>
            </c:numRef>
          </c:xVal>
          <c:yVal>
            <c:numRef>
              <c:f>'Extended Data Fig 9e'!$BT$52:$BT$67</c:f>
              <c:numCache>
                <c:formatCode>0</c:formatCode>
                <c:ptCount val="16"/>
                <c:pt idx="0">
                  <c:v>0.8639188257923508</c:v>
                </c:pt>
                <c:pt idx="1">
                  <c:v>42.488081254119535</c:v>
                </c:pt>
                <c:pt idx="2">
                  <c:v>26.44689849798587</c:v>
                </c:pt>
                <c:pt idx="3">
                  <c:v>7.3343386829717375E-2</c:v>
                </c:pt>
                <c:pt idx="4">
                  <c:v>0.13064284383588598</c:v>
                </c:pt>
                <c:pt idx="5">
                  <c:v>20.51041716795444</c:v>
                </c:pt>
                <c:pt idx="6">
                  <c:v>44.865585216737692</c:v>
                </c:pt>
                <c:pt idx="7">
                  <c:v>1.7498146734580595</c:v>
                </c:pt>
                <c:pt idx="8">
                  <c:v>0.59264074898798003</c:v>
                </c:pt>
                <c:pt idx="9">
                  <c:v>32.494682669916969</c:v>
                </c:pt>
                <c:pt idx="10">
                  <c:v>46.914976671859755</c:v>
                </c:pt>
                <c:pt idx="11">
                  <c:v>1.3356628275793014</c:v>
                </c:pt>
                <c:pt idx="12">
                  <c:v>0.16928706330820317</c:v>
                </c:pt>
                <c:pt idx="13">
                  <c:v>2.8620782448680111</c:v>
                </c:pt>
                <c:pt idx="14">
                  <c:v>0.8375150678160791</c:v>
                </c:pt>
                <c:pt idx="15">
                  <c:v>0.52472897920444972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A18A-924A-B4F6-F43B0CDFB8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scatterChart>
        <c:scatterStyle val="lineMarker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axId val="1020345400"/>
        <c:axId val="1020346120"/>
        <c:extLst>
          <c:ext xmlns:c15="http://schemas.microsoft.com/office/drawing/2012/chart" uri="{02D57815-91ED-43cb-92C2-25804820EDAC}">
            <c15:filteredScatterSeries>
              <c15:ser>
                <c:idx val="4"/>
                <c:order val="4"/>
                <c:tx>
                  <c:strRef>
                    <c:extLst>
                      <c:ext uri="{02D57815-91ED-43cb-92C2-25804820EDAC}">
                        <c15:formulaRef>
                          <c15:sqref>'Extended Data Fig 9e'!$BL$3</c15:sqref>
                        </c15:formulaRef>
                      </c:ext>
                    </c:extLst>
                    <c:strCache>
                      <c:ptCount val="1"/>
                      <c:pt idx="0">
                        <c:v>Average</c:v>
                      </c:pt>
                    </c:strCache>
                  </c:strRef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plus"/>
                  <c:size val="8"/>
                  <c:spPr>
                    <a:noFill/>
                    <a:ln w="25400">
                      <a:solidFill>
                        <a:sysClr val="windowText" lastClr="000000"/>
                      </a:solidFill>
                    </a:ln>
                    <a:effectLst/>
                  </c:spPr>
                </c:marker>
                <c:xVal>
                  <c:numRef>
                    <c:extLst>
                      <c:ext uri="{02D57815-91ED-43cb-92C2-25804820EDAC}">
                        <c15:formulaRef>
                          <c15:sqref>'Extended Data Fig 9e'!$BL$4:$BL$7</c15:sqref>
                        </c15:formulaRef>
                      </c:ext>
                    </c:extLst>
                    <c:numCache>
                      <c:formatCode>0</c:formatCode>
                      <c:ptCount val="4"/>
                      <c:pt idx="0">
                        <c:v>5.093360263439048</c:v>
                      </c:pt>
                      <c:pt idx="1">
                        <c:v>31.727993401467877</c:v>
                      </c:pt>
                      <c:pt idx="2">
                        <c:v>25.292587539137116</c:v>
                      </c:pt>
                      <c:pt idx="3">
                        <c:v>13.798592111204483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'Extended Data Fig 9e'!$BV$4:$BV$7</c15:sqref>
                        </c15:formulaRef>
                      </c:ext>
                    </c:extLst>
                    <c:numCache>
                      <c:formatCode>0</c:formatCode>
                      <c:ptCount val="4"/>
                      <c:pt idx="0">
                        <c:v>4.5632836204687708</c:v>
                      </c:pt>
                      <c:pt idx="1">
                        <c:v>27.444421285046968</c:v>
                      </c:pt>
                      <c:pt idx="2">
                        <c:v>26.157956761741911</c:v>
                      </c:pt>
                      <c:pt idx="3">
                        <c:v>13.928767133765893</c:v>
                      </c:pt>
                    </c:numCache>
                  </c:numRef>
                </c:yVal>
                <c:smooth val="0"/>
                <c:extLst>
                  <c:ext xmlns:c16="http://schemas.microsoft.com/office/drawing/2014/chart" uri="{C3380CC4-5D6E-409C-BE32-E72D297353CC}">
                    <c16:uniqueId val="{00000004-A18A-924A-B4F6-F43B0CDFB836}"/>
                  </c:ext>
                </c:extLst>
              </c15:ser>
            </c15:filteredScatterSeries>
          </c:ext>
        </c:extLst>
      </c:scatterChart>
      <c:valAx>
        <c:axId val="532729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individual</a:t>
                </a: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(%)</a:t>
                </a:r>
              </a:p>
            </c:rich>
          </c:tx>
          <c:layout>
            <c:manualLayout>
              <c:xMode val="edge"/>
              <c:yMode val="edge"/>
              <c:x val="0.28113924142006097"/>
              <c:y val="0.9235623934322826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multiplexing</a:t>
                </a: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(%)</a:t>
                </a:r>
              </a:p>
            </c:rich>
          </c:tx>
          <c:layout>
            <c:manualLayout>
              <c:xMode val="edge"/>
              <c:yMode val="edge"/>
              <c:x val="6.9431559215753441E-4"/>
              <c:y val="0.152807345841029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valAx>
        <c:axId val="1020346120"/>
        <c:scaling>
          <c:orientation val="minMax"/>
          <c:max val="50"/>
        </c:scaling>
        <c:delete val="1"/>
        <c:axPos val="r"/>
        <c:numFmt formatCode="0" sourceLinked="1"/>
        <c:majorTickMark val="out"/>
        <c:minorTickMark val="out"/>
        <c:tickLblPos val="nextTo"/>
        <c:crossAx val="1020345400"/>
        <c:crosses val="max"/>
        <c:crossBetween val="midCat"/>
        <c:majorUnit val="10"/>
        <c:minorUnit val="5"/>
      </c:valAx>
      <c:valAx>
        <c:axId val="1020345400"/>
        <c:scaling>
          <c:orientation val="minMax"/>
          <c:max val="100"/>
        </c:scaling>
        <c:delete val="1"/>
        <c:axPos val="t"/>
        <c:numFmt formatCode="0" sourceLinked="1"/>
        <c:majorTickMark val="out"/>
        <c:minorTickMark val="out"/>
        <c:tickLblPos val="nextTo"/>
        <c:crossAx val="1020346120"/>
        <c:crosses val="max"/>
        <c:crossBetween val="midCat"/>
        <c:majorUnit val="20"/>
        <c:minorUnit val="10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0515033589295717"/>
          <c:y val="0.59397943426891542"/>
          <c:w val="0.22671962942926049"/>
          <c:h val="0.2463338272632966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5265289778686117"/>
          <c:y val="2.9454592351161865E-2"/>
          <c:w val="0.78273773700104843"/>
          <c:h val="0.81248622857328023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'Extended Data Fig 9e'!$BK$4</c:f>
              <c:strCache>
                <c:ptCount val="1"/>
                <c:pt idx="0">
                  <c:v>DMSO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00B0F0"/>
              </a:solidFill>
              <a:ln w="9525">
                <a:noFill/>
              </a:ln>
              <a:effectLst/>
            </c:spPr>
          </c:marker>
          <c:xVal>
            <c:numRef>
              <c:f>'Extended Data Fig 9e'!$BJ$4:$BJ$19</c:f>
              <c:numCache>
                <c:formatCode>0</c:formatCode>
                <c:ptCount val="16"/>
                <c:pt idx="0">
                  <c:v>0</c:v>
                </c:pt>
                <c:pt idx="1">
                  <c:v>0.79823845655930314</c:v>
                </c:pt>
                <c:pt idx="2">
                  <c:v>3.1721093587053599</c:v>
                </c:pt>
                <c:pt idx="3">
                  <c:v>0</c:v>
                </c:pt>
                <c:pt idx="4">
                  <c:v>0</c:v>
                </c:pt>
                <c:pt idx="5">
                  <c:v>1.7996475262085028</c:v>
                </c:pt>
                <c:pt idx="6">
                  <c:v>18.052640886094206</c:v>
                </c:pt>
                <c:pt idx="7">
                  <c:v>0.8244864339078769</c:v>
                </c:pt>
                <c:pt idx="8">
                  <c:v>0</c:v>
                </c:pt>
                <c:pt idx="9">
                  <c:v>5.0362273731385843</c:v>
                </c:pt>
                <c:pt idx="10">
                  <c:v>43.805016144615763</c:v>
                </c:pt>
                <c:pt idx="11">
                  <c:v>0.4610054308921005</c:v>
                </c:pt>
                <c:pt idx="12">
                  <c:v>0</c:v>
                </c:pt>
                <c:pt idx="13">
                  <c:v>4.2817910472817164</c:v>
                </c:pt>
                <c:pt idx="14">
                  <c:v>2.3739673377305408</c:v>
                </c:pt>
                <c:pt idx="15">
                  <c:v>0.88863421989082481</c:v>
                </c:pt>
              </c:numCache>
            </c:numRef>
          </c:xVal>
          <c:yVal>
            <c:numRef>
              <c:f>'Extended Data Fig 9e'!$BT$4:$BT$19</c:f>
              <c:numCache>
                <c:formatCode>0</c:formatCode>
                <c:ptCount val="16"/>
                <c:pt idx="0">
                  <c:v>0.23829310971325138</c:v>
                </c:pt>
                <c:pt idx="1">
                  <c:v>0.89201950511618444</c:v>
                </c:pt>
                <c:pt idx="2">
                  <c:v>4.2450013734537073</c:v>
                </c:pt>
                <c:pt idx="3">
                  <c:v>0.26947156882106088</c:v>
                </c:pt>
                <c:pt idx="4">
                  <c:v>0.33989193306471077</c:v>
                </c:pt>
                <c:pt idx="5">
                  <c:v>1.8388952469237427</c:v>
                </c:pt>
                <c:pt idx="6">
                  <c:v>14.04965208504249</c:v>
                </c:pt>
                <c:pt idx="7">
                  <c:v>1.3340767655580621</c:v>
                </c:pt>
                <c:pt idx="8">
                  <c:v>0.23726044398435767</c:v>
                </c:pt>
                <c:pt idx="9">
                  <c:v>4.5420138127274727</c:v>
                </c:pt>
                <c:pt idx="10">
                  <c:v>37.114656476783459</c:v>
                </c:pt>
                <c:pt idx="11">
                  <c:v>1.0579316064184645</c:v>
                </c:pt>
                <c:pt idx="12">
                  <c:v>0.12993681912631269</c:v>
                </c:pt>
                <c:pt idx="13">
                  <c:v>2.9117467275151316</c:v>
                </c:pt>
                <c:pt idx="14">
                  <c:v>3.1403070886052009</c:v>
                </c:pt>
                <c:pt idx="15">
                  <c:v>0.67138336464672677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360-334F-B619-FCF015F19F97}"/>
            </c:ext>
          </c:extLst>
        </c:ser>
        <c:ser>
          <c:idx val="1"/>
          <c:order val="1"/>
          <c:tx>
            <c:strRef>
              <c:f>'Extended Data Fig 9e'!$BK$5</c:f>
              <c:strCache>
                <c:ptCount val="1"/>
                <c:pt idx="0">
                  <c:v>DMF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noFill/>
              </a:ln>
              <a:effectLst/>
            </c:spPr>
          </c:marker>
          <c:xVal>
            <c:numRef>
              <c:f>'Extended Data Fig 9e'!$BJ$20:$BJ$34</c:f>
              <c:numCache>
                <c:formatCode>0</c:formatCode>
                <c:ptCount val="15"/>
                <c:pt idx="0">
                  <c:v>0</c:v>
                </c:pt>
                <c:pt idx="1">
                  <c:v>58.316321616997364</c:v>
                </c:pt>
                <c:pt idx="2">
                  <c:v>53.063302378840213</c:v>
                </c:pt>
                <c:pt idx="3">
                  <c:v>0</c:v>
                </c:pt>
                <c:pt idx="4">
                  <c:v>0</c:v>
                </c:pt>
                <c:pt idx="5">
                  <c:v>67.895499856651384</c:v>
                </c:pt>
                <c:pt idx="6">
                  <c:v>84.82966175257549</c:v>
                </c:pt>
                <c:pt idx="7">
                  <c:v>2.8614267621756944</c:v>
                </c:pt>
                <c:pt idx="8">
                  <c:v>0</c:v>
                </c:pt>
                <c:pt idx="9">
                  <c:v>55.213819981062748</c:v>
                </c:pt>
                <c:pt idx="10">
                  <c:v>61.393296143749104</c:v>
                </c:pt>
                <c:pt idx="11">
                  <c:v>1.9731095567094681</c:v>
                </c:pt>
                <c:pt idx="12">
                  <c:v>0</c:v>
                </c:pt>
                <c:pt idx="13">
                  <c:v>62.847402966327138</c:v>
                </c:pt>
                <c:pt idx="14">
                  <c:v>58.960529503042835</c:v>
                </c:pt>
              </c:numCache>
            </c:numRef>
          </c:xVal>
          <c:yVal>
            <c:numRef>
              <c:f>'Extended Data Fig 9e'!$BT$20:$BT$35</c:f>
              <c:numCache>
                <c:formatCode>0</c:formatCode>
                <c:ptCount val="16"/>
                <c:pt idx="0">
                  <c:v>0.45710322326910058</c:v>
                </c:pt>
                <c:pt idx="1">
                  <c:v>48.72231835348537</c:v>
                </c:pt>
                <c:pt idx="2">
                  <c:v>46.145840871401894</c:v>
                </c:pt>
                <c:pt idx="3">
                  <c:v>0.35831033985455057</c:v>
                </c:pt>
                <c:pt idx="4">
                  <c:v>0.55023325186127903</c:v>
                </c:pt>
                <c:pt idx="5">
                  <c:v>65.557908629091443</c:v>
                </c:pt>
                <c:pt idx="6">
                  <c:v>67.176556930855398</c:v>
                </c:pt>
                <c:pt idx="7">
                  <c:v>3.9331883543117301</c:v>
                </c:pt>
                <c:pt idx="8">
                  <c:v>0.62159847037935445</c:v>
                </c:pt>
                <c:pt idx="9">
                  <c:v>41.149983869908972</c:v>
                </c:pt>
                <c:pt idx="10">
                  <c:v>49.638183056050373</c:v>
                </c:pt>
                <c:pt idx="11">
                  <c:v>1.4830984698909386</c:v>
                </c:pt>
                <c:pt idx="12">
                  <c:v>0.61582781289406652</c:v>
                </c:pt>
                <c:pt idx="13">
                  <c:v>64.547057871222833</c:v>
                </c:pt>
                <c:pt idx="14">
                  <c:v>47.382077057431161</c:v>
                </c:pt>
                <c:pt idx="15">
                  <c:v>0.77145399884300014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360-334F-B619-FCF015F19F97}"/>
            </c:ext>
          </c:extLst>
        </c:ser>
        <c:ser>
          <c:idx val="2"/>
          <c:order val="2"/>
          <c:tx>
            <c:strRef>
              <c:f>'Extended Data Fig 9e'!$BK$6</c:f>
              <c:strCache>
                <c:ptCount val="1"/>
                <c:pt idx="0">
                  <c:v>DMAc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C000"/>
              </a:solidFill>
              <a:ln w="9525">
                <a:noFill/>
              </a:ln>
              <a:effectLst/>
            </c:spPr>
          </c:marker>
          <c:xVal>
            <c:numRef>
              <c:f>'Extended Data Fig 9e'!$BJ$36:$BJ$51</c:f>
              <c:numCache>
                <c:formatCode>0</c:formatCode>
                <c:ptCount val="16"/>
                <c:pt idx="0">
                  <c:v>0</c:v>
                </c:pt>
                <c:pt idx="1">
                  <c:v>44.918791127409769</c:v>
                </c:pt>
                <c:pt idx="2">
                  <c:v>34.753542505049303</c:v>
                </c:pt>
                <c:pt idx="3">
                  <c:v>0</c:v>
                </c:pt>
                <c:pt idx="4">
                  <c:v>0</c:v>
                </c:pt>
                <c:pt idx="5">
                  <c:v>52.453962236389465</c:v>
                </c:pt>
                <c:pt idx="6">
                  <c:v>54.740960762487049</c:v>
                </c:pt>
                <c:pt idx="7">
                  <c:v>1.850955872036355</c:v>
                </c:pt>
                <c:pt idx="8">
                  <c:v>0</c:v>
                </c:pt>
                <c:pt idx="9">
                  <c:v>56.721071366753847</c:v>
                </c:pt>
                <c:pt idx="10">
                  <c:v>50.902757773491601</c:v>
                </c:pt>
                <c:pt idx="11">
                  <c:v>1.6084077487811701</c:v>
                </c:pt>
                <c:pt idx="12">
                  <c:v>0</c:v>
                </c:pt>
                <c:pt idx="13">
                  <c:v>55.801300110788269</c:v>
                </c:pt>
                <c:pt idx="14">
                  <c:v>49.521264955444657</c:v>
                </c:pt>
                <c:pt idx="15">
                  <c:v>1.4083861675623373</c:v>
                </c:pt>
              </c:numCache>
            </c:numRef>
          </c:xVal>
          <c:yVal>
            <c:numRef>
              <c:f>'Extended Data Fig 9e'!$BT$36:$BT$51</c:f>
              <c:numCache>
                <c:formatCode>0</c:formatCode>
                <c:ptCount val="16"/>
                <c:pt idx="0">
                  <c:v>0.34721171959294317</c:v>
                </c:pt>
                <c:pt idx="1">
                  <c:v>45.442693561426381</c:v>
                </c:pt>
                <c:pt idx="2">
                  <c:v>31.565952527592874</c:v>
                </c:pt>
                <c:pt idx="3">
                  <c:v>0.26812933626078589</c:v>
                </c:pt>
                <c:pt idx="4">
                  <c:v>0.1991010063334733</c:v>
                </c:pt>
                <c:pt idx="5">
                  <c:v>57.088659038504055</c:v>
                </c:pt>
                <c:pt idx="6">
                  <c:v>59.365458447457769</c:v>
                </c:pt>
                <c:pt idx="7">
                  <c:v>2.7932713003379352</c:v>
                </c:pt>
                <c:pt idx="8">
                  <c:v>0.2121588367972348</c:v>
                </c:pt>
                <c:pt idx="9">
                  <c:v>46.827521629317069</c:v>
                </c:pt>
                <c:pt idx="10">
                  <c:v>61.784519327747205</c:v>
                </c:pt>
                <c:pt idx="11">
                  <c:v>1.5283478266891848</c:v>
                </c:pt>
                <c:pt idx="12">
                  <c:v>0.2374504403825286</c:v>
                </c:pt>
                <c:pt idx="13">
                  <c:v>58.314748464418322</c:v>
                </c:pt>
                <c:pt idx="14">
                  <c:v>49.773222053912797</c:v>
                </c:pt>
                <c:pt idx="15">
                  <c:v>2.7788626711000131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9360-334F-B619-FCF015F19F97}"/>
            </c:ext>
          </c:extLst>
        </c:ser>
        <c:ser>
          <c:idx val="3"/>
          <c:order val="3"/>
          <c:tx>
            <c:strRef>
              <c:f>'Extended Data Fig 9e'!$BK$7</c:f>
              <c:strCache>
                <c:ptCount val="1"/>
                <c:pt idx="0">
                  <c:v>NMP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7030A0"/>
              </a:solidFill>
              <a:ln w="9525">
                <a:noFill/>
              </a:ln>
              <a:effectLst/>
            </c:spPr>
          </c:marker>
          <c:xVal>
            <c:numRef>
              <c:f>'Extended Data Fig 9e'!$BJ$52:$BJ$67</c:f>
              <c:numCache>
                <c:formatCode>0</c:formatCode>
                <c:ptCount val="16"/>
                <c:pt idx="0">
                  <c:v>0</c:v>
                </c:pt>
                <c:pt idx="1">
                  <c:v>40.548193988304646</c:v>
                </c:pt>
                <c:pt idx="2">
                  <c:v>28.293670446472845</c:v>
                </c:pt>
                <c:pt idx="3">
                  <c:v>0</c:v>
                </c:pt>
                <c:pt idx="4">
                  <c:v>0</c:v>
                </c:pt>
                <c:pt idx="5">
                  <c:v>20.780770222544049</c:v>
                </c:pt>
                <c:pt idx="6">
                  <c:v>44.688225659009618</c:v>
                </c:pt>
                <c:pt idx="7">
                  <c:v>1.4065652823264203</c:v>
                </c:pt>
                <c:pt idx="8">
                  <c:v>0</c:v>
                </c:pt>
                <c:pt idx="9">
                  <c:v>32.809191876267654</c:v>
                </c:pt>
                <c:pt idx="10">
                  <c:v>47.383432516405833</c:v>
                </c:pt>
                <c:pt idx="11">
                  <c:v>1.9730415318781016</c:v>
                </c:pt>
                <c:pt idx="12">
                  <c:v>0</c:v>
                </c:pt>
                <c:pt idx="13">
                  <c:v>2.3014335157835943</c:v>
                </c:pt>
                <c:pt idx="14">
                  <c:v>0.59294874027895939</c:v>
                </c:pt>
                <c:pt idx="15">
                  <c:v>0</c:v>
                </c:pt>
              </c:numCache>
            </c:numRef>
          </c:xVal>
          <c:yVal>
            <c:numRef>
              <c:f>'Extended Data Fig 9e'!$BT$52:$BT$67</c:f>
              <c:numCache>
                <c:formatCode>0</c:formatCode>
                <c:ptCount val="16"/>
                <c:pt idx="0">
                  <c:v>0.8639188257923508</c:v>
                </c:pt>
                <c:pt idx="1">
                  <c:v>42.488081254119535</c:v>
                </c:pt>
                <c:pt idx="2">
                  <c:v>26.44689849798587</c:v>
                </c:pt>
                <c:pt idx="3">
                  <c:v>7.3343386829717375E-2</c:v>
                </c:pt>
                <c:pt idx="4">
                  <c:v>0.13064284383588598</c:v>
                </c:pt>
                <c:pt idx="5">
                  <c:v>20.51041716795444</c:v>
                </c:pt>
                <c:pt idx="6">
                  <c:v>44.865585216737692</c:v>
                </c:pt>
                <c:pt idx="7">
                  <c:v>1.7498146734580595</c:v>
                </c:pt>
                <c:pt idx="8">
                  <c:v>0.59264074898798003</c:v>
                </c:pt>
                <c:pt idx="9">
                  <c:v>32.494682669916969</c:v>
                </c:pt>
                <c:pt idx="10">
                  <c:v>46.914976671859755</c:v>
                </c:pt>
                <c:pt idx="11">
                  <c:v>1.3356628275793014</c:v>
                </c:pt>
                <c:pt idx="12">
                  <c:v>0.16928706330820317</c:v>
                </c:pt>
                <c:pt idx="13">
                  <c:v>2.8620782448680111</c:v>
                </c:pt>
                <c:pt idx="14">
                  <c:v>0.8375150678160791</c:v>
                </c:pt>
                <c:pt idx="15">
                  <c:v>0.52472897920444972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9360-334F-B619-FCF015F19F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scatterChart>
        <c:scatterStyle val="lineMarker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axId val="1020345400"/>
        <c:axId val="1020346120"/>
        <c:extLst>
          <c:ext xmlns:c15="http://schemas.microsoft.com/office/drawing/2012/chart" uri="{02D57815-91ED-43cb-92C2-25804820EDAC}">
            <c15:filteredScatterSeries>
              <c15:ser>
                <c:idx val="4"/>
                <c:order val="4"/>
                <c:tx>
                  <c:strRef>
                    <c:extLst>
                      <c:ext uri="{02D57815-91ED-43cb-92C2-25804820EDAC}">
                        <c15:formulaRef>
                          <c15:sqref>'Extended Data Fig 9e'!$BL$3</c15:sqref>
                        </c15:formulaRef>
                      </c:ext>
                    </c:extLst>
                    <c:strCache>
                      <c:ptCount val="1"/>
                      <c:pt idx="0">
                        <c:v>Average</c:v>
                      </c:pt>
                    </c:strCache>
                  </c:strRef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plus"/>
                  <c:size val="8"/>
                  <c:spPr>
                    <a:noFill/>
                    <a:ln w="25400">
                      <a:solidFill>
                        <a:sysClr val="windowText" lastClr="000000"/>
                      </a:solidFill>
                    </a:ln>
                    <a:effectLst/>
                  </c:spPr>
                </c:marker>
                <c:xVal>
                  <c:numRef>
                    <c:extLst>
                      <c:ext uri="{02D57815-91ED-43cb-92C2-25804820EDAC}">
                        <c15:formulaRef>
                          <c15:sqref>'Extended Data Fig 9e'!$BL$4:$BL$7</c15:sqref>
                        </c15:formulaRef>
                      </c:ext>
                    </c:extLst>
                    <c:numCache>
                      <c:formatCode>0</c:formatCode>
                      <c:ptCount val="4"/>
                      <c:pt idx="0">
                        <c:v>5.093360263439048</c:v>
                      </c:pt>
                      <c:pt idx="1">
                        <c:v>31.727993401467877</c:v>
                      </c:pt>
                      <c:pt idx="2">
                        <c:v>25.292587539137116</c:v>
                      </c:pt>
                      <c:pt idx="3">
                        <c:v>13.798592111204483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'Extended Data Fig 9e'!$BV$4:$BV$7</c15:sqref>
                        </c15:formulaRef>
                      </c:ext>
                    </c:extLst>
                    <c:numCache>
                      <c:formatCode>0</c:formatCode>
                      <c:ptCount val="4"/>
                      <c:pt idx="0">
                        <c:v>4.5632836204687708</c:v>
                      </c:pt>
                      <c:pt idx="1">
                        <c:v>27.444421285046968</c:v>
                      </c:pt>
                      <c:pt idx="2">
                        <c:v>26.157956761741911</c:v>
                      </c:pt>
                      <c:pt idx="3">
                        <c:v>13.928767133765893</c:v>
                      </c:pt>
                    </c:numCache>
                  </c:numRef>
                </c:yVal>
                <c:smooth val="0"/>
                <c:extLst>
                  <c:ext xmlns:c16="http://schemas.microsoft.com/office/drawing/2014/chart" uri="{C3380CC4-5D6E-409C-BE32-E72D297353CC}">
                    <c16:uniqueId val="{00000004-9360-334F-B619-FCF015F19F97}"/>
                  </c:ext>
                </c:extLst>
              </c15:ser>
            </c15:filteredScatterSeries>
          </c:ext>
        </c:extLst>
      </c:scatterChart>
      <c:valAx>
        <c:axId val="532729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individual</a:t>
                </a: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(%)</a:t>
                </a:r>
              </a:p>
            </c:rich>
          </c:tx>
          <c:layout>
            <c:manualLayout>
              <c:xMode val="edge"/>
              <c:yMode val="edge"/>
              <c:x val="0.28113924142006097"/>
              <c:y val="0.9235623934322826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multiplexing (%)</a:t>
                </a:r>
              </a:p>
            </c:rich>
          </c:tx>
          <c:layout>
            <c:manualLayout>
              <c:xMode val="edge"/>
              <c:yMode val="edge"/>
              <c:x val="6.9437450819406299E-4"/>
              <c:y val="0.137411671558454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valAx>
        <c:axId val="1020346120"/>
        <c:scaling>
          <c:orientation val="minMax"/>
          <c:max val="50"/>
        </c:scaling>
        <c:delete val="1"/>
        <c:axPos val="r"/>
        <c:numFmt formatCode="0" sourceLinked="1"/>
        <c:majorTickMark val="out"/>
        <c:minorTickMark val="out"/>
        <c:tickLblPos val="nextTo"/>
        <c:crossAx val="1020345400"/>
        <c:crosses val="max"/>
        <c:crossBetween val="midCat"/>
        <c:majorUnit val="10"/>
        <c:minorUnit val="5"/>
      </c:valAx>
      <c:valAx>
        <c:axId val="1020345400"/>
        <c:scaling>
          <c:orientation val="minMax"/>
          <c:max val="100"/>
        </c:scaling>
        <c:delete val="1"/>
        <c:axPos val="t"/>
        <c:numFmt formatCode="0" sourceLinked="1"/>
        <c:majorTickMark val="out"/>
        <c:minorTickMark val="out"/>
        <c:tickLblPos val="nextTo"/>
        <c:crossAx val="1020346120"/>
        <c:crosses val="max"/>
        <c:crossBetween val="midCat"/>
        <c:majorUnit val="20"/>
        <c:minorUnit val="10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1834484649473653"/>
          <c:y val="0.59397943426891542"/>
          <c:w val="0.31352501464336713"/>
          <c:h val="0.2463338272632966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338460788376685"/>
          <c:y val="4.0642497812773404E-2"/>
          <c:w val="0.76526745724473721"/>
          <c:h val="0.80438527478737476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'Extended Data Fig 9f'!$M$48</c:f>
              <c:strCache>
                <c:ptCount val="1"/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>
                  <a:lumMod val="65000"/>
                  <a:lumOff val="35000"/>
                </a:schemeClr>
              </a:solidFill>
              <a:ln w="12700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3.1189513059742068E-2"/>
                  <c:y val="0.69062153068110077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9f'!$F$4:$F$387</c:f>
              <c:numCache>
                <c:formatCode>0</c:formatCode>
                <c:ptCount val="384"/>
                <c:pt idx="0">
                  <c:v>0</c:v>
                </c:pt>
                <c:pt idx="1">
                  <c:v>7.6764090302394505</c:v>
                </c:pt>
                <c:pt idx="2">
                  <c:v>4.2042458176514517</c:v>
                </c:pt>
                <c:pt idx="3">
                  <c:v>0</c:v>
                </c:pt>
                <c:pt idx="4">
                  <c:v>0</c:v>
                </c:pt>
                <c:pt idx="5">
                  <c:v>4.1639812743729481</c:v>
                </c:pt>
                <c:pt idx="6">
                  <c:v>67.535535420380185</c:v>
                </c:pt>
                <c:pt idx="7">
                  <c:v>52.926827036338139</c:v>
                </c:pt>
                <c:pt idx="8">
                  <c:v>0</c:v>
                </c:pt>
                <c:pt idx="9">
                  <c:v>5.6997859965671562</c:v>
                </c:pt>
                <c:pt idx="10">
                  <c:v>51.211400617831906</c:v>
                </c:pt>
                <c:pt idx="11">
                  <c:v>24.485287100574883</c:v>
                </c:pt>
                <c:pt idx="12">
                  <c:v>1.2131654598204626</c:v>
                </c:pt>
                <c:pt idx="13">
                  <c:v>8.3143667289374914</c:v>
                </c:pt>
                <c:pt idx="14">
                  <c:v>10.645003993773347</c:v>
                </c:pt>
                <c:pt idx="15">
                  <c:v>2.3426643362033746</c:v>
                </c:pt>
                <c:pt idx="16">
                  <c:v>0</c:v>
                </c:pt>
                <c:pt idx="17">
                  <c:v>71.145748495640447</c:v>
                </c:pt>
                <c:pt idx="18">
                  <c:v>65.470408828918764</c:v>
                </c:pt>
                <c:pt idx="19">
                  <c:v>0</c:v>
                </c:pt>
                <c:pt idx="20">
                  <c:v>0</c:v>
                </c:pt>
                <c:pt idx="21">
                  <c:v>52.568890934072321</c:v>
                </c:pt>
                <c:pt idx="22">
                  <c:v>72.614619951084805</c:v>
                </c:pt>
                <c:pt idx="23">
                  <c:v>28.762871907768627</c:v>
                </c:pt>
                <c:pt idx="24">
                  <c:v>0</c:v>
                </c:pt>
                <c:pt idx="25">
                  <c:v>100</c:v>
                </c:pt>
                <c:pt idx="26">
                  <c:v>82.288830118931003</c:v>
                </c:pt>
                <c:pt idx="27">
                  <c:v>24.221998820824403</c:v>
                </c:pt>
                <c:pt idx="28">
                  <c:v>3.3466633374333976</c:v>
                </c:pt>
                <c:pt idx="29">
                  <c:v>63.241217296495734</c:v>
                </c:pt>
                <c:pt idx="30">
                  <c:v>44.632984766151843</c:v>
                </c:pt>
                <c:pt idx="31">
                  <c:v>8.3248250518672346</c:v>
                </c:pt>
                <c:pt idx="32">
                  <c:v>0</c:v>
                </c:pt>
                <c:pt idx="33">
                  <c:v>43.219150235118981</c:v>
                </c:pt>
                <c:pt idx="34">
                  <c:v>61.815878610248738</c:v>
                </c:pt>
                <c:pt idx="35">
                  <c:v>0</c:v>
                </c:pt>
                <c:pt idx="36">
                  <c:v>0</c:v>
                </c:pt>
                <c:pt idx="37">
                  <c:v>45.524687524923813</c:v>
                </c:pt>
                <c:pt idx="38">
                  <c:v>64.028729013091251</c:v>
                </c:pt>
                <c:pt idx="39">
                  <c:v>11.434999562058334</c:v>
                </c:pt>
                <c:pt idx="40">
                  <c:v>0</c:v>
                </c:pt>
                <c:pt idx="41">
                  <c:v>56.548413537782061</c:v>
                </c:pt>
                <c:pt idx="42">
                  <c:v>69.408490328013045</c:v>
                </c:pt>
                <c:pt idx="43">
                  <c:v>15.373996164412343</c:v>
                </c:pt>
                <c:pt idx="44">
                  <c:v>0</c:v>
                </c:pt>
                <c:pt idx="45">
                  <c:v>65.938680238085638</c:v>
                </c:pt>
                <c:pt idx="46">
                  <c:v>19.285147481964316</c:v>
                </c:pt>
                <c:pt idx="47">
                  <c:v>5.8775774863684189</c:v>
                </c:pt>
                <c:pt idx="48">
                  <c:v>0</c:v>
                </c:pt>
                <c:pt idx="49">
                  <c:v>60.362825368234041</c:v>
                </c:pt>
                <c:pt idx="50">
                  <c:v>49.353871736515721</c:v>
                </c:pt>
                <c:pt idx="51">
                  <c:v>0</c:v>
                </c:pt>
                <c:pt idx="52">
                  <c:v>6.8958259525904095</c:v>
                </c:pt>
                <c:pt idx="53">
                  <c:v>76.198817948054071</c:v>
                </c:pt>
                <c:pt idx="54">
                  <c:v>70.943641405032153</c:v>
                </c:pt>
                <c:pt idx="55">
                  <c:v>11.723780003948773</c:v>
                </c:pt>
                <c:pt idx="56">
                  <c:v>5.7007010998236165</c:v>
                </c:pt>
                <c:pt idx="57">
                  <c:v>60.774752562618019</c:v>
                </c:pt>
                <c:pt idx="58">
                  <c:v>85.467506644304379</c:v>
                </c:pt>
                <c:pt idx="59">
                  <c:v>9.1549544343950213</c:v>
                </c:pt>
                <c:pt idx="60">
                  <c:v>11.389113670204582</c:v>
                </c:pt>
                <c:pt idx="61">
                  <c:v>41.478100925432635</c:v>
                </c:pt>
                <c:pt idx="62">
                  <c:v>0</c:v>
                </c:pt>
                <c:pt idx="63">
                  <c:v>5.7323375266857157</c:v>
                </c:pt>
                <c:pt idx="64">
                  <c:v>0</c:v>
                </c:pt>
                <c:pt idx="65">
                  <c:v>2.6593452729502123</c:v>
                </c:pt>
                <c:pt idx="66">
                  <c:v>7.9223519793174431</c:v>
                </c:pt>
                <c:pt idx="67">
                  <c:v>0</c:v>
                </c:pt>
                <c:pt idx="68">
                  <c:v>0</c:v>
                </c:pt>
                <c:pt idx="69">
                  <c:v>3.800643015765969</c:v>
                </c:pt>
                <c:pt idx="70">
                  <c:v>28.628233032447941</c:v>
                </c:pt>
                <c:pt idx="71">
                  <c:v>4.9496746251833361</c:v>
                </c:pt>
                <c:pt idx="72">
                  <c:v>0</c:v>
                </c:pt>
                <c:pt idx="73">
                  <c:v>3.5266431704433518</c:v>
                </c:pt>
                <c:pt idx="74">
                  <c:v>46.764702632828623</c:v>
                </c:pt>
                <c:pt idx="75">
                  <c:v>4.1895460220302549</c:v>
                </c:pt>
                <c:pt idx="76">
                  <c:v>4.1276750892157015</c:v>
                </c:pt>
                <c:pt idx="77">
                  <c:v>4.6138038470461069</c:v>
                </c:pt>
                <c:pt idx="78">
                  <c:v>3.847267182994869</c:v>
                </c:pt>
                <c:pt idx="79">
                  <c:v>6.75155505960642</c:v>
                </c:pt>
                <c:pt idx="80">
                  <c:v>0</c:v>
                </c:pt>
                <c:pt idx="81">
                  <c:v>42.44478571665271</c:v>
                </c:pt>
                <c:pt idx="82">
                  <c:v>100</c:v>
                </c:pt>
                <c:pt idx="83">
                  <c:v>0</c:v>
                </c:pt>
                <c:pt idx="84">
                  <c:v>0</c:v>
                </c:pt>
                <c:pt idx="85">
                  <c:v>53.215299797813785</c:v>
                </c:pt>
                <c:pt idx="86">
                  <c:v>95.407519528008208</c:v>
                </c:pt>
                <c:pt idx="87">
                  <c:v>5.5949000673948168</c:v>
                </c:pt>
                <c:pt idx="88">
                  <c:v>0</c:v>
                </c:pt>
                <c:pt idx="89">
                  <c:v>46.65709140325648</c:v>
                </c:pt>
                <c:pt idx="90">
                  <c:v>64.318701594286537</c:v>
                </c:pt>
                <c:pt idx="91">
                  <c:v>6.045674006474262</c:v>
                </c:pt>
                <c:pt idx="92">
                  <c:v>0</c:v>
                </c:pt>
                <c:pt idx="93">
                  <c:v>33.774789804554786</c:v>
                </c:pt>
                <c:pt idx="94">
                  <c:v>44.544088563819898</c:v>
                </c:pt>
                <c:pt idx="95">
                  <c:v>0</c:v>
                </c:pt>
                <c:pt idx="96">
                  <c:v>0</c:v>
                </c:pt>
                <c:pt idx="97">
                  <c:v>39.885207322866556</c:v>
                </c:pt>
                <c:pt idx="98">
                  <c:v>90.552640010604833</c:v>
                </c:pt>
                <c:pt idx="99">
                  <c:v>0</c:v>
                </c:pt>
                <c:pt idx="100">
                  <c:v>0</c:v>
                </c:pt>
                <c:pt idx="101">
                  <c:v>51.307796842374401</c:v>
                </c:pt>
                <c:pt idx="102">
                  <c:v>76.453248776391391</c:v>
                </c:pt>
                <c:pt idx="103">
                  <c:v>4.6668360751730145</c:v>
                </c:pt>
                <c:pt idx="104">
                  <c:v>0</c:v>
                </c:pt>
                <c:pt idx="105">
                  <c:v>49.658384063812299</c:v>
                </c:pt>
                <c:pt idx="106">
                  <c:v>76.445404425987036</c:v>
                </c:pt>
                <c:pt idx="107">
                  <c:v>8.0520599706110954</c:v>
                </c:pt>
                <c:pt idx="108">
                  <c:v>0</c:v>
                </c:pt>
                <c:pt idx="109">
                  <c:v>24.264785495686301</c:v>
                </c:pt>
                <c:pt idx="110">
                  <c:v>26.644275281457631</c:v>
                </c:pt>
                <c:pt idx="111">
                  <c:v>0</c:v>
                </c:pt>
                <c:pt idx="112">
                  <c:v>0</c:v>
                </c:pt>
                <c:pt idx="113">
                  <c:v>65.655445194506385</c:v>
                </c:pt>
                <c:pt idx="114">
                  <c:v>98.5165339019578</c:v>
                </c:pt>
                <c:pt idx="115">
                  <c:v>0</c:v>
                </c:pt>
                <c:pt idx="116">
                  <c:v>0</c:v>
                </c:pt>
                <c:pt idx="117">
                  <c:v>19.058788434554145</c:v>
                </c:pt>
                <c:pt idx="118">
                  <c:v>53.803515594792707</c:v>
                </c:pt>
                <c:pt idx="119">
                  <c:v>9.0495077946327562</c:v>
                </c:pt>
                <c:pt idx="120">
                  <c:v>0</c:v>
                </c:pt>
                <c:pt idx="121">
                  <c:v>23.510402050579302</c:v>
                </c:pt>
                <c:pt idx="122">
                  <c:v>63.094540995016828</c:v>
                </c:pt>
                <c:pt idx="123">
                  <c:v>6.9156235153738939</c:v>
                </c:pt>
                <c:pt idx="124">
                  <c:v>1.2285799516078364</c:v>
                </c:pt>
                <c:pt idx="125">
                  <c:v>10.166499099556903</c:v>
                </c:pt>
                <c:pt idx="126">
                  <c:v>0</c:v>
                </c:pt>
                <c:pt idx="127">
                  <c:v>5.3827711548870933</c:v>
                </c:pt>
                <c:pt idx="128">
                  <c:v>0</c:v>
                </c:pt>
                <c:pt idx="129">
                  <c:v>5.4953296942673706</c:v>
                </c:pt>
                <c:pt idx="130">
                  <c:v>22.055550714806746</c:v>
                </c:pt>
                <c:pt idx="131">
                  <c:v>0</c:v>
                </c:pt>
                <c:pt idx="132">
                  <c:v>2.3814395122835696</c:v>
                </c:pt>
                <c:pt idx="133">
                  <c:v>4.9603494581596657</c:v>
                </c:pt>
                <c:pt idx="134">
                  <c:v>14.822943349284909</c:v>
                </c:pt>
                <c:pt idx="135">
                  <c:v>0</c:v>
                </c:pt>
                <c:pt idx="136">
                  <c:v>1.6594833707462278</c:v>
                </c:pt>
                <c:pt idx="137">
                  <c:v>31.446083398761644</c:v>
                </c:pt>
                <c:pt idx="138">
                  <c:v>59.116543660843497</c:v>
                </c:pt>
                <c:pt idx="139">
                  <c:v>0</c:v>
                </c:pt>
                <c:pt idx="140">
                  <c:v>2.3646386392157597</c:v>
                </c:pt>
                <c:pt idx="141">
                  <c:v>3.0010980742541737</c:v>
                </c:pt>
                <c:pt idx="142">
                  <c:v>4.5290147226674264</c:v>
                </c:pt>
                <c:pt idx="143">
                  <c:v>24.403966161400685</c:v>
                </c:pt>
                <c:pt idx="144">
                  <c:v>0</c:v>
                </c:pt>
                <c:pt idx="145">
                  <c:v>94.587230469946363</c:v>
                </c:pt>
                <c:pt idx="146">
                  <c:v>100</c:v>
                </c:pt>
                <c:pt idx="147">
                  <c:v>0</c:v>
                </c:pt>
                <c:pt idx="148">
                  <c:v>0</c:v>
                </c:pt>
                <c:pt idx="149">
                  <c:v>65.205199316601352</c:v>
                </c:pt>
                <c:pt idx="150">
                  <c:v>88.983922671696135</c:v>
                </c:pt>
                <c:pt idx="151">
                  <c:v>0</c:v>
                </c:pt>
                <c:pt idx="152">
                  <c:v>0</c:v>
                </c:pt>
                <c:pt idx="153">
                  <c:v>74.592169637786554</c:v>
                </c:pt>
                <c:pt idx="154">
                  <c:v>67.600214319457422</c:v>
                </c:pt>
                <c:pt idx="155">
                  <c:v>0</c:v>
                </c:pt>
                <c:pt idx="156">
                  <c:v>3.7780301385514496</c:v>
                </c:pt>
                <c:pt idx="157">
                  <c:v>86.258811432095811</c:v>
                </c:pt>
                <c:pt idx="158">
                  <c:v>65.998932253960788</c:v>
                </c:pt>
                <c:pt idx="159">
                  <c:v>32.476135779938041</c:v>
                </c:pt>
                <c:pt idx="160">
                  <c:v>0</c:v>
                </c:pt>
                <c:pt idx="161">
                  <c:v>66.952104995344769</c:v>
                </c:pt>
                <c:pt idx="162">
                  <c:v>71.611675499558061</c:v>
                </c:pt>
                <c:pt idx="163">
                  <c:v>0</c:v>
                </c:pt>
                <c:pt idx="164">
                  <c:v>0</c:v>
                </c:pt>
                <c:pt idx="165">
                  <c:v>63.47153214815436</c:v>
                </c:pt>
                <c:pt idx="166">
                  <c:v>56.173695031898824</c:v>
                </c:pt>
                <c:pt idx="167">
                  <c:v>0</c:v>
                </c:pt>
                <c:pt idx="168">
                  <c:v>0</c:v>
                </c:pt>
                <c:pt idx="169">
                  <c:v>89.157948907046276</c:v>
                </c:pt>
                <c:pt idx="170">
                  <c:v>68.359430849958684</c:v>
                </c:pt>
                <c:pt idx="171">
                  <c:v>0</c:v>
                </c:pt>
                <c:pt idx="172">
                  <c:v>2.4031506691707163</c:v>
                </c:pt>
                <c:pt idx="173">
                  <c:v>60.745024847475882</c:v>
                </c:pt>
                <c:pt idx="174">
                  <c:v>67.487422211715682</c:v>
                </c:pt>
                <c:pt idx="175">
                  <c:v>38.895994893301591</c:v>
                </c:pt>
                <c:pt idx="176">
                  <c:v>0.90118150093892191</c:v>
                </c:pt>
                <c:pt idx="177">
                  <c:v>68.492393633381212</c:v>
                </c:pt>
                <c:pt idx="178">
                  <c:v>47.58199812927581</c:v>
                </c:pt>
                <c:pt idx="179">
                  <c:v>0</c:v>
                </c:pt>
                <c:pt idx="180">
                  <c:v>2.1258640534970255</c:v>
                </c:pt>
                <c:pt idx="181">
                  <c:v>30.835475163830097</c:v>
                </c:pt>
                <c:pt idx="182">
                  <c:v>60.548806054859064</c:v>
                </c:pt>
                <c:pt idx="183">
                  <c:v>0</c:v>
                </c:pt>
                <c:pt idx="184">
                  <c:v>3.4237194629688106</c:v>
                </c:pt>
                <c:pt idx="185">
                  <c:v>67.964923243123678</c:v>
                </c:pt>
                <c:pt idx="186">
                  <c:v>69.623636373270685</c:v>
                </c:pt>
                <c:pt idx="187">
                  <c:v>0</c:v>
                </c:pt>
                <c:pt idx="188">
                  <c:v>0</c:v>
                </c:pt>
                <c:pt idx="189">
                  <c:v>4.4442882567672086</c:v>
                </c:pt>
                <c:pt idx="190">
                  <c:v>4.937049680036786</c:v>
                </c:pt>
                <c:pt idx="191">
                  <c:v>0</c:v>
                </c:pt>
                <c:pt idx="192">
                  <c:v>0</c:v>
                </c:pt>
                <c:pt idx="193">
                  <c:v>0.1394963110124042</c:v>
                </c:pt>
                <c:pt idx="194">
                  <c:v>0</c:v>
                </c:pt>
                <c:pt idx="195">
                  <c:v>0</c:v>
                </c:pt>
                <c:pt idx="196">
                  <c:v>0.33264504933727973</c:v>
                </c:pt>
                <c:pt idx="197">
                  <c:v>1.4077822079354843</c:v>
                </c:pt>
                <c:pt idx="198">
                  <c:v>5.1687790393769077</c:v>
                </c:pt>
                <c:pt idx="199">
                  <c:v>26.681371264071181</c:v>
                </c:pt>
                <c:pt idx="200">
                  <c:v>0.35931797034405832</c:v>
                </c:pt>
                <c:pt idx="201">
                  <c:v>3.0903989747790686</c:v>
                </c:pt>
                <c:pt idx="202">
                  <c:v>11.977003803193467</c:v>
                </c:pt>
                <c:pt idx="203">
                  <c:v>12.288896860109533</c:v>
                </c:pt>
                <c:pt idx="204">
                  <c:v>2.3641367247802045</c:v>
                </c:pt>
                <c:pt idx="205">
                  <c:v>3.066581129368724</c:v>
                </c:pt>
                <c:pt idx="206">
                  <c:v>3.3039356354826586</c:v>
                </c:pt>
                <c:pt idx="207">
                  <c:v>1.9912715165396242</c:v>
                </c:pt>
                <c:pt idx="208">
                  <c:v>0</c:v>
                </c:pt>
                <c:pt idx="209">
                  <c:v>77.952780498731912</c:v>
                </c:pt>
                <c:pt idx="210">
                  <c:v>9.4198907943175794</c:v>
                </c:pt>
                <c:pt idx="211">
                  <c:v>0</c:v>
                </c:pt>
                <c:pt idx="212">
                  <c:v>0</c:v>
                </c:pt>
                <c:pt idx="213">
                  <c:v>94.08365103235819</c:v>
                </c:pt>
                <c:pt idx="214">
                  <c:v>37.190157232275567</c:v>
                </c:pt>
                <c:pt idx="215">
                  <c:v>9.2571898084930382</c:v>
                </c:pt>
                <c:pt idx="216">
                  <c:v>0</c:v>
                </c:pt>
                <c:pt idx="217">
                  <c:v>100</c:v>
                </c:pt>
                <c:pt idx="218">
                  <c:v>73.919670052912792</c:v>
                </c:pt>
                <c:pt idx="219">
                  <c:v>4.6798904570730455</c:v>
                </c:pt>
                <c:pt idx="220">
                  <c:v>1.0087039566366434</c:v>
                </c:pt>
                <c:pt idx="221">
                  <c:v>57.726945935216428</c:v>
                </c:pt>
                <c:pt idx="222">
                  <c:v>15.518102328976294</c:v>
                </c:pt>
                <c:pt idx="223">
                  <c:v>2.0449239438524338</c:v>
                </c:pt>
                <c:pt idx="224">
                  <c:v>0</c:v>
                </c:pt>
                <c:pt idx="225">
                  <c:v>23.805275413241912</c:v>
                </c:pt>
                <c:pt idx="226">
                  <c:v>6.4467032116351692</c:v>
                </c:pt>
                <c:pt idx="227">
                  <c:v>0</c:v>
                </c:pt>
                <c:pt idx="228">
                  <c:v>0</c:v>
                </c:pt>
                <c:pt idx="229">
                  <c:v>62.293342346952038</c:v>
                </c:pt>
                <c:pt idx="230">
                  <c:v>12.633958614052263</c:v>
                </c:pt>
                <c:pt idx="231">
                  <c:v>5.7491450102482338</c:v>
                </c:pt>
                <c:pt idx="232">
                  <c:v>0</c:v>
                </c:pt>
                <c:pt idx="233">
                  <c:v>56.268557991382288</c:v>
                </c:pt>
                <c:pt idx="234">
                  <c:v>16.714666427532119</c:v>
                </c:pt>
                <c:pt idx="235">
                  <c:v>3.0549692111716973</c:v>
                </c:pt>
                <c:pt idx="236">
                  <c:v>0</c:v>
                </c:pt>
                <c:pt idx="237">
                  <c:v>88.160863773440695</c:v>
                </c:pt>
                <c:pt idx="238">
                  <c:v>5.6764268096587465</c:v>
                </c:pt>
                <c:pt idx="239">
                  <c:v>3.1476921025166331</c:v>
                </c:pt>
                <c:pt idx="240">
                  <c:v>1.1460733321377838</c:v>
                </c:pt>
                <c:pt idx="241">
                  <c:v>31.564067896383847</c:v>
                </c:pt>
                <c:pt idx="242">
                  <c:v>5.751329430503251</c:v>
                </c:pt>
                <c:pt idx="243">
                  <c:v>0</c:v>
                </c:pt>
                <c:pt idx="244">
                  <c:v>0</c:v>
                </c:pt>
                <c:pt idx="245">
                  <c:v>22.911502620540791</c:v>
                </c:pt>
                <c:pt idx="246">
                  <c:v>8.776617352422436</c:v>
                </c:pt>
                <c:pt idx="247">
                  <c:v>1.3581728742526757</c:v>
                </c:pt>
                <c:pt idx="248">
                  <c:v>0.5932425534264214</c:v>
                </c:pt>
                <c:pt idx="249">
                  <c:v>16.78307327235628</c:v>
                </c:pt>
                <c:pt idx="250">
                  <c:v>10.102292184988311</c:v>
                </c:pt>
                <c:pt idx="251">
                  <c:v>1.175639651903198</c:v>
                </c:pt>
                <c:pt idx="252">
                  <c:v>0</c:v>
                </c:pt>
                <c:pt idx="253">
                  <c:v>1.4050995865698321</c:v>
                </c:pt>
                <c:pt idx="254">
                  <c:v>0</c:v>
                </c:pt>
                <c:pt idx="255">
                  <c:v>1.4837195541639101</c:v>
                </c:pt>
                <c:pt idx="256">
                  <c:v>0</c:v>
                </c:pt>
                <c:pt idx="257">
                  <c:v>2.8069914637073166</c:v>
                </c:pt>
                <c:pt idx="258">
                  <c:v>3.5339344827643644</c:v>
                </c:pt>
                <c:pt idx="259">
                  <c:v>0</c:v>
                </c:pt>
                <c:pt idx="260">
                  <c:v>1.849466338237213</c:v>
                </c:pt>
                <c:pt idx="261">
                  <c:v>8.3413445904480437</c:v>
                </c:pt>
                <c:pt idx="262">
                  <c:v>89.503731997898427</c:v>
                </c:pt>
                <c:pt idx="263">
                  <c:v>41.827889230958462</c:v>
                </c:pt>
                <c:pt idx="264">
                  <c:v>2.2254807710704592</c:v>
                </c:pt>
                <c:pt idx="265">
                  <c:v>10.856323682843037</c:v>
                </c:pt>
                <c:pt idx="266">
                  <c:v>85.248210515613266</c:v>
                </c:pt>
                <c:pt idx="267">
                  <c:v>26.534431280901735</c:v>
                </c:pt>
                <c:pt idx="268">
                  <c:v>3.591648325943503</c:v>
                </c:pt>
                <c:pt idx="269">
                  <c:v>5.841723064277228</c:v>
                </c:pt>
                <c:pt idx="270">
                  <c:v>5.2603763314219316</c:v>
                </c:pt>
                <c:pt idx="271">
                  <c:v>4.7113843288336135</c:v>
                </c:pt>
                <c:pt idx="272">
                  <c:v>0</c:v>
                </c:pt>
                <c:pt idx="273">
                  <c:v>96.55066876462574</c:v>
                </c:pt>
                <c:pt idx="274">
                  <c:v>42.437382393017437</c:v>
                </c:pt>
                <c:pt idx="275">
                  <c:v>0</c:v>
                </c:pt>
                <c:pt idx="276">
                  <c:v>0</c:v>
                </c:pt>
                <c:pt idx="277">
                  <c:v>66.124433450644787</c:v>
                </c:pt>
                <c:pt idx="278">
                  <c:v>74.123539323293457</c:v>
                </c:pt>
                <c:pt idx="279">
                  <c:v>22.881079423758571</c:v>
                </c:pt>
                <c:pt idx="280">
                  <c:v>0</c:v>
                </c:pt>
                <c:pt idx="281">
                  <c:v>86.724668350349518</c:v>
                </c:pt>
                <c:pt idx="282">
                  <c:v>73.632753043229087</c:v>
                </c:pt>
                <c:pt idx="283">
                  <c:v>9.9492981701543997</c:v>
                </c:pt>
                <c:pt idx="284">
                  <c:v>0</c:v>
                </c:pt>
                <c:pt idx="285">
                  <c:v>53.895165208612056</c:v>
                </c:pt>
                <c:pt idx="286">
                  <c:v>14.496504104186815</c:v>
                </c:pt>
                <c:pt idx="287">
                  <c:v>8.6326464693724745</c:v>
                </c:pt>
                <c:pt idx="288">
                  <c:v>0</c:v>
                </c:pt>
                <c:pt idx="289">
                  <c:v>60.886464956058539</c:v>
                </c:pt>
                <c:pt idx="290">
                  <c:v>40.503039541089159</c:v>
                </c:pt>
                <c:pt idx="291">
                  <c:v>0</c:v>
                </c:pt>
                <c:pt idx="292">
                  <c:v>0</c:v>
                </c:pt>
                <c:pt idx="293">
                  <c:v>100</c:v>
                </c:pt>
                <c:pt idx="294">
                  <c:v>60.377861713040346</c:v>
                </c:pt>
                <c:pt idx="295">
                  <c:v>11.186484030044175</c:v>
                </c:pt>
                <c:pt idx="296">
                  <c:v>0</c:v>
                </c:pt>
                <c:pt idx="297">
                  <c:v>67.074580385937836</c:v>
                </c:pt>
                <c:pt idx="298">
                  <c:v>73.1475960490163</c:v>
                </c:pt>
                <c:pt idx="299">
                  <c:v>5.7899117732420278</c:v>
                </c:pt>
                <c:pt idx="300">
                  <c:v>0</c:v>
                </c:pt>
                <c:pt idx="301">
                  <c:v>0</c:v>
                </c:pt>
                <c:pt idx="302">
                  <c:v>9.1041948017101184</c:v>
                </c:pt>
                <c:pt idx="303">
                  <c:v>10.484681510857929</c:v>
                </c:pt>
                <c:pt idx="304">
                  <c:v>0</c:v>
                </c:pt>
                <c:pt idx="305">
                  <c:v>51.231201327857718</c:v>
                </c:pt>
                <c:pt idx="306">
                  <c:v>52.904848126788437</c:v>
                </c:pt>
                <c:pt idx="307">
                  <c:v>0</c:v>
                </c:pt>
                <c:pt idx="308">
                  <c:v>1.8625831207777377</c:v>
                </c:pt>
                <c:pt idx="309">
                  <c:v>35.668740029196684</c:v>
                </c:pt>
                <c:pt idx="310">
                  <c:v>55.370202058571707</c:v>
                </c:pt>
                <c:pt idx="311">
                  <c:v>4.1481278252321312</c:v>
                </c:pt>
                <c:pt idx="312">
                  <c:v>2.9973487703291135</c:v>
                </c:pt>
                <c:pt idx="313">
                  <c:v>47.577521551147015</c:v>
                </c:pt>
                <c:pt idx="314">
                  <c:v>36.332941105099707</c:v>
                </c:pt>
                <c:pt idx="315">
                  <c:v>2.5329053618675101</c:v>
                </c:pt>
                <c:pt idx="316">
                  <c:v>0</c:v>
                </c:pt>
                <c:pt idx="317">
                  <c:v>2.3260427705489071</c:v>
                </c:pt>
                <c:pt idx="318">
                  <c:v>0</c:v>
                </c:pt>
                <c:pt idx="319">
                  <c:v>4.2017426738676065</c:v>
                </c:pt>
                <c:pt idx="320">
                  <c:v>0</c:v>
                </c:pt>
                <c:pt idx="321">
                  <c:v>12.48591514458689</c:v>
                </c:pt>
                <c:pt idx="322">
                  <c:v>2.3372615193506769</c:v>
                </c:pt>
                <c:pt idx="323">
                  <c:v>0</c:v>
                </c:pt>
                <c:pt idx="324">
                  <c:v>0</c:v>
                </c:pt>
                <c:pt idx="325">
                  <c:v>6.5793451435421</c:v>
                </c:pt>
                <c:pt idx="326">
                  <c:v>48.967545744865319</c:v>
                </c:pt>
                <c:pt idx="327">
                  <c:v>3.506785464979242</c:v>
                </c:pt>
                <c:pt idx="328">
                  <c:v>2.3030456266869335</c:v>
                </c:pt>
                <c:pt idx="329">
                  <c:v>36.208178285413496</c:v>
                </c:pt>
                <c:pt idx="330">
                  <c:v>65.523640570980504</c:v>
                </c:pt>
                <c:pt idx="331">
                  <c:v>3.8231794122015899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78.570270374262549</c:v>
                </c:pt>
                <c:pt idx="338">
                  <c:v>18.467512765689406</c:v>
                </c:pt>
                <c:pt idx="339">
                  <c:v>0</c:v>
                </c:pt>
                <c:pt idx="340">
                  <c:v>0</c:v>
                </c:pt>
                <c:pt idx="341">
                  <c:v>59.184905981874863</c:v>
                </c:pt>
                <c:pt idx="342">
                  <c:v>79.433156711541983</c:v>
                </c:pt>
                <c:pt idx="343">
                  <c:v>8.5251163890008446</c:v>
                </c:pt>
                <c:pt idx="344">
                  <c:v>0</c:v>
                </c:pt>
                <c:pt idx="345">
                  <c:v>66.221699746618341</c:v>
                </c:pt>
                <c:pt idx="346">
                  <c:v>100</c:v>
                </c:pt>
                <c:pt idx="347">
                  <c:v>7.3410953482884995</c:v>
                </c:pt>
                <c:pt idx="348">
                  <c:v>0</c:v>
                </c:pt>
                <c:pt idx="349">
                  <c:v>77.234751254594116</c:v>
                </c:pt>
                <c:pt idx="350">
                  <c:v>87.394535350937161</c:v>
                </c:pt>
                <c:pt idx="351">
                  <c:v>0</c:v>
                </c:pt>
                <c:pt idx="352">
                  <c:v>0</c:v>
                </c:pt>
                <c:pt idx="353">
                  <c:v>92.886323536692004</c:v>
                </c:pt>
                <c:pt idx="354">
                  <c:v>10.035356422419621</c:v>
                </c:pt>
                <c:pt idx="355">
                  <c:v>0</c:v>
                </c:pt>
                <c:pt idx="356">
                  <c:v>1.2147328961760979</c:v>
                </c:pt>
                <c:pt idx="357">
                  <c:v>70.792681921372846</c:v>
                </c:pt>
                <c:pt idx="358">
                  <c:v>66.81312626077127</c:v>
                </c:pt>
                <c:pt idx="359">
                  <c:v>8.7504740756215842</c:v>
                </c:pt>
                <c:pt idx="360">
                  <c:v>0</c:v>
                </c:pt>
                <c:pt idx="361">
                  <c:v>85.581161746357353</c:v>
                </c:pt>
                <c:pt idx="362">
                  <c:v>49.908551499726713</c:v>
                </c:pt>
                <c:pt idx="363">
                  <c:v>7.827057213370523</c:v>
                </c:pt>
                <c:pt idx="364">
                  <c:v>0</c:v>
                </c:pt>
                <c:pt idx="365">
                  <c:v>0</c:v>
                </c:pt>
                <c:pt idx="366">
                  <c:v>73.599415718984289</c:v>
                </c:pt>
                <c:pt idx="367">
                  <c:v>0</c:v>
                </c:pt>
                <c:pt idx="368">
                  <c:v>1.9017990139228464</c:v>
                </c:pt>
                <c:pt idx="369">
                  <c:v>59.01149049375698</c:v>
                </c:pt>
                <c:pt idx="370">
                  <c:v>14.776250048095353</c:v>
                </c:pt>
                <c:pt idx="371">
                  <c:v>0</c:v>
                </c:pt>
                <c:pt idx="372">
                  <c:v>1.7314066167216586</c:v>
                </c:pt>
                <c:pt idx="373">
                  <c:v>40.680222939217636</c:v>
                </c:pt>
                <c:pt idx="374">
                  <c:v>26.577228979900024</c:v>
                </c:pt>
                <c:pt idx="375">
                  <c:v>6.3931502256326453</c:v>
                </c:pt>
                <c:pt idx="376">
                  <c:v>2.3470178582226211</c:v>
                </c:pt>
                <c:pt idx="377">
                  <c:v>72.300311103539585</c:v>
                </c:pt>
                <c:pt idx="378">
                  <c:v>34.729199760353019</c:v>
                </c:pt>
                <c:pt idx="379">
                  <c:v>10.267516063606605</c:v>
                </c:pt>
                <c:pt idx="380">
                  <c:v>0</c:v>
                </c:pt>
                <c:pt idx="381">
                  <c:v>15.775038063462604</c:v>
                </c:pt>
                <c:pt idx="382">
                  <c:v>54.59832740624752</c:v>
                </c:pt>
                <c:pt idx="383">
                  <c:v>0</c:v>
                </c:pt>
              </c:numCache>
            </c:numRef>
          </c:xVal>
          <c:yVal>
            <c:numRef>
              <c:f>'Extended Data Fig 9f'!$AG$4:$AG$387</c:f>
              <c:numCache>
                <c:formatCode>0</c:formatCode>
                <c:ptCount val="384"/>
                <c:pt idx="0">
                  <c:v>1.8979386626445449</c:v>
                </c:pt>
                <c:pt idx="1">
                  <c:v>5.3418803418803416</c:v>
                </c:pt>
                <c:pt idx="2">
                  <c:v>4.6003016591251882</c:v>
                </c:pt>
                <c:pt idx="3">
                  <c:v>0.76671694318753147</c:v>
                </c:pt>
                <c:pt idx="4">
                  <c:v>16.980894922071393</c:v>
                </c:pt>
                <c:pt idx="5">
                  <c:v>9.0120663650075414</c:v>
                </c:pt>
                <c:pt idx="6">
                  <c:v>60.784313725490193</c:v>
                </c:pt>
                <c:pt idx="7">
                  <c:v>49.421820010055306</c:v>
                </c:pt>
                <c:pt idx="8">
                  <c:v>7.2775263951734539</c:v>
                </c:pt>
                <c:pt idx="9">
                  <c:v>15.108094519859225</c:v>
                </c:pt>
                <c:pt idx="10">
                  <c:v>68.602312719959784</c:v>
                </c:pt>
                <c:pt idx="11">
                  <c:v>15.384615384615385</c:v>
                </c:pt>
                <c:pt idx="12">
                  <c:v>14.567621920563097</c:v>
                </c:pt>
                <c:pt idx="13">
                  <c:v>13.788335847159377</c:v>
                </c:pt>
                <c:pt idx="14">
                  <c:v>14.039718451483157</c:v>
                </c:pt>
                <c:pt idx="15">
                  <c:v>9.9798893916540976</c:v>
                </c:pt>
                <c:pt idx="16">
                  <c:v>2.2875816993464051</c:v>
                </c:pt>
                <c:pt idx="17">
                  <c:v>85.017596782302661</c:v>
                </c:pt>
                <c:pt idx="18">
                  <c:v>73.617395676219203</c:v>
                </c:pt>
                <c:pt idx="19">
                  <c:v>0.52790346907993968</c:v>
                </c:pt>
                <c:pt idx="20">
                  <c:v>3.7330316742081449</c:v>
                </c:pt>
                <c:pt idx="21">
                  <c:v>77.048768225238817</c:v>
                </c:pt>
                <c:pt idx="22">
                  <c:v>95.940170940170944</c:v>
                </c:pt>
                <c:pt idx="23">
                  <c:v>25.289089994972347</c:v>
                </c:pt>
                <c:pt idx="24">
                  <c:v>2.1367521367521367</c:v>
                </c:pt>
                <c:pt idx="25">
                  <c:v>100</c:v>
                </c:pt>
                <c:pt idx="26">
                  <c:v>96.354952237305184</c:v>
                </c:pt>
                <c:pt idx="27">
                  <c:v>19.733534439416793</c:v>
                </c:pt>
                <c:pt idx="28">
                  <c:v>7.1644042232277529</c:v>
                </c:pt>
                <c:pt idx="29">
                  <c:v>66.566113624937159</c:v>
                </c:pt>
                <c:pt idx="30">
                  <c:v>43.803418803418801</c:v>
                </c:pt>
                <c:pt idx="31">
                  <c:v>5.920060331825038</c:v>
                </c:pt>
                <c:pt idx="32">
                  <c:v>4.9396681749622928</c:v>
                </c:pt>
                <c:pt idx="33">
                  <c:v>36.463046757164406</c:v>
                </c:pt>
                <c:pt idx="34">
                  <c:v>52.187028657616892</c:v>
                </c:pt>
                <c:pt idx="35">
                  <c:v>0.55304172951231778</c:v>
                </c:pt>
                <c:pt idx="36">
                  <c:v>6.4479638009049776</c:v>
                </c:pt>
                <c:pt idx="37">
                  <c:v>47.448466566113623</c:v>
                </c:pt>
                <c:pt idx="38">
                  <c:v>75.75414781297134</c:v>
                </c:pt>
                <c:pt idx="39">
                  <c:v>23.466566113624935</c:v>
                </c:pt>
                <c:pt idx="40">
                  <c:v>5.1533433886375066</c:v>
                </c:pt>
                <c:pt idx="41">
                  <c:v>55.367018602312719</c:v>
                </c:pt>
                <c:pt idx="42">
                  <c:v>96.354952237305184</c:v>
                </c:pt>
                <c:pt idx="43">
                  <c:v>13.851181498240322</c:v>
                </c:pt>
                <c:pt idx="44">
                  <c:v>6.3348416289592757</c:v>
                </c:pt>
                <c:pt idx="45">
                  <c:v>83.257918552036202</c:v>
                </c:pt>
                <c:pt idx="46">
                  <c:v>21.103569632981397</c:v>
                </c:pt>
                <c:pt idx="47">
                  <c:v>5.3041729512317746</c:v>
                </c:pt>
                <c:pt idx="48">
                  <c:v>5.3293112116641526</c:v>
                </c:pt>
                <c:pt idx="49">
                  <c:v>32.968828557063851</c:v>
                </c:pt>
                <c:pt idx="50">
                  <c:v>43.024132730015083</c:v>
                </c:pt>
                <c:pt idx="51">
                  <c:v>0.41478129713423834</c:v>
                </c:pt>
                <c:pt idx="52">
                  <c:v>15.032679738562091</c:v>
                </c:pt>
                <c:pt idx="53">
                  <c:v>54.587732528909001</c:v>
                </c:pt>
                <c:pt idx="54">
                  <c:v>78.657616892911008</c:v>
                </c:pt>
                <c:pt idx="55">
                  <c:v>12.204625439919557</c:v>
                </c:pt>
                <c:pt idx="56">
                  <c:v>11.500754147812971</c:v>
                </c:pt>
                <c:pt idx="57">
                  <c:v>54.059829059829063</c:v>
                </c:pt>
                <c:pt idx="58">
                  <c:v>75.967823026646556</c:v>
                </c:pt>
                <c:pt idx="59">
                  <c:v>6.0960281548516839</c:v>
                </c:pt>
                <c:pt idx="60">
                  <c:v>7.1644042232277529</c:v>
                </c:pt>
                <c:pt idx="61">
                  <c:v>45.211161387631975</c:v>
                </c:pt>
                <c:pt idx="62">
                  <c:v>18.916540975364505</c:v>
                </c:pt>
                <c:pt idx="63">
                  <c:v>8.7983911513323285</c:v>
                </c:pt>
                <c:pt idx="64">
                  <c:v>4.1146619119462352E-2</c:v>
                </c:pt>
                <c:pt idx="65">
                  <c:v>3.2231518310245506</c:v>
                </c:pt>
                <c:pt idx="66">
                  <c:v>4.5124125634343715</c:v>
                </c:pt>
                <c:pt idx="67">
                  <c:v>0.20573309559731176</c:v>
                </c:pt>
                <c:pt idx="68">
                  <c:v>0.13715539706487451</c:v>
                </c:pt>
                <c:pt idx="69">
                  <c:v>1.39898505006172</c:v>
                </c:pt>
                <c:pt idx="70">
                  <c:v>23.933616787820601</c:v>
                </c:pt>
                <c:pt idx="71">
                  <c:v>1.0972431765189961</c:v>
                </c:pt>
                <c:pt idx="72">
                  <c:v>0.13715539706487451</c:v>
                </c:pt>
                <c:pt idx="73">
                  <c:v>2.6059525442326157</c:v>
                </c:pt>
                <c:pt idx="74">
                  <c:v>54.313537237690305</c:v>
                </c:pt>
                <c:pt idx="75">
                  <c:v>0.37031957207516114</c:v>
                </c:pt>
                <c:pt idx="76">
                  <c:v>1.371553970648745</c:v>
                </c:pt>
                <c:pt idx="77">
                  <c:v>0.87779454121519684</c:v>
                </c:pt>
                <c:pt idx="78">
                  <c:v>0.76807022356329724</c:v>
                </c:pt>
                <c:pt idx="79">
                  <c:v>0.69949252503086001</c:v>
                </c:pt>
                <c:pt idx="80">
                  <c:v>0</c:v>
                </c:pt>
                <c:pt idx="81">
                  <c:v>66.534083116170621</c:v>
                </c:pt>
                <c:pt idx="82">
                  <c:v>92.387875462899459</c:v>
                </c:pt>
                <c:pt idx="83">
                  <c:v>0.10972431765189961</c:v>
                </c:pt>
                <c:pt idx="84">
                  <c:v>2.7431079412974901E-2</c:v>
                </c:pt>
                <c:pt idx="85">
                  <c:v>39.541900973803322</c:v>
                </c:pt>
                <c:pt idx="86">
                  <c:v>74.653682622411196</c:v>
                </c:pt>
                <c:pt idx="87">
                  <c:v>0.24687971471677411</c:v>
                </c:pt>
                <c:pt idx="88">
                  <c:v>0.17830201618433686</c:v>
                </c:pt>
                <c:pt idx="89">
                  <c:v>56.562885749554248</c:v>
                </c:pt>
                <c:pt idx="90">
                  <c:v>82.498971334522011</c:v>
                </c:pt>
                <c:pt idx="91">
                  <c:v>0.45261281031408584</c:v>
                </c:pt>
                <c:pt idx="92">
                  <c:v>0.87779454121519684</c:v>
                </c:pt>
                <c:pt idx="93">
                  <c:v>26.498422712933753</c:v>
                </c:pt>
                <c:pt idx="94">
                  <c:v>27.80139898505006</c:v>
                </c:pt>
                <c:pt idx="95">
                  <c:v>0.26059525442326154</c:v>
                </c:pt>
                <c:pt idx="96">
                  <c:v>0.13715539706487451</c:v>
                </c:pt>
                <c:pt idx="97">
                  <c:v>56.178850637772598</c:v>
                </c:pt>
                <c:pt idx="98">
                  <c:v>100</c:v>
                </c:pt>
                <c:pt idx="99">
                  <c:v>0.32917295295569882</c:v>
                </c:pt>
                <c:pt idx="100">
                  <c:v>2.7431079412974901E-2</c:v>
                </c:pt>
                <c:pt idx="101">
                  <c:v>33.863667535317518</c:v>
                </c:pt>
                <c:pt idx="102">
                  <c:v>74.009052256206289</c:v>
                </c:pt>
                <c:pt idx="103">
                  <c:v>0.45261281031408584</c:v>
                </c:pt>
                <c:pt idx="104">
                  <c:v>6.8577698532437253E-2</c:v>
                </c:pt>
                <c:pt idx="105">
                  <c:v>21.752845974489095</c:v>
                </c:pt>
                <c:pt idx="106">
                  <c:v>80.085036346180217</c:v>
                </c:pt>
                <c:pt idx="107">
                  <c:v>1.0423810176930461</c:v>
                </c:pt>
                <c:pt idx="108">
                  <c:v>0.16458647647784941</c:v>
                </c:pt>
                <c:pt idx="109">
                  <c:v>19.846385955287342</c:v>
                </c:pt>
                <c:pt idx="110">
                  <c:v>10.684405431353724</c:v>
                </c:pt>
                <c:pt idx="111">
                  <c:v>0.16458647647784941</c:v>
                </c:pt>
                <c:pt idx="112">
                  <c:v>0.48004388972706075</c:v>
                </c:pt>
                <c:pt idx="113">
                  <c:v>49.074201069812098</c:v>
                </c:pt>
                <c:pt idx="114">
                  <c:v>88.725826361267309</c:v>
                </c:pt>
                <c:pt idx="115">
                  <c:v>0.13715539706487451</c:v>
                </c:pt>
                <c:pt idx="116">
                  <c:v>0.46632835002057332</c:v>
                </c:pt>
                <c:pt idx="117">
                  <c:v>13.9898505006172</c:v>
                </c:pt>
                <c:pt idx="118">
                  <c:v>50.171444246331092</c:v>
                </c:pt>
                <c:pt idx="119">
                  <c:v>1.0149499382800713</c:v>
                </c:pt>
                <c:pt idx="120">
                  <c:v>0.28802633383623644</c:v>
                </c:pt>
                <c:pt idx="121">
                  <c:v>25.154299821697983</c:v>
                </c:pt>
                <c:pt idx="122">
                  <c:v>47.044301193251954</c:v>
                </c:pt>
                <c:pt idx="123">
                  <c:v>0.46632835002057332</c:v>
                </c:pt>
                <c:pt idx="124">
                  <c:v>5.4862158825949803E-2</c:v>
                </c:pt>
                <c:pt idx="125">
                  <c:v>6.1445617885063779</c:v>
                </c:pt>
                <c:pt idx="126">
                  <c:v>1.0972431765189961</c:v>
                </c:pt>
                <c:pt idx="127">
                  <c:v>4.1146619119462352E-2</c:v>
                </c:pt>
                <c:pt idx="128">
                  <c:v>2.3342670401493931E-2</c:v>
                </c:pt>
                <c:pt idx="129">
                  <c:v>4.4176003734827267</c:v>
                </c:pt>
                <c:pt idx="130">
                  <c:v>29.458450046685339</c:v>
                </c:pt>
                <c:pt idx="131">
                  <c:v>0.17507002801120447</c:v>
                </c:pt>
                <c:pt idx="132">
                  <c:v>4.084967320261438E-2</c:v>
                </c:pt>
                <c:pt idx="133">
                  <c:v>1.0912698412698412</c:v>
                </c:pt>
                <c:pt idx="134">
                  <c:v>12.179038281979459</c:v>
                </c:pt>
                <c:pt idx="135">
                  <c:v>0.1984126984126984</c:v>
                </c:pt>
                <c:pt idx="136">
                  <c:v>0.16923436041083101</c:v>
                </c:pt>
                <c:pt idx="137">
                  <c:v>29.59267040149393</c:v>
                </c:pt>
                <c:pt idx="138">
                  <c:v>76.114612511671339</c:v>
                </c:pt>
                <c:pt idx="139">
                  <c:v>0.98039215686274506</c:v>
                </c:pt>
                <c:pt idx="140">
                  <c:v>5.8356676003734828E-2</c:v>
                </c:pt>
                <c:pt idx="141">
                  <c:v>1.0854341736694677</c:v>
                </c:pt>
                <c:pt idx="142">
                  <c:v>3.5597572362278243</c:v>
                </c:pt>
                <c:pt idx="143">
                  <c:v>18.726657329598506</c:v>
                </c:pt>
                <c:pt idx="144">
                  <c:v>0.18090569561157796</c:v>
                </c:pt>
                <c:pt idx="145">
                  <c:v>57.539682539682538</c:v>
                </c:pt>
                <c:pt idx="146">
                  <c:v>73.821195144724555</c:v>
                </c:pt>
                <c:pt idx="147">
                  <c:v>0.11087768440709617</c:v>
                </c:pt>
                <c:pt idx="148">
                  <c:v>8.7535014005602235E-2</c:v>
                </c:pt>
                <c:pt idx="149">
                  <c:v>82.026143790849673</c:v>
                </c:pt>
                <c:pt idx="150">
                  <c:v>94.555322128851543</c:v>
                </c:pt>
                <c:pt idx="151">
                  <c:v>0.59523809523809523</c:v>
                </c:pt>
                <c:pt idx="152">
                  <c:v>5.8356676003734828E-2</c:v>
                </c:pt>
                <c:pt idx="153">
                  <c:v>82.738095238095241</c:v>
                </c:pt>
                <c:pt idx="154">
                  <c:v>66.894257703081237</c:v>
                </c:pt>
                <c:pt idx="155">
                  <c:v>0.29178338001867415</c:v>
                </c:pt>
                <c:pt idx="156">
                  <c:v>0.56605975723622781</c:v>
                </c:pt>
                <c:pt idx="157">
                  <c:v>62.41830065359477</c:v>
                </c:pt>
                <c:pt idx="158">
                  <c:v>66.170634920634924</c:v>
                </c:pt>
                <c:pt idx="159">
                  <c:v>30.578898225957051</c:v>
                </c:pt>
                <c:pt idx="160">
                  <c:v>1.1671335200746966E-2</c:v>
                </c:pt>
                <c:pt idx="161">
                  <c:v>100</c:v>
                </c:pt>
                <c:pt idx="162">
                  <c:v>30.31045751633987</c:v>
                </c:pt>
                <c:pt idx="163">
                  <c:v>0.16923436041083101</c:v>
                </c:pt>
                <c:pt idx="164">
                  <c:v>1.7507002801120448E-2</c:v>
                </c:pt>
                <c:pt idx="165">
                  <c:v>91.001400560224084</c:v>
                </c:pt>
                <c:pt idx="166">
                  <c:v>50.332633053221286</c:v>
                </c:pt>
                <c:pt idx="167">
                  <c:v>0.50186741363211951</c:v>
                </c:pt>
                <c:pt idx="168">
                  <c:v>7.0028011204481794E-2</c:v>
                </c:pt>
                <c:pt idx="169">
                  <c:v>94.893790849673209</c:v>
                </c:pt>
                <c:pt idx="170">
                  <c:v>56.314192343604105</c:v>
                </c:pt>
                <c:pt idx="171">
                  <c:v>0.33846872082166202</c:v>
                </c:pt>
                <c:pt idx="172">
                  <c:v>7.0028011204481794E-2</c:v>
                </c:pt>
                <c:pt idx="173">
                  <c:v>69.788748832866474</c:v>
                </c:pt>
                <c:pt idx="174">
                  <c:v>49.3405695611578</c:v>
                </c:pt>
                <c:pt idx="175">
                  <c:v>25.811157796451916</c:v>
                </c:pt>
                <c:pt idx="176">
                  <c:v>0.12838468720821661</c:v>
                </c:pt>
                <c:pt idx="177">
                  <c:v>78.472222222222229</c:v>
                </c:pt>
                <c:pt idx="178">
                  <c:v>84.237861811391227</c:v>
                </c:pt>
                <c:pt idx="179">
                  <c:v>0</c:v>
                </c:pt>
                <c:pt idx="180">
                  <c:v>0.24509803921568626</c:v>
                </c:pt>
                <c:pt idx="181">
                  <c:v>28.478057889822594</c:v>
                </c:pt>
                <c:pt idx="182">
                  <c:v>55.724789915966383</c:v>
                </c:pt>
                <c:pt idx="183">
                  <c:v>0.12838468720821661</c:v>
                </c:pt>
                <c:pt idx="184">
                  <c:v>0.27427637721755371</c:v>
                </c:pt>
                <c:pt idx="185">
                  <c:v>71.644491129785251</c:v>
                </c:pt>
                <c:pt idx="186">
                  <c:v>79.91946778711484</c:v>
                </c:pt>
                <c:pt idx="187">
                  <c:v>9.9206349206349201E-2</c:v>
                </c:pt>
                <c:pt idx="188">
                  <c:v>3.5014005602240897E-2</c:v>
                </c:pt>
                <c:pt idx="189">
                  <c:v>1.3422035480859009</c:v>
                </c:pt>
                <c:pt idx="190">
                  <c:v>2.8594771241830066</c:v>
                </c:pt>
                <c:pt idx="191">
                  <c:v>0.29178338001867415</c:v>
                </c:pt>
                <c:pt idx="192">
                  <c:v>2.8780601874336696E-2</c:v>
                </c:pt>
                <c:pt idx="193">
                  <c:v>0.38673933768639934</c:v>
                </c:pt>
                <c:pt idx="194">
                  <c:v>0.3435684348748943</c:v>
                </c:pt>
                <c:pt idx="195">
                  <c:v>0.21765330167467128</c:v>
                </c:pt>
                <c:pt idx="196">
                  <c:v>0.11512240749734678</c:v>
                </c:pt>
                <c:pt idx="197">
                  <c:v>0.83103987912147215</c:v>
                </c:pt>
                <c:pt idx="198">
                  <c:v>3.6047703847606711</c:v>
                </c:pt>
                <c:pt idx="199">
                  <c:v>33.612145413990973</c:v>
                </c:pt>
                <c:pt idx="200">
                  <c:v>0.1528969474574137</c:v>
                </c:pt>
                <c:pt idx="201">
                  <c:v>2.1909233176838812</c:v>
                </c:pt>
                <c:pt idx="202">
                  <c:v>14.715881495871782</c:v>
                </c:pt>
                <c:pt idx="203">
                  <c:v>12.944075692982929</c:v>
                </c:pt>
                <c:pt idx="204">
                  <c:v>0.39933085100642168</c:v>
                </c:pt>
                <c:pt idx="205">
                  <c:v>2.2161063443239257</c:v>
                </c:pt>
                <c:pt idx="206">
                  <c:v>1.4336337308653968</c:v>
                </c:pt>
                <c:pt idx="207">
                  <c:v>1.4498228194197111</c:v>
                </c:pt>
                <c:pt idx="208">
                  <c:v>0.16908603601172809</c:v>
                </c:pt>
                <c:pt idx="209">
                  <c:v>56.053819725505008</c:v>
                </c:pt>
                <c:pt idx="210">
                  <c:v>7.6484449481049772</c:v>
                </c:pt>
                <c:pt idx="211">
                  <c:v>5.7561203748673392E-2</c:v>
                </c:pt>
                <c:pt idx="212">
                  <c:v>9.7134531325886356E-2</c:v>
                </c:pt>
                <c:pt idx="213">
                  <c:v>75.862068965517238</c:v>
                </c:pt>
                <c:pt idx="214">
                  <c:v>45.962621193315705</c:v>
                </c:pt>
                <c:pt idx="215">
                  <c:v>13.35779684492652</c:v>
                </c:pt>
                <c:pt idx="216">
                  <c:v>7.0152717068695705E-2</c:v>
                </c:pt>
                <c:pt idx="217">
                  <c:v>84.02676595974313</c:v>
                </c:pt>
                <c:pt idx="218">
                  <c:v>56.830895976112103</c:v>
                </c:pt>
                <c:pt idx="219">
                  <c:v>4.9430683719173274</c:v>
                </c:pt>
                <c:pt idx="220">
                  <c:v>0.27161693018905259</c:v>
                </c:pt>
                <c:pt idx="221">
                  <c:v>39.483388196355655</c:v>
                </c:pt>
                <c:pt idx="222">
                  <c:v>8.7169247926897278</c:v>
                </c:pt>
                <c:pt idx="223">
                  <c:v>1.3778713147338695</c:v>
                </c:pt>
                <c:pt idx="224">
                  <c:v>2.6981814257190654E-2</c:v>
                </c:pt>
                <c:pt idx="225">
                  <c:v>22.421887647725434</c:v>
                </c:pt>
                <c:pt idx="226">
                  <c:v>3.1137013652798013</c:v>
                </c:pt>
                <c:pt idx="227">
                  <c:v>0.13131149605166118</c:v>
                </c:pt>
                <c:pt idx="228">
                  <c:v>3.4176964725774826E-2</c:v>
                </c:pt>
                <c:pt idx="229">
                  <c:v>83.505117550770777</c:v>
                </c:pt>
                <c:pt idx="230">
                  <c:v>10.130771859766517</c:v>
                </c:pt>
                <c:pt idx="231">
                  <c:v>4.7901714244599143</c:v>
                </c:pt>
                <c:pt idx="232">
                  <c:v>8.993938085730218E-3</c:v>
                </c:pt>
                <c:pt idx="233">
                  <c:v>65.429100786070194</c:v>
                </c:pt>
                <c:pt idx="234">
                  <c:v>14.782436637706185</c:v>
                </c:pt>
                <c:pt idx="235">
                  <c:v>1.2933282967280053</c:v>
                </c:pt>
                <c:pt idx="236">
                  <c:v>0.20146421312035687</c:v>
                </c:pt>
                <c:pt idx="237">
                  <c:v>100</c:v>
                </c:pt>
                <c:pt idx="238">
                  <c:v>2.8672674617307936</c:v>
                </c:pt>
                <c:pt idx="239">
                  <c:v>2.9715971435252642</c:v>
                </c:pt>
                <c:pt idx="240">
                  <c:v>9.3536956091594264E-2</c:v>
                </c:pt>
                <c:pt idx="241">
                  <c:v>27.751695357329162</c:v>
                </c:pt>
                <c:pt idx="242">
                  <c:v>6.1176766859136942</c:v>
                </c:pt>
                <c:pt idx="243">
                  <c:v>6.8353929451549653E-2</c:v>
                </c:pt>
                <c:pt idx="244">
                  <c:v>3.7774539960066918E-2</c:v>
                </c:pt>
                <c:pt idx="245">
                  <c:v>16.088356447754215</c:v>
                </c:pt>
                <c:pt idx="246">
                  <c:v>3.8817836778011618</c:v>
                </c:pt>
                <c:pt idx="247">
                  <c:v>1.3023222348137355</c:v>
                </c:pt>
                <c:pt idx="248">
                  <c:v>0.14030543413739141</c:v>
                </c:pt>
                <c:pt idx="249">
                  <c:v>11.942150990232584</c:v>
                </c:pt>
                <c:pt idx="250">
                  <c:v>11.073336571151044</c:v>
                </c:pt>
                <c:pt idx="251">
                  <c:v>0.8616192686129549</c:v>
                </c:pt>
                <c:pt idx="252">
                  <c:v>8.993938085730218E-3</c:v>
                </c:pt>
                <c:pt idx="253">
                  <c:v>0.68174050689835053</c:v>
                </c:pt>
                <c:pt idx="254">
                  <c:v>5.2164840897235262E-2</c:v>
                </c:pt>
                <c:pt idx="255">
                  <c:v>0.9965283398989081</c:v>
                </c:pt>
                <c:pt idx="256">
                  <c:v>1.6023929067407329E-2</c:v>
                </c:pt>
                <c:pt idx="257">
                  <c:v>1.8107039846170281</c:v>
                </c:pt>
                <c:pt idx="258">
                  <c:v>3.2528576006836878</c:v>
                </c:pt>
                <c:pt idx="259">
                  <c:v>0.1335327422283944</c:v>
                </c:pt>
                <c:pt idx="260">
                  <c:v>0.32047858134814655</c:v>
                </c:pt>
                <c:pt idx="261">
                  <c:v>6.4736673432325604</c:v>
                </c:pt>
                <c:pt idx="262">
                  <c:v>67.936117936117938</c:v>
                </c:pt>
                <c:pt idx="263">
                  <c:v>55.448135882918493</c:v>
                </c:pt>
                <c:pt idx="264">
                  <c:v>0.22433500694370259</c:v>
                </c:pt>
                <c:pt idx="265">
                  <c:v>8.1348146565537878</c:v>
                </c:pt>
                <c:pt idx="266">
                  <c:v>49.375066766371113</c:v>
                </c:pt>
                <c:pt idx="267">
                  <c:v>21.840615318876189</c:v>
                </c:pt>
                <c:pt idx="268">
                  <c:v>0.36855036855036855</c:v>
                </c:pt>
                <c:pt idx="269">
                  <c:v>1.5382971904711036</c:v>
                </c:pt>
                <c:pt idx="270">
                  <c:v>0.71039418865505821</c:v>
                </c:pt>
                <c:pt idx="271">
                  <c:v>1.8747997008866575</c:v>
                </c:pt>
                <c:pt idx="272">
                  <c:v>0.19762845849802371</c:v>
                </c:pt>
                <c:pt idx="273">
                  <c:v>76.930883452622581</c:v>
                </c:pt>
                <c:pt idx="274">
                  <c:v>60.191218886871063</c:v>
                </c:pt>
                <c:pt idx="275">
                  <c:v>3.2047858134814658E-2</c:v>
                </c:pt>
                <c:pt idx="276">
                  <c:v>5.8754406580493537E-2</c:v>
                </c:pt>
                <c:pt idx="277">
                  <c:v>77.326140369618628</c:v>
                </c:pt>
                <c:pt idx="278">
                  <c:v>84.953530605704515</c:v>
                </c:pt>
                <c:pt idx="279">
                  <c:v>16.627497062279669</c:v>
                </c:pt>
                <c:pt idx="280">
                  <c:v>6.9437025958765095E-2</c:v>
                </c:pt>
                <c:pt idx="281">
                  <c:v>64.309368657194739</c:v>
                </c:pt>
                <c:pt idx="282">
                  <c:v>75.013353274222837</c:v>
                </c:pt>
                <c:pt idx="283">
                  <c:v>6.6606131823523125</c:v>
                </c:pt>
                <c:pt idx="284">
                  <c:v>0.2029697681871595</c:v>
                </c:pt>
                <c:pt idx="285">
                  <c:v>47.478901826727913</c:v>
                </c:pt>
                <c:pt idx="286">
                  <c:v>6.3935476978955244</c:v>
                </c:pt>
                <c:pt idx="287">
                  <c:v>5.3573336182031834</c:v>
                </c:pt>
                <c:pt idx="288">
                  <c:v>4.8071787202221987E-2</c:v>
                </c:pt>
                <c:pt idx="289">
                  <c:v>47.591069330199765</c:v>
                </c:pt>
                <c:pt idx="290">
                  <c:v>29.393227219314177</c:v>
                </c:pt>
                <c:pt idx="291">
                  <c:v>0.10682619378271552</c:v>
                </c:pt>
                <c:pt idx="292">
                  <c:v>0.10682619378271552</c:v>
                </c:pt>
                <c:pt idx="293">
                  <c:v>100</c:v>
                </c:pt>
                <c:pt idx="294">
                  <c:v>51.703877790834312</c:v>
                </c:pt>
                <c:pt idx="295">
                  <c:v>11.280846063454758</c:v>
                </c:pt>
                <c:pt idx="296">
                  <c:v>4.8071787202221987E-2</c:v>
                </c:pt>
                <c:pt idx="297">
                  <c:v>71.023394936438422</c:v>
                </c:pt>
                <c:pt idx="298">
                  <c:v>69.586582630060889</c:v>
                </c:pt>
                <c:pt idx="299">
                  <c:v>2.6759961542570236</c:v>
                </c:pt>
                <c:pt idx="300">
                  <c:v>3.2047858134814658E-2</c:v>
                </c:pt>
                <c:pt idx="301">
                  <c:v>0.12819143253925863</c:v>
                </c:pt>
                <c:pt idx="302">
                  <c:v>2.526439482961222</c:v>
                </c:pt>
                <c:pt idx="303">
                  <c:v>6.3614998397607092</c:v>
                </c:pt>
                <c:pt idx="304">
                  <c:v>0.24035893601110991</c:v>
                </c:pt>
                <c:pt idx="305">
                  <c:v>52.168571733789122</c:v>
                </c:pt>
                <c:pt idx="306">
                  <c:v>31.454972759320587</c:v>
                </c:pt>
                <c:pt idx="307">
                  <c:v>0.1121675034718513</c:v>
                </c:pt>
                <c:pt idx="308">
                  <c:v>0.19762845849802371</c:v>
                </c:pt>
                <c:pt idx="309">
                  <c:v>33.238970195491937</c:v>
                </c:pt>
                <c:pt idx="310">
                  <c:v>33.068048285439588</c:v>
                </c:pt>
                <c:pt idx="311">
                  <c:v>2.6332656767439375</c:v>
                </c:pt>
                <c:pt idx="312">
                  <c:v>7.4778335647900859E-2</c:v>
                </c:pt>
                <c:pt idx="313">
                  <c:v>58.92532849054588</c:v>
                </c:pt>
                <c:pt idx="314">
                  <c:v>30.600363209058862</c:v>
                </c:pt>
                <c:pt idx="315">
                  <c:v>1.4368123063775238</c:v>
                </c:pt>
                <c:pt idx="316">
                  <c:v>9.0802264715308195E-2</c:v>
                </c:pt>
                <c:pt idx="317">
                  <c:v>0.57686144642666382</c:v>
                </c:pt>
                <c:pt idx="318">
                  <c:v>0.16558060036320907</c:v>
                </c:pt>
                <c:pt idx="319">
                  <c:v>1.3887405191753017</c:v>
                </c:pt>
                <c:pt idx="320">
                  <c:v>0</c:v>
                </c:pt>
                <c:pt idx="321">
                  <c:v>13.507052354769304</c:v>
                </c:pt>
                <c:pt idx="322">
                  <c:v>1.5419555343055225</c:v>
                </c:pt>
                <c:pt idx="323">
                  <c:v>0.35261773846521638</c:v>
                </c:pt>
                <c:pt idx="324">
                  <c:v>0.15539086779823094</c:v>
                </c:pt>
                <c:pt idx="325">
                  <c:v>5.6478603872818551</c:v>
                </c:pt>
                <c:pt idx="326">
                  <c:v>57.769543389911547</c:v>
                </c:pt>
                <c:pt idx="327">
                  <c:v>2.1216830026296916</c:v>
                </c:pt>
                <c:pt idx="328">
                  <c:v>0.23906287353573991</c:v>
                </c:pt>
                <c:pt idx="329">
                  <c:v>22.232847238823812</c:v>
                </c:pt>
                <c:pt idx="330">
                  <c:v>35.704040162562755</c:v>
                </c:pt>
                <c:pt idx="331">
                  <c:v>4.6796557494621087</c:v>
                </c:pt>
                <c:pt idx="332">
                  <c:v>0.37054745398039685</c:v>
                </c:pt>
                <c:pt idx="333">
                  <c:v>0.20918001434377242</c:v>
                </c:pt>
                <c:pt idx="334">
                  <c:v>1.2550800860626345</c:v>
                </c:pt>
                <c:pt idx="335">
                  <c:v>2.3368395888118574</c:v>
                </c:pt>
                <c:pt idx="336">
                  <c:v>7.1718862060721963E-2</c:v>
                </c:pt>
                <c:pt idx="337">
                  <c:v>64.200334688022949</c:v>
                </c:pt>
                <c:pt idx="338">
                  <c:v>7.0224719101123592</c:v>
                </c:pt>
                <c:pt idx="339">
                  <c:v>5.3789146545541476E-2</c:v>
                </c:pt>
                <c:pt idx="340">
                  <c:v>0.12550800860626346</c:v>
                </c:pt>
                <c:pt idx="341">
                  <c:v>38.608654076021992</c:v>
                </c:pt>
                <c:pt idx="342">
                  <c:v>63.076739182404971</c:v>
                </c:pt>
                <c:pt idx="343">
                  <c:v>6.0841501314845807</c:v>
                </c:pt>
                <c:pt idx="344">
                  <c:v>0.14941429595983743</c:v>
                </c:pt>
                <c:pt idx="345">
                  <c:v>74.808749701171408</c:v>
                </c:pt>
                <c:pt idx="346">
                  <c:v>64.439397561558692</c:v>
                </c:pt>
                <c:pt idx="347">
                  <c:v>6.2096581400908439</c:v>
                </c:pt>
                <c:pt idx="348">
                  <c:v>0.18527372699019842</c:v>
                </c:pt>
                <c:pt idx="349">
                  <c:v>78.215395649055708</c:v>
                </c:pt>
                <c:pt idx="350">
                  <c:v>69.047334448960072</c:v>
                </c:pt>
                <c:pt idx="351">
                  <c:v>0.86660291656705712</c:v>
                </c:pt>
                <c:pt idx="352">
                  <c:v>7.7695433899115471E-2</c:v>
                </c:pt>
                <c:pt idx="353">
                  <c:v>67.89385608415013</c:v>
                </c:pt>
                <c:pt idx="354">
                  <c:v>10.793688740138656</c:v>
                </c:pt>
                <c:pt idx="355">
                  <c:v>4.1836002868754482E-2</c:v>
                </c:pt>
                <c:pt idx="356">
                  <c:v>9.5625149414295965E-2</c:v>
                </c:pt>
                <c:pt idx="357">
                  <c:v>54.864929476452303</c:v>
                </c:pt>
                <c:pt idx="358">
                  <c:v>34.980874970117142</c:v>
                </c:pt>
                <c:pt idx="359">
                  <c:v>6.2873535739899591</c:v>
                </c:pt>
                <c:pt idx="360">
                  <c:v>9.5625149414295965E-2</c:v>
                </c:pt>
                <c:pt idx="361">
                  <c:v>41.262251972268707</c:v>
                </c:pt>
                <c:pt idx="362">
                  <c:v>23.816638775998086</c:v>
                </c:pt>
                <c:pt idx="363">
                  <c:v>7.8711451111642363</c:v>
                </c:pt>
                <c:pt idx="364">
                  <c:v>7.7695433899115471E-2</c:v>
                </c:pt>
                <c:pt idx="365">
                  <c:v>0.10160172125268946</c:v>
                </c:pt>
                <c:pt idx="366">
                  <c:v>100</c:v>
                </c:pt>
                <c:pt idx="367">
                  <c:v>0.86062634472866362</c:v>
                </c:pt>
                <c:pt idx="368">
                  <c:v>0.32871145111164235</c:v>
                </c:pt>
                <c:pt idx="369">
                  <c:v>41.076978245278511</c:v>
                </c:pt>
                <c:pt idx="370">
                  <c:v>10.476930432703801</c:v>
                </c:pt>
                <c:pt idx="371">
                  <c:v>0.29285202008128136</c:v>
                </c:pt>
                <c:pt idx="372">
                  <c:v>0.15539086779823094</c:v>
                </c:pt>
                <c:pt idx="373">
                  <c:v>40.19244561319627</c:v>
                </c:pt>
                <c:pt idx="374">
                  <c:v>12.281855127898638</c:v>
                </c:pt>
                <c:pt idx="375">
                  <c:v>6.3112598613435331</c:v>
                </c:pt>
                <c:pt idx="376">
                  <c:v>0.2330863016973464</c:v>
                </c:pt>
                <c:pt idx="377">
                  <c:v>25.077695433899116</c:v>
                </c:pt>
                <c:pt idx="378">
                  <c:v>19.513507052354768</c:v>
                </c:pt>
                <c:pt idx="379">
                  <c:v>5.7733683958881183</c:v>
                </c:pt>
                <c:pt idx="380">
                  <c:v>6.574229022232847E-2</c:v>
                </c:pt>
                <c:pt idx="381">
                  <c:v>11.17618933779584</c:v>
                </c:pt>
                <c:pt idx="382">
                  <c:v>24.211092517332059</c:v>
                </c:pt>
                <c:pt idx="383">
                  <c:v>1.1594549366483384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4748-C943-819B-16F3D40F1C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valAx>
        <c:axId val="5327296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individual (%)</a:t>
                </a:r>
              </a:p>
            </c:rich>
          </c:tx>
          <c:layout>
            <c:manualLayout>
              <c:xMode val="edge"/>
              <c:yMode val="edge"/>
              <c:x val="0.30571734453331684"/>
              <c:y val="0.9273761585513250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multiplexing (%)</a:t>
                </a:r>
              </a:p>
            </c:rich>
          </c:tx>
          <c:layout>
            <c:manualLayout>
              <c:xMode val="edge"/>
              <c:yMode val="edge"/>
              <c:x val="6.9445005775954801E-4"/>
              <c:y val="0.177851714505288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5265289778686117"/>
          <c:y val="2.9454592351161865E-2"/>
          <c:w val="0.78273773700104843"/>
          <c:h val="0.8279184890598299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'Extended Data Fig 9f'!$BK$4</c:f>
              <c:strCache>
                <c:ptCount val="1"/>
                <c:pt idx="0">
                  <c:v>DMSO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00B0F0"/>
              </a:solidFill>
              <a:ln w="9525">
                <a:noFill/>
              </a:ln>
              <a:effectLst/>
            </c:spPr>
          </c:marker>
          <c:xVal>
            <c:numRef>
              <c:f>'Extended Data Fig 9f'!$BJ$4:$BJ$19</c:f>
              <c:numCache>
                <c:formatCode>0</c:formatCode>
                <c:ptCount val="16"/>
                <c:pt idx="0">
                  <c:v>0</c:v>
                </c:pt>
                <c:pt idx="1">
                  <c:v>5.2105811527939414</c:v>
                </c:pt>
                <c:pt idx="2">
                  <c:v>6.6755574189817795</c:v>
                </c:pt>
                <c:pt idx="3">
                  <c:v>0</c:v>
                </c:pt>
                <c:pt idx="4">
                  <c:v>0.76059181664301045</c:v>
                </c:pt>
                <c:pt idx="5">
                  <c:v>4.8755742817040355</c:v>
                </c:pt>
                <c:pt idx="6">
                  <c:v>42.43779476404228</c:v>
                </c:pt>
                <c:pt idx="7">
                  <c:v>21.648757936921726</c:v>
                </c:pt>
                <c:pt idx="8">
                  <c:v>1.0912212898079463</c:v>
                </c:pt>
                <c:pt idx="9">
                  <c:v>15.137902251467958</c:v>
                </c:pt>
                <c:pt idx="10">
                  <c:v>53.306916966881879</c:v>
                </c:pt>
                <c:pt idx="11">
                  <c:v>11.886890112636332</c:v>
                </c:pt>
                <c:pt idx="12">
                  <c:v>2.2768773731626051</c:v>
                </c:pt>
                <c:pt idx="13">
                  <c:v>4.1395954739806209</c:v>
                </c:pt>
                <c:pt idx="14">
                  <c:v>4.5975996443900389</c:v>
                </c:pt>
                <c:pt idx="15">
                  <c:v>6.7001402337639533</c:v>
                </c:pt>
              </c:numCache>
            </c:numRef>
          </c:xVal>
          <c:yVal>
            <c:numRef>
              <c:f>'Extended Data Fig 9f'!$BT$4:$BT$19</c:f>
              <c:numCache>
                <c:formatCode>0</c:formatCode>
                <c:ptCount val="16"/>
                <c:pt idx="0">
                  <c:v>0.33453874718454085</c:v>
                </c:pt>
                <c:pt idx="1">
                  <c:v>4.7811880372433917</c:v>
                </c:pt>
                <c:pt idx="2">
                  <c:v>7.2849243065181684</c:v>
                </c:pt>
                <c:pt idx="3">
                  <c:v>0.30855397486072161</c:v>
                </c:pt>
                <c:pt idx="4">
                  <c:v>2.9583153081637676</c:v>
                </c:pt>
                <c:pt idx="5">
                  <c:v>4.0758148109958316</c:v>
                </c:pt>
                <c:pt idx="6">
                  <c:v>37.701233417680065</c:v>
                </c:pt>
                <c:pt idx="7">
                  <c:v>23.64990669742102</c:v>
                </c:pt>
                <c:pt idx="8">
                  <c:v>1.3667018300976694</c:v>
                </c:pt>
                <c:pt idx="9">
                  <c:v>13.310883779774542</c:v>
                </c:pt>
                <c:pt idx="10">
                  <c:v>49.804241815687845</c:v>
                </c:pt>
                <c:pt idx="11">
                  <c:v>9.3666123124790861</c:v>
                </c:pt>
                <c:pt idx="12">
                  <c:v>2.8559935401254606</c:v>
                </c:pt>
                <c:pt idx="13">
                  <c:v>3.2858580185304738</c:v>
                </c:pt>
                <c:pt idx="14">
                  <c:v>3.6277756528095608</c:v>
                </c:pt>
                <c:pt idx="15">
                  <c:v>5.8445835592336151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9AE-624B-8998-9C751C46F1E9}"/>
            </c:ext>
          </c:extLst>
        </c:ser>
        <c:ser>
          <c:idx val="1"/>
          <c:order val="1"/>
          <c:tx>
            <c:strRef>
              <c:f>'Extended Data Fig 9f'!$BK$5</c:f>
              <c:strCache>
                <c:ptCount val="1"/>
                <c:pt idx="0">
                  <c:v>DMF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noFill/>
              </a:ln>
              <a:effectLst/>
            </c:spPr>
          </c:marker>
          <c:xVal>
            <c:numRef>
              <c:f>'Extended Data Fig 9f'!$BJ$20:$BJ$34</c:f>
              <c:numCache>
                <c:formatCode>0</c:formatCode>
                <c:ptCount val="15"/>
                <c:pt idx="0">
                  <c:v>0</c:v>
                </c:pt>
                <c:pt idx="1">
                  <c:v>76.875247386643295</c:v>
                </c:pt>
                <c:pt idx="2">
                  <c:v>55.965865796990535</c:v>
                </c:pt>
                <c:pt idx="3">
                  <c:v>0</c:v>
                </c:pt>
                <c:pt idx="4">
                  <c:v>0</c:v>
                </c:pt>
                <c:pt idx="5">
                  <c:v>65.063730085560891</c:v>
                </c:pt>
                <c:pt idx="6">
                  <c:v>74.625485902983357</c:v>
                </c:pt>
                <c:pt idx="7">
                  <c:v>12.503526266069317</c:v>
                </c:pt>
                <c:pt idx="8">
                  <c:v>0</c:v>
                </c:pt>
                <c:pt idx="9">
                  <c:v>79.032604856335155</c:v>
                </c:pt>
                <c:pt idx="10">
                  <c:v>76.96002818813615</c:v>
                </c:pt>
                <c:pt idx="11">
                  <c:v>8.7063261338024347</c:v>
                </c:pt>
                <c:pt idx="12">
                  <c:v>1.3555662387702483</c:v>
                </c:pt>
                <c:pt idx="13">
                  <c:v>62.021946821928161</c:v>
                </c:pt>
                <c:pt idx="14">
                  <c:v>45.43085789467213</c:v>
                </c:pt>
              </c:numCache>
            </c:numRef>
          </c:xVal>
          <c:yVal>
            <c:numRef>
              <c:f>'Extended Data Fig 9f'!$BT$20:$BT$35</c:f>
              <c:numCache>
                <c:formatCode>0</c:formatCode>
                <c:ptCount val="16"/>
                <c:pt idx="0">
                  <c:v>0.48448679192140948</c:v>
                </c:pt>
                <c:pt idx="1">
                  <c:v>67.712733384051063</c:v>
                </c:pt>
                <c:pt idx="2">
                  <c:v>52.448100338155264</c:v>
                </c:pt>
                <c:pt idx="3">
                  <c:v>0.14865061326132747</c:v>
                </c:pt>
                <c:pt idx="4">
                  <c:v>0.68823245235656083</c:v>
                </c:pt>
                <c:pt idx="5">
                  <c:v>65.068946066841619</c:v>
                </c:pt>
                <c:pt idx="6">
                  <c:v>76.523677778809812</c:v>
                </c:pt>
                <c:pt idx="7">
                  <c:v>10.366775307269663</c:v>
                </c:pt>
                <c:pt idx="8">
                  <c:v>0.44373581132125106</c:v>
                </c:pt>
                <c:pt idx="9">
                  <c:v>77.074310884293126</c:v>
                </c:pt>
                <c:pt idx="10">
                  <c:v>73.671971347800337</c:v>
                </c:pt>
                <c:pt idx="11">
                  <c:v>6.3818783873516729</c:v>
                </c:pt>
                <c:pt idx="12">
                  <c:v>1.544686491174265</c:v>
                </c:pt>
                <c:pt idx="13">
                  <c:v>53.443420443934166</c:v>
                </c:pt>
                <c:pt idx="14">
                  <c:v>36.988876608108178</c:v>
                </c:pt>
                <c:pt idx="15">
                  <c:v>7.3935602769515762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9AE-624B-8998-9C751C46F1E9}"/>
            </c:ext>
          </c:extLst>
        </c:ser>
        <c:ser>
          <c:idx val="2"/>
          <c:order val="2"/>
          <c:tx>
            <c:strRef>
              <c:f>'Extended Data Fig 9f'!$BK$6</c:f>
              <c:strCache>
                <c:ptCount val="1"/>
                <c:pt idx="0">
                  <c:v>DMAc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C000"/>
              </a:solidFill>
              <a:ln w="9525">
                <a:noFill/>
              </a:ln>
              <a:effectLst/>
            </c:spPr>
          </c:marker>
          <c:xVal>
            <c:numRef>
              <c:f>'Extended Data Fig 9f'!$BJ$36:$BJ$51</c:f>
              <c:numCache>
                <c:formatCode>0</c:formatCode>
                <c:ptCount val="16"/>
                <c:pt idx="0">
                  <c:v>0</c:v>
                </c:pt>
                <c:pt idx="1">
                  <c:v>54.605754409887119</c:v>
                </c:pt>
                <c:pt idx="2">
                  <c:v>46.827548882592595</c:v>
                </c:pt>
                <c:pt idx="3">
                  <c:v>0</c:v>
                </c:pt>
                <c:pt idx="4">
                  <c:v>0.20245548269601632</c:v>
                </c:pt>
                <c:pt idx="5">
                  <c:v>65.565006797296235</c:v>
                </c:pt>
                <c:pt idx="6">
                  <c:v>56.08010323487423</c:v>
                </c:pt>
                <c:pt idx="7">
                  <c:v>6.964656458857557</c:v>
                </c:pt>
                <c:pt idx="8">
                  <c:v>0</c:v>
                </c:pt>
                <c:pt idx="9">
                  <c:v>67.381507772053013</c:v>
                </c:pt>
                <c:pt idx="10">
                  <c:v>58.99735659670565</c:v>
                </c:pt>
                <c:pt idx="11">
                  <c:v>6.6829990554679481</c:v>
                </c:pt>
                <c:pt idx="12">
                  <c:v>0.40052511152845272</c:v>
                </c:pt>
                <c:pt idx="13">
                  <c:v>39.851559059114756</c:v>
                </c:pt>
                <c:pt idx="14">
                  <c:v>33.632813717581797</c:v>
                </c:pt>
                <c:pt idx="15">
                  <c:v>9.7343243321740953</c:v>
                </c:pt>
              </c:numCache>
            </c:numRef>
          </c:xVal>
          <c:yVal>
            <c:numRef>
              <c:f>'Extended Data Fig 9f'!$BT$36:$BT$51</c:f>
              <c:numCache>
                <c:formatCode>0</c:formatCode>
                <c:ptCount val="16"/>
                <c:pt idx="0">
                  <c:v>0.87354065709774031</c:v>
                </c:pt>
                <c:pt idx="1">
                  <c:v>55.091451742835396</c:v>
                </c:pt>
                <c:pt idx="2">
                  <c:v>37.633017249781574</c:v>
                </c:pt>
                <c:pt idx="3">
                  <c:v>0.22190378926366316</c:v>
                </c:pt>
                <c:pt idx="4">
                  <c:v>1.1215883651736434</c:v>
                </c:pt>
                <c:pt idx="5">
                  <c:v>68.447263614813053</c:v>
                </c:pt>
                <c:pt idx="6">
                  <c:v>49.485226290519485</c:v>
                </c:pt>
                <c:pt idx="7">
                  <c:v>7.7965695665792962</c:v>
                </c:pt>
                <c:pt idx="8">
                  <c:v>0.90743999551277899</c:v>
                </c:pt>
                <c:pt idx="9">
                  <c:v>58.288067186875388</c:v>
                </c:pt>
                <c:pt idx="10">
                  <c:v>56.823306495142447</c:v>
                </c:pt>
                <c:pt idx="11">
                  <c:v>4.5120834664840492</c:v>
                </c:pt>
                <c:pt idx="12">
                  <c:v>1.1467772702993153</c:v>
                </c:pt>
                <c:pt idx="13">
                  <c:v>45.520474415663664</c:v>
                </c:pt>
                <c:pt idx="14">
                  <c:v>31.087041928364158</c:v>
                </c:pt>
                <c:pt idx="15">
                  <c:v>6.9122734253626961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09AE-624B-8998-9C751C46F1E9}"/>
            </c:ext>
          </c:extLst>
        </c:ser>
        <c:ser>
          <c:idx val="3"/>
          <c:order val="3"/>
          <c:tx>
            <c:strRef>
              <c:f>'Extended Data Fig 9f'!$BK$7</c:f>
              <c:strCache>
                <c:ptCount val="1"/>
                <c:pt idx="0">
                  <c:v>NMP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7030A0"/>
              </a:solidFill>
              <a:ln w="9525">
                <a:noFill/>
              </a:ln>
              <a:effectLst/>
            </c:spPr>
          </c:marker>
          <c:xVal>
            <c:numRef>
              <c:f>'Extended Data Fig 9f'!$BJ$52:$BJ$67</c:f>
              <c:numCache>
                <c:formatCode>0</c:formatCode>
                <c:ptCount val="16"/>
                <c:pt idx="0">
                  <c:v>0.65817564116659211</c:v>
                </c:pt>
                <c:pt idx="1">
                  <c:v>56.052903985686697</c:v>
                </c:pt>
                <c:pt idx="2">
                  <c:v>44.814138562189392</c:v>
                </c:pt>
                <c:pt idx="3">
                  <c:v>0</c:v>
                </c:pt>
                <c:pt idx="4">
                  <c:v>2.1026132905978052</c:v>
                </c:pt>
                <c:pt idx="5">
                  <c:v>37.558924522565569</c:v>
                </c:pt>
                <c:pt idx="6">
                  <c:v>46.003335240929687</c:v>
                </c:pt>
                <c:pt idx="7">
                  <c:v>5.4454564539498307</c:v>
                </c:pt>
                <c:pt idx="8">
                  <c:v>2.5103382907950968</c:v>
                </c:pt>
                <c:pt idx="9">
                  <c:v>48.151830630560653</c:v>
                </c:pt>
                <c:pt idx="10">
                  <c:v>49.891686177172154</c:v>
                </c:pt>
                <c:pt idx="11">
                  <c:v>5.0077731711910376</c:v>
                </c:pt>
                <c:pt idx="12">
                  <c:v>2.1029489369687364</c:v>
                </c:pt>
                <c:pt idx="13">
                  <c:v>12.599178117056349</c:v>
                </c:pt>
                <c:pt idx="14">
                  <c:v>9.9225628477140511</c:v>
                </c:pt>
                <c:pt idx="15">
                  <c:v>2.8000951516007206</c:v>
                </c:pt>
              </c:numCache>
            </c:numRef>
          </c:xVal>
          <c:yVal>
            <c:numRef>
              <c:f>'Extended Data Fig 9f'!$BT$52:$BT$67</c:f>
              <c:numCache>
                <c:formatCode>0</c:formatCode>
                <c:ptCount val="16"/>
                <c:pt idx="0">
                  <c:v>1.1000578553022962</c:v>
                </c:pt>
                <c:pt idx="1">
                  <c:v>46.918749530915825</c:v>
                </c:pt>
                <c:pt idx="2">
                  <c:v>44.006233463435279</c:v>
                </c:pt>
                <c:pt idx="3">
                  <c:v>0.17088502453396584</c:v>
                </c:pt>
                <c:pt idx="4">
                  <c:v>2.6891499990091119</c:v>
                </c:pt>
                <c:pt idx="5">
                  <c:v>31.095902195965198</c:v>
                </c:pt>
                <c:pt idx="6">
                  <c:v>38.964256357724643</c:v>
                </c:pt>
                <c:pt idx="7">
                  <c:v>3.9324679730515086</c:v>
                </c:pt>
                <c:pt idx="8">
                  <c:v>2.0852044883915668</c:v>
                </c:pt>
                <c:pt idx="9">
                  <c:v>41.13396582099832</c:v>
                </c:pt>
                <c:pt idx="10">
                  <c:v>44.019799806596332</c:v>
                </c:pt>
                <c:pt idx="11">
                  <c:v>2.4555604708262004</c:v>
                </c:pt>
                <c:pt idx="12">
                  <c:v>1.2366364801132184</c:v>
                </c:pt>
                <c:pt idx="13">
                  <c:v>10.855453002557518</c:v>
                </c:pt>
                <c:pt idx="14">
                  <c:v>7.8836832057765021</c:v>
                </c:pt>
                <c:pt idx="15">
                  <c:v>2.1126741576988359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09AE-624B-8998-9C751C46F1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scatterChart>
        <c:scatterStyle val="lineMarker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axId val="1020345400"/>
        <c:axId val="1020346120"/>
        <c:extLst>
          <c:ext xmlns:c15="http://schemas.microsoft.com/office/drawing/2012/chart" uri="{02D57815-91ED-43cb-92C2-25804820EDAC}">
            <c15:filteredScatterSeries>
              <c15:ser>
                <c:idx val="4"/>
                <c:order val="4"/>
                <c:tx>
                  <c:strRef>
                    <c:extLst>
                      <c:ext uri="{02D57815-91ED-43cb-92C2-25804820EDAC}">
                        <c15:formulaRef>
                          <c15:sqref>'Extended Data Fig 9f'!$BL$3</c15:sqref>
                        </c15:formulaRef>
                      </c:ext>
                    </c:extLst>
                    <c:strCache>
                      <c:ptCount val="1"/>
                      <c:pt idx="0">
                        <c:v>Average</c:v>
                      </c:pt>
                    </c:strCache>
                  </c:strRef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plus"/>
                  <c:size val="8"/>
                  <c:spPr>
                    <a:noFill/>
                    <a:ln w="25400">
                      <a:solidFill>
                        <a:sysClr val="windowText" lastClr="000000"/>
                      </a:solidFill>
                    </a:ln>
                    <a:effectLst/>
                  </c:spPr>
                </c:marker>
                <c:xVal>
                  <c:numRef>
                    <c:extLst>
                      <c:ext uri="{02D57815-91ED-43cb-92C2-25804820EDAC}">
                        <c15:formulaRef>
                          <c15:sqref>'Extended Data Fig 9f'!$BL$4:$BL$7</c15:sqref>
                        </c15:formulaRef>
                      </c:ext>
                    </c:extLst>
                    <c:numCache>
                      <c:formatCode>0</c:formatCode>
                      <c:ptCount val="4"/>
                      <c:pt idx="0">
                        <c:v>11.296625044823632</c:v>
                      </c:pt>
                      <c:pt idx="1">
                        <c:v>35.445058798712296</c:v>
                      </c:pt>
                      <c:pt idx="2">
                        <c:v>27.932913181926843</c:v>
                      </c:pt>
                      <c:pt idx="3">
                        <c:v>20.351372563759021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'Extended Data Fig 9f'!$BV$4:$BV$7</c15:sqref>
                        </c15:formulaRef>
                      </c:ext>
                    </c:extLst>
                    <c:numCache>
                      <c:formatCode>0</c:formatCode>
                      <c:ptCount val="4"/>
                      <c:pt idx="0">
                        <c:v>10.659820363050359</c:v>
                      </c:pt>
                      <c:pt idx="1">
                        <c:v>33.149002686475086</c:v>
                      </c:pt>
                      <c:pt idx="2">
                        <c:v>26.616751591235523</c:v>
                      </c:pt>
                      <c:pt idx="3">
                        <c:v>17.541292489556017</c:v>
                      </c:pt>
                    </c:numCache>
                  </c:numRef>
                </c:yVal>
                <c:smooth val="0"/>
                <c:extLst>
                  <c:ext xmlns:c16="http://schemas.microsoft.com/office/drawing/2014/chart" uri="{C3380CC4-5D6E-409C-BE32-E72D297353CC}">
                    <c16:uniqueId val="{00000004-09AE-624B-8998-9C751C46F1E9}"/>
                  </c:ext>
                </c:extLst>
              </c15:ser>
            </c15:filteredScatterSeries>
          </c:ext>
        </c:extLst>
      </c:scatterChart>
      <c:valAx>
        <c:axId val="532729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individual</a:t>
                </a: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(%)</a:t>
                </a:r>
              </a:p>
            </c:rich>
          </c:tx>
          <c:layout>
            <c:manualLayout>
              <c:xMode val="edge"/>
              <c:yMode val="edge"/>
              <c:x val="0.25909595819492748"/>
              <c:y val="0.923562506075629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multiplexing (%)</a:t>
                </a:r>
              </a:p>
            </c:rich>
          </c:tx>
          <c:layout>
            <c:manualLayout>
              <c:xMode val="edge"/>
              <c:yMode val="edge"/>
              <c:x val="6.9444444444444447E-4"/>
              <c:y val="0.1158950617283950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valAx>
        <c:axId val="1020346120"/>
        <c:scaling>
          <c:orientation val="minMax"/>
          <c:max val="50"/>
        </c:scaling>
        <c:delete val="1"/>
        <c:axPos val="r"/>
        <c:numFmt formatCode="0" sourceLinked="1"/>
        <c:majorTickMark val="out"/>
        <c:minorTickMark val="out"/>
        <c:tickLblPos val="nextTo"/>
        <c:crossAx val="1020345400"/>
        <c:crosses val="max"/>
        <c:crossBetween val="midCat"/>
        <c:majorUnit val="10"/>
        <c:minorUnit val="5"/>
      </c:valAx>
      <c:valAx>
        <c:axId val="1020345400"/>
        <c:scaling>
          <c:orientation val="minMax"/>
          <c:max val="100"/>
        </c:scaling>
        <c:delete val="1"/>
        <c:axPos val="t"/>
        <c:numFmt formatCode="0" sourceLinked="1"/>
        <c:majorTickMark val="out"/>
        <c:minorTickMark val="out"/>
        <c:tickLblPos val="nextTo"/>
        <c:crossAx val="1020346120"/>
        <c:crosses val="max"/>
        <c:crossBetween val="midCat"/>
        <c:majorUnit val="20"/>
        <c:minorUnit val="10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8778912401574799"/>
          <c:y val="0.59397943426891542"/>
          <c:w val="0.24408047626859147"/>
          <c:h val="0.2463338272632966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338460788376685"/>
          <c:y val="4.0642497812773404E-2"/>
          <c:w val="0.76526745724473721"/>
          <c:h val="0.80438527478737476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'Extended Data Fig 9g'!$O$48</c:f>
              <c:strCache>
                <c:ptCount val="1"/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>
                  <a:lumMod val="65000"/>
                  <a:lumOff val="35000"/>
                </a:schemeClr>
              </a:solidFill>
              <a:ln w="12700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3.1564090606051767E-2"/>
                  <c:y val="0.66928329402163445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1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9g'!$H$4:$H$387</c:f>
              <c:numCache>
                <c:formatCode>0</c:formatCode>
                <c:ptCount val="384"/>
                <c:pt idx="0">
                  <c:v>1.1009174311926606E-2</c:v>
                </c:pt>
                <c:pt idx="1">
                  <c:v>9.1743119266055051E-3</c:v>
                </c:pt>
                <c:pt idx="2">
                  <c:v>2.0183486238532111E-2</c:v>
                </c:pt>
                <c:pt idx="3">
                  <c:v>0.30825688073394497</c:v>
                </c:pt>
                <c:pt idx="4">
                  <c:v>2.0183486238532111E-2</c:v>
                </c:pt>
                <c:pt idx="5">
                  <c:v>7.3394495412844041E-3</c:v>
                </c:pt>
                <c:pt idx="6">
                  <c:v>0.33944954128440369</c:v>
                </c:pt>
                <c:pt idx="7">
                  <c:v>0.45504587155963305</c:v>
                </c:pt>
                <c:pt idx="8">
                  <c:v>1.6513761467889909E-2</c:v>
                </c:pt>
                <c:pt idx="9">
                  <c:v>1.2844036697247707E-2</c:v>
                </c:pt>
                <c:pt idx="10">
                  <c:v>0.55963302752293576</c:v>
                </c:pt>
                <c:pt idx="11">
                  <c:v>1.7394495412844038</c:v>
                </c:pt>
                <c:pt idx="12">
                  <c:v>1.2844036697247707E-2</c:v>
                </c:pt>
                <c:pt idx="13">
                  <c:v>0.22201834862385322</c:v>
                </c:pt>
                <c:pt idx="14">
                  <c:v>3.8532110091743121E-2</c:v>
                </c:pt>
                <c:pt idx="15">
                  <c:v>0.55596330275229355</c:v>
                </c:pt>
                <c:pt idx="16">
                  <c:v>0</c:v>
                </c:pt>
                <c:pt idx="17">
                  <c:v>100</c:v>
                </c:pt>
                <c:pt idx="18">
                  <c:v>11.044036697247707</c:v>
                </c:pt>
                <c:pt idx="19">
                  <c:v>1.834862385321101E-3</c:v>
                </c:pt>
                <c:pt idx="20">
                  <c:v>0</c:v>
                </c:pt>
                <c:pt idx="21">
                  <c:v>86.871559633027516</c:v>
                </c:pt>
                <c:pt idx="22">
                  <c:v>26.236697247706424</c:v>
                </c:pt>
                <c:pt idx="23">
                  <c:v>13.917431192660551</c:v>
                </c:pt>
                <c:pt idx="24">
                  <c:v>7.3394495412844041E-3</c:v>
                </c:pt>
                <c:pt idx="25">
                  <c:v>93.772477064220183</c:v>
                </c:pt>
                <c:pt idx="26">
                  <c:v>20.70275229357798</c:v>
                </c:pt>
                <c:pt idx="27">
                  <c:v>12.157798165137615</c:v>
                </c:pt>
                <c:pt idx="28">
                  <c:v>1.4678899082568808E-2</c:v>
                </c:pt>
                <c:pt idx="29">
                  <c:v>74.555963302752289</c:v>
                </c:pt>
                <c:pt idx="30">
                  <c:v>12.64954128440367</c:v>
                </c:pt>
                <c:pt idx="31">
                  <c:v>0.62568807339449539</c:v>
                </c:pt>
                <c:pt idx="32">
                  <c:v>5.5045871559633031E-3</c:v>
                </c:pt>
                <c:pt idx="33">
                  <c:v>52.40550458715596</c:v>
                </c:pt>
                <c:pt idx="34">
                  <c:v>8.4073394495412845</c:v>
                </c:pt>
                <c:pt idx="35">
                  <c:v>4.9541284403669728E-2</c:v>
                </c:pt>
                <c:pt idx="36">
                  <c:v>0</c:v>
                </c:pt>
                <c:pt idx="37">
                  <c:v>42.739449541284401</c:v>
                </c:pt>
                <c:pt idx="38">
                  <c:v>15.653211009174312</c:v>
                </c:pt>
                <c:pt idx="39">
                  <c:v>3.6733944954128441</c:v>
                </c:pt>
                <c:pt idx="40">
                  <c:v>0</c:v>
                </c:pt>
                <c:pt idx="41">
                  <c:v>46.935779816513758</c:v>
                </c:pt>
                <c:pt idx="42">
                  <c:v>14.944954128440367</c:v>
                </c:pt>
                <c:pt idx="43">
                  <c:v>4.0733944954128436</c:v>
                </c:pt>
                <c:pt idx="44">
                  <c:v>1.2844036697247707E-2</c:v>
                </c:pt>
                <c:pt idx="45">
                  <c:v>69.502752293577984</c:v>
                </c:pt>
                <c:pt idx="46">
                  <c:v>2.7871559633027525</c:v>
                </c:pt>
                <c:pt idx="47">
                  <c:v>0.51009174311926608</c:v>
                </c:pt>
                <c:pt idx="48">
                  <c:v>0</c:v>
                </c:pt>
                <c:pt idx="49">
                  <c:v>60.737614678899085</c:v>
                </c:pt>
                <c:pt idx="50">
                  <c:v>5.4495412844036695</c:v>
                </c:pt>
                <c:pt idx="51">
                  <c:v>0.34862385321100919</c:v>
                </c:pt>
                <c:pt idx="52">
                  <c:v>2.3853211009174313E-2</c:v>
                </c:pt>
                <c:pt idx="53">
                  <c:v>74.893577981651376</c:v>
                </c:pt>
                <c:pt idx="54">
                  <c:v>12.772477064220183</c:v>
                </c:pt>
                <c:pt idx="55">
                  <c:v>3.2110091743119265</c:v>
                </c:pt>
                <c:pt idx="56">
                  <c:v>2.9357798165137616E-2</c:v>
                </c:pt>
                <c:pt idx="57">
                  <c:v>50.6</c:v>
                </c:pt>
                <c:pt idx="58">
                  <c:v>5.9853211009174316</c:v>
                </c:pt>
                <c:pt idx="59">
                  <c:v>4.0752293577981655</c:v>
                </c:pt>
                <c:pt idx="60">
                  <c:v>1.2844036697247707E-2</c:v>
                </c:pt>
                <c:pt idx="61">
                  <c:v>76.822018348623857</c:v>
                </c:pt>
                <c:pt idx="62">
                  <c:v>3.761467889908257</c:v>
                </c:pt>
                <c:pt idx="63">
                  <c:v>5.6477064220183486</c:v>
                </c:pt>
                <c:pt idx="64">
                  <c:v>0.21347971942665447</c:v>
                </c:pt>
                <c:pt idx="65">
                  <c:v>0</c:v>
                </c:pt>
                <c:pt idx="66">
                  <c:v>0</c:v>
                </c:pt>
                <c:pt idx="67">
                  <c:v>3.0497102775236352E-2</c:v>
                </c:pt>
                <c:pt idx="68">
                  <c:v>3.0497102775236352E-2</c:v>
                </c:pt>
                <c:pt idx="69">
                  <c:v>0</c:v>
                </c:pt>
                <c:pt idx="70">
                  <c:v>0.48795364440378164</c:v>
                </c:pt>
                <c:pt idx="71">
                  <c:v>0.18298261665141813</c:v>
                </c:pt>
                <c:pt idx="72">
                  <c:v>0</c:v>
                </c:pt>
                <c:pt idx="73">
                  <c:v>0.12198841110094541</c:v>
                </c:pt>
                <c:pt idx="74">
                  <c:v>0.18298261665141813</c:v>
                </c:pt>
                <c:pt idx="75">
                  <c:v>1.0978956999085088</c:v>
                </c:pt>
                <c:pt idx="76">
                  <c:v>0.21347971942665447</c:v>
                </c:pt>
                <c:pt idx="77">
                  <c:v>0.42695943885330895</c:v>
                </c:pt>
                <c:pt idx="78">
                  <c:v>6.0994205550472705E-2</c:v>
                </c:pt>
                <c:pt idx="79">
                  <c:v>4.3305885940835624</c:v>
                </c:pt>
                <c:pt idx="80">
                  <c:v>0.12198841110094541</c:v>
                </c:pt>
                <c:pt idx="81">
                  <c:v>37.358950899664535</c:v>
                </c:pt>
                <c:pt idx="82">
                  <c:v>6.1299176578225065</c:v>
                </c:pt>
                <c:pt idx="83">
                  <c:v>0.12198841110094541</c:v>
                </c:pt>
                <c:pt idx="84">
                  <c:v>0</c:v>
                </c:pt>
                <c:pt idx="85">
                  <c:v>93.321134492223237</c:v>
                </c:pt>
                <c:pt idx="86">
                  <c:v>29.704178103080206</c:v>
                </c:pt>
                <c:pt idx="87">
                  <c:v>3.7511436413540715</c:v>
                </c:pt>
                <c:pt idx="88">
                  <c:v>0</c:v>
                </c:pt>
                <c:pt idx="89">
                  <c:v>87.404696553827392</c:v>
                </c:pt>
                <c:pt idx="90">
                  <c:v>32.723391277828604</c:v>
                </c:pt>
                <c:pt idx="91">
                  <c:v>2.5617566331198538</c:v>
                </c:pt>
                <c:pt idx="92">
                  <c:v>0.36596523330283626</c:v>
                </c:pt>
                <c:pt idx="93">
                  <c:v>86.733760292772189</c:v>
                </c:pt>
                <c:pt idx="94">
                  <c:v>11.405916437938396</c:v>
                </c:pt>
                <c:pt idx="95">
                  <c:v>4.0256175663311984</c:v>
                </c:pt>
                <c:pt idx="96">
                  <c:v>0</c:v>
                </c:pt>
                <c:pt idx="97">
                  <c:v>15.035071668191522</c:v>
                </c:pt>
                <c:pt idx="98">
                  <c:v>2.4092711192436718</c:v>
                </c:pt>
                <c:pt idx="99">
                  <c:v>0</c:v>
                </c:pt>
                <c:pt idx="100">
                  <c:v>0</c:v>
                </c:pt>
                <c:pt idx="101">
                  <c:v>41.506556877096678</c:v>
                </c:pt>
                <c:pt idx="102">
                  <c:v>14.150655687709667</c:v>
                </c:pt>
                <c:pt idx="103">
                  <c:v>5.7029582189691981</c:v>
                </c:pt>
                <c:pt idx="104">
                  <c:v>3.0497102775236352E-2</c:v>
                </c:pt>
                <c:pt idx="105">
                  <c:v>37.450442207990243</c:v>
                </c:pt>
                <c:pt idx="106">
                  <c:v>12.076852698993596</c:v>
                </c:pt>
                <c:pt idx="107">
                  <c:v>2.866727660872217</c:v>
                </c:pt>
                <c:pt idx="108">
                  <c:v>0.36596523330283626</c:v>
                </c:pt>
                <c:pt idx="109">
                  <c:v>79.658432448917353</c:v>
                </c:pt>
                <c:pt idx="110">
                  <c:v>1.8298261665141811</c:v>
                </c:pt>
                <c:pt idx="111">
                  <c:v>2.4702653247941444</c:v>
                </c:pt>
                <c:pt idx="112">
                  <c:v>0</c:v>
                </c:pt>
                <c:pt idx="113">
                  <c:v>24.855138761817628</c:v>
                </c:pt>
                <c:pt idx="114">
                  <c:v>3.3851784080512353</c:v>
                </c:pt>
                <c:pt idx="115">
                  <c:v>0</c:v>
                </c:pt>
                <c:pt idx="116">
                  <c:v>6.0994205550472705E-2</c:v>
                </c:pt>
                <c:pt idx="117">
                  <c:v>34.187252211039954</c:v>
                </c:pt>
                <c:pt idx="118">
                  <c:v>6.861848124428179</c:v>
                </c:pt>
                <c:pt idx="119">
                  <c:v>0.79292467215614515</c:v>
                </c:pt>
                <c:pt idx="120">
                  <c:v>0.15248551387618176</c:v>
                </c:pt>
                <c:pt idx="121">
                  <c:v>22.018908203720645</c:v>
                </c:pt>
                <c:pt idx="122">
                  <c:v>5.2455016773406529</c:v>
                </c:pt>
                <c:pt idx="123">
                  <c:v>2.6532479414455628</c:v>
                </c:pt>
                <c:pt idx="124">
                  <c:v>0.18298261665141813</c:v>
                </c:pt>
                <c:pt idx="125">
                  <c:v>100</c:v>
                </c:pt>
                <c:pt idx="126">
                  <c:v>2.866727660872217</c:v>
                </c:pt>
                <c:pt idx="127">
                  <c:v>1.5248551387618177</c:v>
                </c:pt>
                <c:pt idx="128">
                  <c:v>2.8022621898405257E-2</c:v>
                </c:pt>
                <c:pt idx="129">
                  <c:v>0</c:v>
                </c:pt>
                <c:pt idx="130">
                  <c:v>2.5475110816732052E-3</c:v>
                </c:pt>
                <c:pt idx="131">
                  <c:v>9.1710398940235388E-2</c:v>
                </c:pt>
                <c:pt idx="132">
                  <c:v>2.0380088653385642E-2</c:v>
                </c:pt>
                <c:pt idx="133">
                  <c:v>1.5285066490039231E-2</c:v>
                </c:pt>
                <c:pt idx="134">
                  <c:v>0.1936108422071636</c:v>
                </c:pt>
                <c:pt idx="135">
                  <c:v>0.64961532582666737</c:v>
                </c:pt>
                <c:pt idx="136">
                  <c:v>0</c:v>
                </c:pt>
                <c:pt idx="137">
                  <c:v>5.859275487848372E-2</c:v>
                </c:pt>
                <c:pt idx="138">
                  <c:v>0.53752483823304631</c:v>
                </c:pt>
                <c:pt idx="139">
                  <c:v>0.62923523717328167</c:v>
                </c:pt>
                <c:pt idx="140">
                  <c:v>0.13501808732867987</c:v>
                </c:pt>
                <c:pt idx="141">
                  <c:v>6.1140265960156925E-2</c:v>
                </c:pt>
                <c:pt idx="142">
                  <c:v>3.0570132980078463E-2</c:v>
                </c:pt>
                <c:pt idx="143">
                  <c:v>0.11463799867529424</c:v>
                </c:pt>
                <c:pt idx="144">
                  <c:v>2.2927599735058847E-2</c:v>
                </c:pt>
                <c:pt idx="145">
                  <c:v>83.8844448973353</c:v>
                </c:pt>
                <c:pt idx="146">
                  <c:v>23.90584399042136</c:v>
                </c:pt>
                <c:pt idx="147">
                  <c:v>4.5855199470117694E-2</c:v>
                </c:pt>
                <c:pt idx="148">
                  <c:v>1.7832577571712437E-2</c:v>
                </c:pt>
                <c:pt idx="149">
                  <c:v>100</c:v>
                </c:pt>
                <c:pt idx="150">
                  <c:v>43.812095582615783</c:v>
                </c:pt>
                <c:pt idx="151">
                  <c:v>1.5234116268405768</c:v>
                </c:pt>
                <c:pt idx="152">
                  <c:v>0</c:v>
                </c:pt>
                <c:pt idx="153">
                  <c:v>76.496662760483005</c:v>
                </c:pt>
                <c:pt idx="154">
                  <c:v>41.11937636928721</c:v>
                </c:pt>
                <c:pt idx="155">
                  <c:v>2.3411626840576756</c:v>
                </c:pt>
                <c:pt idx="156">
                  <c:v>0.13501808732867987</c:v>
                </c:pt>
                <c:pt idx="157">
                  <c:v>4.8963162989759006</c:v>
                </c:pt>
                <c:pt idx="158">
                  <c:v>2.0940541091353748</c:v>
                </c:pt>
                <c:pt idx="159">
                  <c:v>1.0190044326692821E-2</c:v>
                </c:pt>
                <c:pt idx="160">
                  <c:v>0</c:v>
                </c:pt>
                <c:pt idx="161">
                  <c:v>72.176083965965248</c:v>
                </c:pt>
                <c:pt idx="162">
                  <c:v>16.051867325622865</c:v>
                </c:pt>
                <c:pt idx="163">
                  <c:v>5.0950221633464104E-3</c:v>
                </c:pt>
                <c:pt idx="164">
                  <c:v>0</c:v>
                </c:pt>
                <c:pt idx="165">
                  <c:v>45.13680134508585</c:v>
                </c:pt>
                <c:pt idx="166">
                  <c:v>32.172517450450911</c:v>
                </c:pt>
                <c:pt idx="167">
                  <c:v>3.7015336016711671</c:v>
                </c:pt>
                <c:pt idx="168">
                  <c:v>1.2737555408366026E-2</c:v>
                </c:pt>
                <c:pt idx="169">
                  <c:v>57.75462373261324</c:v>
                </c:pt>
                <c:pt idx="170">
                  <c:v>33.069241351199878</c:v>
                </c:pt>
                <c:pt idx="171">
                  <c:v>1.5488867376573088</c:v>
                </c:pt>
                <c:pt idx="172">
                  <c:v>0.4942171498446018</c:v>
                </c:pt>
                <c:pt idx="173">
                  <c:v>4.195750751515769</c:v>
                </c:pt>
                <c:pt idx="174">
                  <c:v>0.22163346410556886</c:v>
                </c:pt>
                <c:pt idx="175">
                  <c:v>3.5665155143424873E-2</c:v>
                </c:pt>
                <c:pt idx="176">
                  <c:v>5.0950221633464104E-3</c:v>
                </c:pt>
                <c:pt idx="177">
                  <c:v>86.773322463952724</c:v>
                </c:pt>
                <c:pt idx="178">
                  <c:v>16.008559637234423</c:v>
                </c:pt>
                <c:pt idx="179">
                  <c:v>5.859275487848372E-2</c:v>
                </c:pt>
                <c:pt idx="180">
                  <c:v>5.0950221633464104E-3</c:v>
                </c:pt>
                <c:pt idx="181">
                  <c:v>59.889438019055383</c:v>
                </c:pt>
                <c:pt idx="182">
                  <c:v>15.534722576043206</c:v>
                </c:pt>
                <c:pt idx="183">
                  <c:v>1.7450450909461457</c:v>
                </c:pt>
                <c:pt idx="184">
                  <c:v>0</c:v>
                </c:pt>
                <c:pt idx="185">
                  <c:v>36.722372242319253</c:v>
                </c:pt>
                <c:pt idx="186">
                  <c:v>4.8122484332806845</c:v>
                </c:pt>
                <c:pt idx="187">
                  <c:v>1.0495745656493605</c:v>
                </c:pt>
                <c:pt idx="188">
                  <c:v>4.0760177306771284E-2</c:v>
                </c:pt>
                <c:pt idx="189">
                  <c:v>22.665206093646507</c:v>
                </c:pt>
                <c:pt idx="190">
                  <c:v>2.8939725887807612</c:v>
                </c:pt>
                <c:pt idx="191">
                  <c:v>4.8402710551790899E-2</c:v>
                </c:pt>
                <c:pt idx="192">
                  <c:v>0</c:v>
                </c:pt>
                <c:pt idx="193">
                  <c:v>0</c:v>
                </c:pt>
                <c:pt idx="194">
                  <c:v>3.6007489557828027E-3</c:v>
                </c:pt>
                <c:pt idx="195">
                  <c:v>0.21424456286907675</c:v>
                </c:pt>
                <c:pt idx="196">
                  <c:v>0</c:v>
                </c:pt>
                <c:pt idx="197">
                  <c:v>7.2014979115656054E-3</c:v>
                </c:pt>
                <c:pt idx="198">
                  <c:v>0.18183782226703155</c:v>
                </c:pt>
                <c:pt idx="199">
                  <c:v>1.1198329252484516</c:v>
                </c:pt>
                <c:pt idx="200">
                  <c:v>0</c:v>
                </c:pt>
                <c:pt idx="201">
                  <c:v>5.401123433674204E-3</c:v>
                </c:pt>
                <c:pt idx="202">
                  <c:v>0.34567189975514906</c:v>
                </c:pt>
                <c:pt idx="203">
                  <c:v>2.4593115367996545</c:v>
                </c:pt>
                <c:pt idx="204">
                  <c:v>2.7005617168371021E-2</c:v>
                </c:pt>
                <c:pt idx="205">
                  <c:v>5.5811608814633443E-2</c:v>
                </c:pt>
                <c:pt idx="206">
                  <c:v>1.8003744778914015E-2</c:v>
                </c:pt>
                <c:pt idx="207">
                  <c:v>0.42128762782658791</c:v>
                </c:pt>
                <c:pt idx="208">
                  <c:v>7.2014979115656054E-3</c:v>
                </c:pt>
                <c:pt idx="209">
                  <c:v>83.549978395506258</c:v>
                </c:pt>
                <c:pt idx="210">
                  <c:v>20.120985164914302</c:v>
                </c:pt>
                <c:pt idx="211">
                  <c:v>0</c:v>
                </c:pt>
                <c:pt idx="212">
                  <c:v>1.260262134523981E-2</c:v>
                </c:pt>
                <c:pt idx="213">
                  <c:v>87.721446060780636</c:v>
                </c:pt>
                <c:pt idx="214">
                  <c:v>82.565173556099666</c:v>
                </c:pt>
                <c:pt idx="215">
                  <c:v>6.5191559844447644</c:v>
                </c:pt>
                <c:pt idx="216">
                  <c:v>1.6203370301022611E-2</c:v>
                </c:pt>
                <c:pt idx="217">
                  <c:v>100</c:v>
                </c:pt>
                <c:pt idx="218">
                  <c:v>94.282010658216905</c:v>
                </c:pt>
                <c:pt idx="219">
                  <c:v>5.9664410197321045</c:v>
                </c:pt>
                <c:pt idx="220">
                  <c:v>0.37987901483508568</c:v>
                </c:pt>
                <c:pt idx="221">
                  <c:v>75.993806711796054</c:v>
                </c:pt>
                <c:pt idx="222">
                  <c:v>4.5135388160737433</c:v>
                </c:pt>
                <c:pt idx="223">
                  <c:v>0.6049258245715109</c:v>
                </c:pt>
                <c:pt idx="224">
                  <c:v>0</c:v>
                </c:pt>
                <c:pt idx="225">
                  <c:v>38.140933314129342</c:v>
                </c:pt>
                <c:pt idx="226">
                  <c:v>10.764439003312688</c:v>
                </c:pt>
                <c:pt idx="227">
                  <c:v>0</c:v>
                </c:pt>
                <c:pt idx="228">
                  <c:v>0</c:v>
                </c:pt>
                <c:pt idx="229">
                  <c:v>54.873613711652027</c:v>
                </c:pt>
                <c:pt idx="230">
                  <c:v>52.738369580872821</c:v>
                </c:pt>
                <c:pt idx="231">
                  <c:v>7.5525709347544288</c:v>
                </c:pt>
                <c:pt idx="232">
                  <c:v>1.8003744778914013E-3</c:v>
                </c:pt>
                <c:pt idx="233">
                  <c:v>67.234984876854384</c:v>
                </c:pt>
                <c:pt idx="234">
                  <c:v>48.61191127754573</c:v>
                </c:pt>
                <c:pt idx="235">
                  <c:v>2.3926976811176726</c:v>
                </c:pt>
                <c:pt idx="236">
                  <c:v>2.3404868212588217E-2</c:v>
                </c:pt>
                <c:pt idx="237">
                  <c:v>15.191559844447646</c:v>
                </c:pt>
                <c:pt idx="238">
                  <c:v>1.3682846031974651</c:v>
                </c:pt>
                <c:pt idx="239">
                  <c:v>0.11342359210715829</c:v>
                </c:pt>
                <c:pt idx="240">
                  <c:v>9.0018723894570076E-3</c:v>
                </c:pt>
                <c:pt idx="241">
                  <c:v>69.436842863315576</c:v>
                </c:pt>
                <c:pt idx="242">
                  <c:v>11.246939363387584</c:v>
                </c:pt>
                <c:pt idx="243">
                  <c:v>3.420711507993663E-2</c:v>
                </c:pt>
                <c:pt idx="244">
                  <c:v>2.3404868212588217E-2</c:v>
                </c:pt>
                <c:pt idx="245">
                  <c:v>68.657280714388591</c:v>
                </c:pt>
                <c:pt idx="246">
                  <c:v>32.7686158721014</c:v>
                </c:pt>
                <c:pt idx="247">
                  <c:v>1.2800662537807863</c:v>
                </c:pt>
                <c:pt idx="248">
                  <c:v>1.8003744778914013E-3</c:v>
                </c:pt>
                <c:pt idx="249">
                  <c:v>85.357554371309234</c:v>
                </c:pt>
                <c:pt idx="250">
                  <c:v>13.513610831052858</c:v>
                </c:pt>
                <c:pt idx="251">
                  <c:v>1.4925104421719717</c:v>
                </c:pt>
                <c:pt idx="252">
                  <c:v>0.29526141437418985</c:v>
                </c:pt>
                <c:pt idx="253">
                  <c:v>61.724038600028805</c:v>
                </c:pt>
                <c:pt idx="254">
                  <c:v>6.6109750828172258</c:v>
                </c:pt>
                <c:pt idx="255">
                  <c:v>2.3044793317009939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7.5443228970199921E-2</c:v>
                </c:pt>
                <c:pt idx="261">
                  <c:v>0</c:v>
                </c:pt>
                <c:pt idx="262">
                  <c:v>0.11316484345529988</c:v>
                </c:pt>
                <c:pt idx="263">
                  <c:v>0.60354583176159937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1.1693700490380989</c:v>
                </c:pt>
                <c:pt idx="268">
                  <c:v>0.11316484345529988</c:v>
                </c:pt>
                <c:pt idx="269">
                  <c:v>0.52810260279139942</c:v>
                </c:pt>
                <c:pt idx="270">
                  <c:v>7.5443228970199921E-2</c:v>
                </c:pt>
                <c:pt idx="271">
                  <c:v>1.1316484345529989</c:v>
                </c:pt>
                <c:pt idx="272">
                  <c:v>0</c:v>
                </c:pt>
                <c:pt idx="273">
                  <c:v>7.6574877404752923</c:v>
                </c:pt>
                <c:pt idx="274">
                  <c:v>0.86759713315729914</c:v>
                </c:pt>
                <c:pt idx="275">
                  <c:v>0</c:v>
                </c:pt>
                <c:pt idx="276">
                  <c:v>0.26405130139569971</c:v>
                </c:pt>
                <c:pt idx="277">
                  <c:v>82.233119577517911</c:v>
                </c:pt>
                <c:pt idx="278">
                  <c:v>3.7344398340248963</c:v>
                </c:pt>
                <c:pt idx="279">
                  <c:v>1.5088645794039985</c:v>
                </c:pt>
                <c:pt idx="280">
                  <c:v>0</c:v>
                </c:pt>
                <c:pt idx="281">
                  <c:v>64.541682384006037</c:v>
                </c:pt>
                <c:pt idx="282">
                  <c:v>3.3949453036589965</c:v>
                </c:pt>
                <c:pt idx="283">
                  <c:v>2.3764617125612975</c:v>
                </c:pt>
                <c:pt idx="284">
                  <c:v>0.18860807242549982</c:v>
                </c:pt>
                <c:pt idx="285">
                  <c:v>87.438702376461706</c:v>
                </c:pt>
                <c:pt idx="286">
                  <c:v>6.1863447755563934</c:v>
                </c:pt>
                <c:pt idx="287">
                  <c:v>0.18860807242549982</c:v>
                </c:pt>
                <c:pt idx="288">
                  <c:v>0</c:v>
                </c:pt>
                <c:pt idx="289">
                  <c:v>3.9984911354205961</c:v>
                </c:pt>
                <c:pt idx="290">
                  <c:v>0.41493775933609961</c:v>
                </c:pt>
                <c:pt idx="291">
                  <c:v>0</c:v>
                </c:pt>
                <c:pt idx="292">
                  <c:v>0</c:v>
                </c:pt>
                <c:pt idx="293">
                  <c:v>42.097321765371561</c:v>
                </c:pt>
                <c:pt idx="294">
                  <c:v>0.67898906073179932</c:v>
                </c:pt>
                <c:pt idx="295">
                  <c:v>0.71671067521689924</c:v>
                </c:pt>
                <c:pt idx="296">
                  <c:v>0.26405130139569971</c:v>
                </c:pt>
                <c:pt idx="297">
                  <c:v>20.74688796680498</c:v>
                </c:pt>
                <c:pt idx="298">
                  <c:v>1.961523953225198</c:v>
                </c:pt>
                <c:pt idx="299">
                  <c:v>0.86759713315729914</c:v>
                </c:pt>
                <c:pt idx="300">
                  <c:v>0.11316484345529988</c:v>
                </c:pt>
                <c:pt idx="301">
                  <c:v>34.817050169747262</c:v>
                </c:pt>
                <c:pt idx="302">
                  <c:v>1.5843078083741984</c:v>
                </c:pt>
                <c:pt idx="303">
                  <c:v>0.11316484345529988</c:v>
                </c:pt>
                <c:pt idx="304">
                  <c:v>0</c:v>
                </c:pt>
                <c:pt idx="305">
                  <c:v>3.8098830629950964</c:v>
                </c:pt>
                <c:pt idx="306">
                  <c:v>0.79215390418709919</c:v>
                </c:pt>
                <c:pt idx="307">
                  <c:v>0</c:v>
                </c:pt>
                <c:pt idx="308">
                  <c:v>0.26405130139569971</c:v>
                </c:pt>
                <c:pt idx="309">
                  <c:v>27.272727272727273</c:v>
                </c:pt>
                <c:pt idx="310">
                  <c:v>1.018483591097699</c:v>
                </c:pt>
                <c:pt idx="311">
                  <c:v>0.71671067521689924</c:v>
                </c:pt>
                <c:pt idx="312">
                  <c:v>0</c:v>
                </c:pt>
                <c:pt idx="313">
                  <c:v>13.919275745001887</c:v>
                </c:pt>
                <c:pt idx="314">
                  <c:v>0.30177291588079969</c:v>
                </c:pt>
                <c:pt idx="315">
                  <c:v>0.26405130139569971</c:v>
                </c:pt>
                <c:pt idx="316">
                  <c:v>0.37721614485099964</c:v>
                </c:pt>
                <c:pt idx="317">
                  <c:v>100</c:v>
                </c:pt>
                <c:pt idx="318">
                  <c:v>1.4711429649188985</c:v>
                </c:pt>
                <c:pt idx="319">
                  <c:v>1.7351942663145983</c:v>
                </c:pt>
                <c:pt idx="320">
                  <c:v>2.5841757239492287E-2</c:v>
                </c:pt>
                <c:pt idx="321">
                  <c:v>3.0402067340579157E-3</c:v>
                </c:pt>
                <c:pt idx="322">
                  <c:v>7.7525271718476854E-2</c:v>
                </c:pt>
                <c:pt idx="323">
                  <c:v>0.26905829596412556</c:v>
                </c:pt>
                <c:pt idx="324">
                  <c:v>9.7286615489853304E-2</c:v>
                </c:pt>
                <c:pt idx="325">
                  <c:v>9.1206202021737477E-3</c:v>
                </c:pt>
                <c:pt idx="326">
                  <c:v>0.29337994983658888</c:v>
                </c:pt>
                <c:pt idx="327">
                  <c:v>1.1856806262825872</c:v>
                </c:pt>
                <c:pt idx="328">
                  <c:v>9.4246408755795388E-2</c:v>
                </c:pt>
                <c:pt idx="329">
                  <c:v>1.2160826936231663E-2</c:v>
                </c:pt>
                <c:pt idx="330">
                  <c:v>1.0367104963137492</c:v>
                </c:pt>
                <c:pt idx="331">
                  <c:v>2.0399787185528617</c:v>
                </c:pt>
                <c:pt idx="332">
                  <c:v>6.2324238048187278E-2</c:v>
                </c:pt>
                <c:pt idx="333">
                  <c:v>0.12920878619746143</c:v>
                </c:pt>
                <c:pt idx="334">
                  <c:v>3.9522687542752906E-2</c:v>
                </c:pt>
                <c:pt idx="335">
                  <c:v>5.2261153758455574</c:v>
                </c:pt>
                <c:pt idx="336">
                  <c:v>7.6005168351447897E-2</c:v>
                </c:pt>
                <c:pt idx="337">
                  <c:v>19.64733601884928</c:v>
                </c:pt>
                <c:pt idx="338">
                  <c:v>5.4176484000912062</c:v>
                </c:pt>
                <c:pt idx="339">
                  <c:v>0</c:v>
                </c:pt>
                <c:pt idx="340">
                  <c:v>6.5364444782245193E-2</c:v>
                </c:pt>
                <c:pt idx="341">
                  <c:v>100</c:v>
                </c:pt>
                <c:pt idx="342">
                  <c:v>24.586151858326367</c:v>
                </c:pt>
                <c:pt idx="343">
                  <c:v>9.9840389146461952</c:v>
                </c:pt>
                <c:pt idx="344">
                  <c:v>8.0565478452534769E-2</c:v>
                </c:pt>
                <c:pt idx="345">
                  <c:v>81.240404347495627</c:v>
                </c:pt>
                <c:pt idx="346">
                  <c:v>19.889032454206887</c:v>
                </c:pt>
                <c:pt idx="347">
                  <c:v>6.4908413772136502</c:v>
                </c:pt>
                <c:pt idx="348">
                  <c:v>6.5364444782245193E-2</c:v>
                </c:pt>
                <c:pt idx="349">
                  <c:v>91.136277266854151</c:v>
                </c:pt>
                <c:pt idx="350">
                  <c:v>7.0821615869879153</c:v>
                </c:pt>
                <c:pt idx="351">
                  <c:v>1.9031694155202554</c:v>
                </c:pt>
                <c:pt idx="352">
                  <c:v>5.0163411111955616E-2</c:v>
                </c:pt>
                <c:pt idx="353">
                  <c:v>13.893744774644675</c:v>
                </c:pt>
                <c:pt idx="354">
                  <c:v>4.5967925818955688</c:v>
                </c:pt>
                <c:pt idx="355">
                  <c:v>2.1281447138405411E-2</c:v>
                </c:pt>
                <c:pt idx="356">
                  <c:v>3.8002584175723948E-2</c:v>
                </c:pt>
                <c:pt idx="357">
                  <c:v>31.694155202553773</c:v>
                </c:pt>
                <c:pt idx="358">
                  <c:v>12.040738770236375</c:v>
                </c:pt>
                <c:pt idx="359">
                  <c:v>5.5392566694535228</c:v>
                </c:pt>
                <c:pt idx="360">
                  <c:v>6.5364444782245193E-2</c:v>
                </c:pt>
                <c:pt idx="361">
                  <c:v>36.327430265258037</c:v>
                </c:pt>
                <c:pt idx="362">
                  <c:v>10.739530288059589</c:v>
                </c:pt>
                <c:pt idx="363">
                  <c:v>3.5935243596564566</c:v>
                </c:pt>
                <c:pt idx="364">
                  <c:v>0.10792733905905602</c:v>
                </c:pt>
                <c:pt idx="365">
                  <c:v>62.83347267614198</c:v>
                </c:pt>
                <c:pt idx="366">
                  <c:v>1.594588432013377</c:v>
                </c:pt>
                <c:pt idx="367">
                  <c:v>0.84517747206810068</c:v>
                </c:pt>
                <c:pt idx="368">
                  <c:v>7.6005168351447897E-2</c:v>
                </c:pt>
                <c:pt idx="369">
                  <c:v>13.954548909325835</c:v>
                </c:pt>
                <c:pt idx="370">
                  <c:v>2.3257581515543055</c:v>
                </c:pt>
                <c:pt idx="371">
                  <c:v>9.7286615489853304E-2</c:v>
                </c:pt>
                <c:pt idx="372">
                  <c:v>5.4723721213042489E-2</c:v>
                </c:pt>
                <c:pt idx="373">
                  <c:v>28.144713840541158</c:v>
                </c:pt>
                <c:pt idx="374">
                  <c:v>7.4849889792505895</c:v>
                </c:pt>
                <c:pt idx="375">
                  <c:v>1.989815307440906</c:v>
                </c:pt>
                <c:pt idx="376">
                  <c:v>3.9522687542752906E-2</c:v>
                </c:pt>
                <c:pt idx="377">
                  <c:v>38.751995135669226</c:v>
                </c:pt>
                <c:pt idx="378">
                  <c:v>3.5114387778368927</c:v>
                </c:pt>
                <c:pt idx="379">
                  <c:v>2.0719008892604696</c:v>
                </c:pt>
                <c:pt idx="380">
                  <c:v>0.19913354108079348</c:v>
                </c:pt>
                <c:pt idx="381">
                  <c:v>66.746218742874518</c:v>
                </c:pt>
                <c:pt idx="382">
                  <c:v>2.964201565706468</c:v>
                </c:pt>
                <c:pt idx="383">
                  <c:v>1.8682070380785893</c:v>
                </c:pt>
              </c:numCache>
            </c:numRef>
          </c:xVal>
          <c:yVal>
            <c:numRef>
              <c:f>'Extended Data Fig 9g'!$AI$4:$AI$387</c:f>
              <c:numCache>
                <c:formatCode>0</c:formatCode>
                <c:ptCount val="38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100</c:v>
                </c:pt>
                <c:pt idx="18">
                  <c:v>8</c:v>
                </c:pt>
                <c:pt idx="19">
                  <c:v>0</c:v>
                </c:pt>
                <c:pt idx="20">
                  <c:v>1</c:v>
                </c:pt>
                <c:pt idx="21">
                  <c:v>87</c:v>
                </c:pt>
                <c:pt idx="22">
                  <c:v>34</c:v>
                </c:pt>
                <c:pt idx="23">
                  <c:v>13</c:v>
                </c:pt>
                <c:pt idx="24">
                  <c:v>1</c:v>
                </c:pt>
                <c:pt idx="25">
                  <c:v>76</c:v>
                </c:pt>
                <c:pt idx="26">
                  <c:v>25</c:v>
                </c:pt>
                <c:pt idx="27">
                  <c:v>12</c:v>
                </c:pt>
                <c:pt idx="28">
                  <c:v>1</c:v>
                </c:pt>
                <c:pt idx="29">
                  <c:v>84</c:v>
                </c:pt>
                <c:pt idx="30">
                  <c:v>16</c:v>
                </c:pt>
                <c:pt idx="31">
                  <c:v>1</c:v>
                </c:pt>
                <c:pt idx="32">
                  <c:v>0</c:v>
                </c:pt>
                <c:pt idx="33">
                  <c:v>43</c:v>
                </c:pt>
                <c:pt idx="34">
                  <c:v>7</c:v>
                </c:pt>
                <c:pt idx="35">
                  <c:v>0</c:v>
                </c:pt>
                <c:pt idx="36">
                  <c:v>0</c:v>
                </c:pt>
                <c:pt idx="37">
                  <c:v>37</c:v>
                </c:pt>
                <c:pt idx="38">
                  <c:v>17</c:v>
                </c:pt>
                <c:pt idx="39">
                  <c:v>6</c:v>
                </c:pt>
                <c:pt idx="40">
                  <c:v>0</c:v>
                </c:pt>
                <c:pt idx="41">
                  <c:v>35</c:v>
                </c:pt>
                <c:pt idx="42">
                  <c:v>16</c:v>
                </c:pt>
                <c:pt idx="43">
                  <c:v>5</c:v>
                </c:pt>
                <c:pt idx="44">
                  <c:v>0</c:v>
                </c:pt>
                <c:pt idx="45">
                  <c:v>99</c:v>
                </c:pt>
                <c:pt idx="46">
                  <c:v>3</c:v>
                </c:pt>
                <c:pt idx="47">
                  <c:v>0</c:v>
                </c:pt>
                <c:pt idx="48">
                  <c:v>0</c:v>
                </c:pt>
                <c:pt idx="49">
                  <c:v>46</c:v>
                </c:pt>
                <c:pt idx="50">
                  <c:v>4</c:v>
                </c:pt>
                <c:pt idx="51">
                  <c:v>1</c:v>
                </c:pt>
                <c:pt idx="52">
                  <c:v>0</c:v>
                </c:pt>
                <c:pt idx="53">
                  <c:v>90</c:v>
                </c:pt>
                <c:pt idx="54">
                  <c:v>11</c:v>
                </c:pt>
                <c:pt idx="55">
                  <c:v>3</c:v>
                </c:pt>
                <c:pt idx="56">
                  <c:v>1</c:v>
                </c:pt>
                <c:pt idx="57">
                  <c:v>52</c:v>
                </c:pt>
                <c:pt idx="58">
                  <c:v>6</c:v>
                </c:pt>
                <c:pt idx="59">
                  <c:v>4</c:v>
                </c:pt>
                <c:pt idx="60">
                  <c:v>1</c:v>
                </c:pt>
                <c:pt idx="61">
                  <c:v>73</c:v>
                </c:pt>
                <c:pt idx="62">
                  <c:v>6</c:v>
                </c:pt>
                <c:pt idx="63">
                  <c:v>4</c:v>
                </c:pt>
                <c:pt idx="64">
                  <c:v>1</c:v>
                </c:pt>
                <c:pt idx="65">
                  <c:v>1</c:v>
                </c:pt>
                <c:pt idx="66">
                  <c:v>0</c:v>
                </c:pt>
                <c:pt idx="67">
                  <c:v>0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0</c:v>
                </c:pt>
                <c:pt idx="74">
                  <c:v>1</c:v>
                </c:pt>
                <c:pt idx="75">
                  <c:v>2</c:v>
                </c:pt>
                <c:pt idx="76">
                  <c:v>7</c:v>
                </c:pt>
                <c:pt idx="77">
                  <c:v>7</c:v>
                </c:pt>
                <c:pt idx="78">
                  <c:v>5</c:v>
                </c:pt>
                <c:pt idx="79">
                  <c:v>7</c:v>
                </c:pt>
                <c:pt idx="80">
                  <c:v>0</c:v>
                </c:pt>
                <c:pt idx="81">
                  <c:v>18</c:v>
                </c:pt>
                <c:pt idx="82">
                  <c:v>5</c:v>
                </c:pt>
                <c:pt idx="83">
                  <c:v>0</c:v>
                </c:pt>
                <c:pt idx="84">
                  <c:v>1</c:v>
                </c:pt>
                <c:pt idx="85">
                  <c:v>100</c:v>
                </c:pt>
                <c:pt idx="86">
                  <c:v>23</c:v>
                </c:pt>
                <c:pt idx="87">
                  <c:v>5</c:v>
                </c:pt>
                <c:pt idx="88">
                  <c:v>1</c:v>
                </c:pt>
                <c:pt idx="89">
                  <c:v>76</c:v>
                </c:pt>
                <c:pt idx="90">
                  <c:v>32</c:v>
                </c:pt>
                <c:pt idx="91">
                  <c:v>5</c:v>
                </c:pt>
                <c:pt idx="92">
                  <c:v>2</c:v>
                </c:pt>
                <c:pt idx="93">
                  <c:v>96</c:v>
                </c:pt>
                <c:pt idx="94">
                  <c:v>11</c:v>
                </c:pt>
                <c:pt idx="95">
                  <c:v>6</c:v>
                </c:pt>
                <c:pt idx="96">
                  <c:v>0</c:v>
                </c:pt>
                <c:pt idx="97">
                  <c:v>9</c:v>
                </c:pt>
                <c:pt idx="98">
                  <c:v>5</c:v>
                </c:pt>
                <c:pt idx="99">
                  <c:v>0</c:v>
                </c:pt>
                <c:pt idx="100">
                  <c:v>1</c:v>
                </c:pt>
                <c:pt idx="101">
                  <c:v>51</c:v>
                </c:pt>
                <c:pt idx="102">
                  <c:v>22</c:v>
                </c:pt>
                <c:pt idx="103">
                  <c:v>6</c:v>
                </c:pt>
                <c:pt idx="104">
                  <c:v>1</c:v>
                </c:pt>
                <c:pt idx="105">
                  <c:v>40</c:v>
                </c:pt>
                <c:pt idx="106">
                  <c:v>18</c:v>
                </c:pt>
                <c:pt idx="107">
                  <c:v>3</c:v>
                </c:pt>
                <c:pt idx="108">
                  <c:v>4</c:v>
                </c:pt>
                <c:pt idx="109">
                  <c:v>56</c:v>
                </c:pt>
                <c:pt idx="110">
                  <c:v>5</c:v>
                </c:pt>
                <c:pt idx="111">
                  <c:v>3</c:v>
                </c:pt>
                <c:pt idx="112">
                  <c:v>1</c:v>
                </c:pt>
                <c:pt idx="113">
                  <c:v>18</c:v>
                </c:pt>
                <c:pt idx="114">
                  <c:v>4</c:v>
                </c:pt>
                <c:pt idx="115">
                  <c:v>1</c:v>
                </c:pt>
                <c:pt idx="116">
                  <c:v>1</c:v>
                </c:pt>
                <c:pt idx="117">
                  <c:v>28</c:v>
                </c:pt>
                <c:pt idx="118">
                  <c:v>11</c:v>
                </c:pt>
                <c:pt idx="119">
                  <c:v>2</c:v>
                </c:pt>
                <c:pt idx="120">
                  <c:v>1</c:v>
                </c:pt>
                <c:pt idx="121">
                  <c:v>36</c:v>
                </c:pt>
                <c:pt idx="122">
                  <c:v>3</c:v>
                </c:pt>
                <c:pt idx="123">
                  <c:v>2</c:v>
                </c:pt>
                <c:pt idx="124">
                  <c:v>2</c:v>
                </c:pt>
                <c:pt idx="125">
                  <c:v>85</c:v>
                </c:pt>
                <c:pt idx="126">
                  <c:v>24</c:v>
                </c:pt>
                <c:pt idx="127">
                  <c:v>4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1</c:v>
                </c:pt>
                <c:pt idx="136">
                  <c:v>0</c:v>
                </c:pt>
                <c:pt idx="137">
                  <c:v>0</c:v>
                </c:pt>
                <c:pt idx="138">
                  <c:v>1</c:v>
                </c:pt>
                <c:pt idx="139">
                  <c:v>1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87</c:v>
                </c:pt>
                <c:pt idx="146">
                  <c:v>30</c:v>
                </c:pt>
                <c:pt idx="147">
                  <c:v>0</c:v>
                </c:pt>
                <c:pt idx="148">
                  <c:v>1</c:v>
                </c:pt>
                <c:pt idx="149">
                  <c:v>96</c:v>
                </c:pt>
                <c:pt idx="150">
                  <c:v>55</c:v>
                </c:pt>
                <c:pt idx="151">
                  <c:v>2</c:v>
                </c:pt>
                <c:pt idx="152">
                  <c:v>1</c:v>
                </c:pt>
                <c:pt idx="153">
                  <c:v>93</c:v>
                </c:pt>
                <c:pt idx="154">
                  <c:v>55</c:v>
                </c:pt>
                <c:pt idx="155">
                  <c:v>2</c:v>
                </c:pt>
                <c:pt idx="156">
                  <c:v>1</c:v>
                </c:pt>
                <c:pt idx="157">
                  <c:v>7</c:v>
                </c:pt>
                <c:pt idx="158">
                  <c:v>2</c:v>
                </c:pt>
                <c:pt idx="159">
                  <c:v>1</c:v>
                </c:pt>
                <c:pt idx="160">
                  <c:v>0</c:v>
                </c:pt>
                <c:pt idx="161">
                  <c:v>48</c:v>
                </c:pt>
                <c:pt idx="162">
                  <c:v>17</c:v>
                </c:pt>
                <c:pt idx="163">
                  <c:v>0</c:v>
                </c:pt>
                <c:pt idx="164">
                  <c:v>0</c:v>
                </c:pt>
                <c:pt idx="165">
                  <c:v>68</c:v>
                </c:pt>
                <c:pt idx="166">
                  <c:v>35</c:v>
                </c:pt>
                <c:pt idx="167">
                  <c:v>6</c:v>
                </c:pt>
                <c:pt idx="168">
                  <c:v>0</c:v>
                </c:pt>
                <c:pt idx="169">
                  <c:v>68</c:v>
                </c:pt>
                <c:pt idx="170">
                  <c:v>44</c:v>
                </c:pt>
                <c:pt idx="171">
                  <c:v>5</c:v>
                </c:pt>
                <c:pt idx="172">
                  <c:v>1</c:v>
                </c:pt>
                <c:pt idx="173">
                  <c:v>4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100</c:v>
                </c:pt>
                <c:pt idx="178">
                  <c:v>19</c:v>
                </c:pt>
                <c:pt idx="179">
                  <c:v>0</c:v>
                </c:pt>
                <c:pt idx="180">
                  <c:v>1</c:v>
                </c:pt>
                <c:pt idx="181">
                  <c:v>92</c:v>
                </c:pt>
                <c:pt idx="182">
                  <c:v>35</c:v>
                </c:pt>
                <c:pt idx="183">
                  <c:v>2</c:v>
                </c:pt>
                <c:pt idx="184">
                  <c:v>0</c:v>
                </c:pt>
                <c:pt idx="185">
                  <c:v>53</c:v>
                </c:pt>
                <c:pt idx="186">
                  <c:v>11</c:v>
                </c:pt>
                <c:pt idx="187">
                  <c:v>2</c:v>
                </c:pt>
                <c:pt idx="188">
                  <c:v>0</c:v>
                </c:pt>
                <c:pt idx="189">
                  <c:v>22</c:v>
                </c:pt>
                <c:pt idx="190">
                  <c:v>5</c:v>
                </c:pt>
                <c:pt idx="191">
                  <c:v>1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3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3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1</c:v>
                </c:pt>
                <c:pt idx="208">
                  <c:v>1</c:v>
                </c:pt>
                <c:pt idx="209">
                  <c:v>63</c:v>
                </c:pt>
                <c:pt idx="210">
                  <c:v>19</c:v>
                </c:pt>
                <c:pt idx="211">
                  <c:v>0</c:v>
                </c:pt>
                <c:pt idx="212">
                  <c:v>1</c:v>
                </c:pt>
                <c:pt idx="213">
                  <c:v>92</c:v>
                </c:pt>
                <c:pt idx="214">
                  <c:v>73</c:v>
                </c:pt>
                <c:pt idx="215">
                  <c:v>6</c:v>
                </c:pt>
                <c:pt idx="216">
                  <c:v>1</c:v>
                </c:pt>
                <c:pt idx="217">
                  <c:v>100</c:v>
                </c:pt>
                <c:pt idx="218">
                  <c:v>97</c:v>
                </c:pt>
                <c:pt idx="219">
                  <c:v>7</c:v>
                </c:pt>
                <c:pt idx="220">
                  <c:v>1</c:v>
                </c:pt>
                <c:pt idx="221">
                  <c:v>39</c:v>
                </c:pt>
                <c:pt idx="222">
                  <c:v>5</c:v>
                </c:pt>
                <c:pt idx="223">
                  <c:v>1</c:v>
                </c:pt>
                <c:pt idx="224">
                  <c:v>0</c:v>
                </c:pt>
                <c:pt idx="225">
                  <c:v>49</c:v>
                </c:pt>
                <c:pt idx="226">
                  <c:v>11</c:v>
                </c:pt>
                <c:pt idx="227">
                  <c:v>0</c:v>
                </c:pt>
                <c:pt idx="228">
                  <c:v>0</c:v>
                </c:pt>
                <c:pt idx="229">
                  <c:v>49</c:v>
                </c:pt>
                <c:pt idx="230">
                  <c:v>42</c:v>
                </c:pt>
                <c:pt idx="231">
                  <c:v>8</c:v>
                </c:pt>
                <c:pt idx="232">
                  <c:v>0</c:v>
                </c:pt>
                <c:pt idx="233">
                  <c:v>58</c:v>
                </c:pt>
                <c:pt idx="234">
                  <c:v>37</c:v>
                </c:pt>
                <c:pt idx="235">
                  <c:v>3</c:v>
                </c:pt>
                <c:pt idx="236">
                  <c:v>0</c:v>
                </c:pt>
                <c:pt idx="237">
                  <c:v>13</c:v>
                </c:pt>
                <c:pt idx="238">
                  <c:v>1</c:v>
                </c:pt>
                <c:pt idx="239">
                  <c:v>0</c:v>
                </c:pt>
                <c:pt idx="240">
                  <c:v>0</c:v>
                </c:pt>
                <c:pt idx="241">
                  <c:v>62</c:v>
                </c:pt>
                <c:pt idx="242">
                  <c:v>12</c:v>
                </c:pt>
                <c:pt idx="243">
                  <c:v>0</c:v>
                </c:pt>
                <c:pt idx="244">
                  <c:v>0</c:v>
                </c:pt>
                <c:pt idx="245">
                  <c:v>55</c:v>
                </c:pt>
                <c:pt idx="246">
                  <c:v>37</c:v>
                </c:pt>
                <c:pt idx="247">
                  <c:v>2</c:v>
                </c:pt>
                <c:pt idx="248">
                  <c:v>1</c:v>
                </c:pt>
                <c:pt idx="249">
                  <c:v>57</c:v>
                </c:pt>
                <c:pt idx="250">
                  <c:v>10</c:v>
                </c:pt>
                <c:pt idx="251">
                  <c:v>2</c:v>
                </c:pt>
                <c:pt idx="252">
                  <c:v>0</c:v>
                </c:pt>
                <c:pt idx="253">
                  <c:v>42</c:v>
                </c:pt>
                <c:pt idx="254">
                  <c:v>4</c:v>
                </c:pt>
                <c:pt idx="255">
                  <c:v>1</c:v>
                </c:pt>
                <c:pt idx="256">
                  <c:v>0</c:v>
                </c:pt>
                <c:pt idx="257">
                  <c:v>1</c:v>
                </c:pt>
                <c:pt idx="258">
                  <c:v>1</c:v>
                </c:pt>
                <c:pt idx="259">
                  <c:v>0</c:v>
                </c:pt>
                <c:pt idx="260">
                  <c:v>0</c:v>
                </c:pt>
                <c:pt idx="261">
                  <c:v>1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1</c:v>
                </c:pt>
                <c:pt idx="267">
                  <c:v>2</c:v>
                </c:pt>
                <c:pt idx="268">
                  <c:v>2</c:v>
                </c:pt>
                <c:pt idx="269">
                  <c:v>1</c:v>
                </c:pt>
                <c:pt idx="270">
                  <c:v>1</c:v>
                </c:pt>
                <c:pt idx="271">
                  <c:v>1</c:v>
                </c:pt>
                <c:pt idx="272">
                  <c:v>0</c:v>
                </c:pt>
                <c:pt idx="273">
                  <c:v>13</c:v>
                </c:pt>
                <c:pt idx="274">
                  <c:v>3</c:v>
                </c:pt>
                <c:pt idx="275">
                  <c:v>0</c:v>
                </c:pt>
                <c:pt idx="276">
                  <c:v>3</c:v>
                </c:pt>
                <c:pt idx="277">
                  <c:v>100</c:v>
                </c:pt>
                <c:pt idx="278">
                  <c:v>4</c:v>
                </c:pt>
                <c:pt idx="279">
                  <c:v>4</c:v>
                </c:pt>
                <c:pt idx="280">
                  <c:v>1</c:v>
                </c:pt>
                <c:pt idx="281">
                  <c:v>79</c:v>
                </c:pt>
                <c:pt idx="282">
                  <c:v>5</c:v>
                </c:pt>
                <c:pt idx="283">
                  <c:v>3</c:v>
                </c:pt>
                <c:pt idx="284">
                  <c:v>1</c:v>
                </c:pt>
                <c:pt idx="285">
                  <c:v>92</c:v>
                </c:pt>
                <c:pt idx="286">
                  <c:v>7</c:v>
                </c:pt>
                <c:pt idx="287">
                  <c:v>2</c:v>
                </c:pt>
                <c:pt idx="288">
                  <c:v>0</c:v>
                </c:pt>
                <c:pt idx="289">
                  <c:v>5</c:v>
                </c:pt>
                <c:pt idx="290">
                  <c:v>2</c:v>
                </c:pt>
                <c:pt idx="291">
                  <c:v>0</c:v>
                </c:pt>
                <c:pt idx="292">
                  <c:v>1</c:v>
                </c:pt>
                <c:pt idx="293">
                  <c:v>49</c:v>
                </c:pt>
                <c:pt idx="294">
                  <c:v>6</c:v>
                </c:pt>
                <c:pt idx="295">
                  <c:v>1</c:v>
                </c:pt>
                <c:pt idx="296">
                  <c:v>0</c:v>
                </c:pt>
                <c:pt idx="297">
                  <c:v>30</c:v>
                </c:pt>
                <c:pt idx="298">
                  <c:v>4</c:v>
                </c:pt>
                <c:pt idx="299">
                  <c:v>2</c:v>
                </c:pt>
                <c:pt idx="300">
                  <c:v>1</c:v>
                </c:pt>
                <c:pt idx="301">
                  <c:v>49</c:v>
                </c:pt>
                <c:pt idx="302">
                  <c:v>2</c:v>
                </c:pt>
                <c:pt idx="303">
                  <c:v>1</c:v>
                </c:pt>
                <c:pt idx="304">
                  <c:v>0</c:v>
                </c:pt>
                <c:pt idx="305">
                  <c:v>3</c:v>
                </c:pt>
                <c:pt idx="306">
                  <c:v>1</c:v>
                </c:pt>
                <c:pt idx="307">
                  <c:v>1</c:v>
                </c:pt>
                <c:pt idx="308">
                  <c:v>1</c:v>
                </c:pt>
                <c:pt idx="309">
                  <c:v>29</c:v>
                </c:pt>
                <c:pt idx="310">
                  <c:v>2</c:v>
                </c:pt>
                <c:pt idx="311">
                  <c:v>2</c:v>
                </c:pt>
                <c:pt idx="312">
                  <c:v>0</c:v>
                </c:pt>
                <c:pt idx="313">
                  <c:v>17</c:v>
                </c:pt>
                <c:pt idx="314">
                  <c:v>1</c:v>
                </c:pt>
                <c:pt idx="315">
                  <c:v>1</c:v>
                </c:pt>
                <c:pt idx="316">
                  <c:v>1</c:v>
                </c:pt>
                <c:pt idx="317">
                  <c:v>79</c:v>
                </c:pt>
                <c:pt idx="318">
                  <c:v>4</c:v>
                </c:pt>
                <c:pt idx="319">
                  <c:v>4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1</c:v>
                </c:pt>
                <c:pt idx="328">
                  <c:v>0</c:v>
                </c:pt>
                <c:pt idx="329">
                  <c:v>0</c:v>
                </c:pt>
                <c:pt idx="330">
                  <c:v>1</c:v>
                </c:pt>
                <c:pt idx="331">
                  <c:v>2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2</c:v>
                </c:pt>
                <c:pt idx="336">
                  <c:v>0</c:v>
                </c:pt>
                <c:pt idx="337">
                  <c:v>11</c:v>
                </c:pt>
                <c:pt idx="338">
                  <c:v>4</c:v>
                </c:pt>
                <c:pt idx="339">
                  <c:v>0</c:v>
                </c:pt>
                <c:pt idx="340">
                  <c:v>1</c:v>
                </c:pt>
                <c:pt idx="341">
                  <c:v>100</c:v>
                </c:pt>
                <c:pt idx="342">
                  <c:v>15</c:v>
                </c:pt>
                <c:pt idx="343">
                  <c:v>6</c:v>
                </c:pt>
                <c:pt idx="344">
                  <c:v>1</c:v>
                </c:pt>
                <c:pt idx="345">
                  <c:v>76</c:v>
                </c:pt>
                <c:pt idx="346">
                  <c:v>20</c:v>
                </c:pt>
                <c:pt idx="347">
                  <c:v>6</c:v>
                </c:pt>
                <c:pt idx="348">
                  <c:v>1</c:v>
                </c:pt>
                <c:pt idx="349">
                  <c:v>83</c:v>
                </c:pt>
                <c:pt idx="350">
                  <c:v>7</c:v>
                </c:pt>
                <c:pt idx="351">
                  <c:v>2</c:v>
                </c:pt>
                <c:pt idx="352">
                  <c:v>0</c:v>
                </c:pt>
                <c:pt idx="353">
                  <c:v>9</c:v>
                </c:pt>
                <c:pt idx="354">
                  <c:v>4</c:v>
                </c:pt>
                <c:pt idx="355">
                  <c:v>0</c:v>
                </c:pt>
                <c:pt idx="356">
                  <c:v>0</c:v>
                </c:pt>
                <c:pt idx="357">
                  <c:v>30</c:v>
                </c:pt>
                <c:pt idx="358">
                  <c:v>13</c:v>
                </c:pt>
                <c:pt idx="359">
                  <c:v>3</c:v>
                </c:pt>
                <c:pt idx="360">
                  <c:v>0</c:v>
                </c:pt>
                <c:pt idx="361">
                  <c:v>31</c:v>
                </c:pt>
                <c:pt idx="362">
                  <c:v>11</c:v>
                </c:pt>
                <c:pt idx="363">
                  <c:v>2</c:v>
                </c:pt>
                <c:pt idx="364">
                  <c:v>0</c:v>
                </c:pt>
                <c:pt idx="365">
                  <c:v>56</c:v>
                </c:pt>
                <c:pt idx="366">
                  <c:v>1</c:v>
                </c:pt>
                <c:pt idx="367">
                  <c:v>1</c:v>
                </c:pt>
                <c:pt idx="368">
                  <c:v>0</c:v>
                </c:pt>
                <c:pt idx="369">
                  <c:v>11</c:v>
                </c:pt>
                <c:pt idx="370">
                  <c:v>3</c:v>
                </c:pt>
                <c:pt idx="371">
                  <c:v>0</c:v>
                </c:pt>
                <c:pt idx="372">
                  <c:v>0</c:v>
                </c:pt>
                <c:pt idx="373">
                  <c:v>30</c:v>
                </c:pt>
                <c:pt idx="374">
                  <c:v>6</c:v>
                </c:pt>
                <c:pt idx="375">
                  <c:v>1</c:v>
                </c:pt>
                <c:pt idx="376">
                  <c:v>1</c:v>
                </c:pt>
                <c:pt idx="377">
                  <c:v>31</c:v>
                </c:pt>
                <c:pt idx="378">
                  <c:v>3</c:v>
                </c:pt>
                <c:pt idx="379">
                  <c:v>2</c:v>
                </c:pt>
                <c:pt idx="380">
                  <c:v>0</c:v>
                </c:pt>
                <c:pt idx="381">
                  <c:v>63</c:v>
                </c:pt>
                <c:pt idx="382">
                  <c:v>2</c:v>
                </c:pt>
                <c:pt idx="383">
                  <c:v>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51A6-6641-B051-ED52D2294C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valAx>
        <c:axId val="5327296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individual (%)</a:t>
                </a:r>
              </a:p>
            </c:rich>
          </c:tx>
          <c:layout>
            <c:manualLayout>
              <c:xMode val="edge"/>
              <c:yMode val="edge"/>
              <c:x val="0.26077970293985031"/>
              <c:y val="0.927385921390585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multiplex (%)</a:t>
                </a:r>
              </a:p>
            </c:rich>
          </c:tx>
          <c:layout>
            <c:manualLayout>
              <c:xMode val="edge"/>
              <c:yMode val="edge"/>
              <c:x val="6.9445005775954801E-4"/>
              <c:y val="0.1683457243045452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5265287714421308"/>
          <c:y val="2.9454644144816803E-2"/>
          <c:w val="0.78273773700104843"/>
          <c:h val="0.8279184890598299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'Extended Data Fig 9g'!$BM$4</c:f>
              <c:strCache>
                <c:ptCount val="1"/>
                <c:pt idx="0">
                  <c:v>DMSO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00B0F0"/>
              </a:solidFill>
              <a:ln w="9525">
                <a:noFill/>
              </a:ln>
              <a:effectLst/>
            </c:spPr>
          </c:marker>
          <c:xVal>
            <c:numRef>
              <c:f>'Extended Data Fig 9g'!$BL$4:$BL$19</c:f>
              <c:numCache>
                <c:formatCode>0</c:formatCode>
                <c:ptCount val="16"/>
                <c:pt idx="0">
                  <c:v>4.6392212146079768E-2</c:v>
                </c:pt>
                <c:pt idx="1">
                  <c:v>2.0357531101105699E-3</c:v>
                </c:pt>
                <c:pt idx="2">
                  <c:v>1.7309502999077495E-2</c:v>
                </c:pt>
                <c:pt idx="3">
                  <c:v>0.15229454021376984</c:v>
                </c:pt>
                <c:pt idx="4">
                  <c:v>4.0631753687867887E-2</c:v>
                </c:pt>
                <c:pt idx="5">
                  <c:v>6.4911056908438314E-3</c:v>
                </c:pt>
                <c:pt idx="6">
                  <c:v>0.26823277390904487</c:v>
                </c:pt>
                <c:pt idx="7">
                  <c:v>0.69945053288839276</c:v>
                </c:pt>
                <c:pt idx="8">
                  <c:v>1.8460028370614216E-2</c:v>
                </c:pt>
                <c:pt idx="9">
                  <c:v>3.5164525507763784E-2</c:v>
                </c:pt>
                <c:pt idx="10">
                  <c:v>0.44375381307938305</c:v>
                </c:pt>
                <c:pt idx="11">
                  <c:v>1.5225401304594681</c:v>
                </c:pt>
                <c:pt idx="12">
                  <c:v>9.3972757020740039E-2</c:v>
                </c:pt>
                <c:pt idx="13">
                  <c:v>0.23720684187346885</c:v>
                </c:pt>
                <c:pt idx="14">
                  <c:v>4.384435165236019E-2</c:v>
                </c:pt>
                <c:pt idx="15">
                  <c:v>1.9633735556227159</c:v>
                </c:pt>
              </c:numCache>
            </c:numRef>
          </c:xVal>
          <c:yVal>
            <c:numRef>
              <c:f>'Extended Data Fig 9g'!$BV$4:$BV$19</c:f>
              <c:numCache>
                <c:formatCode>0</c:formatCode>
                <c:ptCount val="16"/>
                <c:pt idx="0">
                  <c:v>0.16666666666666666</c:v>
                </c:pt>
                <c:pt idx="1">
                  <c:v>0.33333333333333331</c:v>
                </c:pt>
                <c:pt idx="2">
                  <c:v>0.16666666666666666</c:v>
                </c:pt>
                <c:pt idx="3">
                  <c:v>0</c:v>
                </c:pt>
                <c:pt idx="4">
                  <c:v>0.16666666666666666</c:v>
                </c:pt>
                <c:pt idx="5">
                  <c:v>0.33333333333333331</c:v>
                </c:pt>
                <c:pt idx="6">
                  <c:v>0.16666666666666666</c:v>
                </c:pt>
                <c:pt idx="7">
                  <c:v>1</c:v>
                </c:pt>
                <c:pt idx="8">
                  <c:v>0.16666666666666666</c:v>
                </c:pt>
                <c:pt idx="9">
                  <c:v>0</c:v>
                </c:pt>
                <c:pt idx="10">
                  <c:v>0.83333333333333337</c:v>
                </c:pt>
                <c:pt idx="11">
                  <c:v>1.8333333333333333</c:v>
                </c:pt>
                <c:pt idx="12">
                  <c:v>1.5</c:v>
                </c:pt>
                <c:pt idx="13">
                  <c:v>1.3333333333333333</c:v>
                </c:pt>
                <c:pt idx="14">
                  <c:v>1</c:v>
                </c:pt>
                <c:pt idx="15">
                  <c:v>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032-1C4B-A882-AF8686D3269E}"/>
            </c:ext>
          </c:extLst>
        </c:ser>
        <c:ser>
          <c:idx val="1"/>
          <c:order val="1"/>
          <c:tx>
            <c:strRef>
              <c:f>'Extended Data Fig 9g'!$BM$5</c:f>
              <c:strCache>
                <c:ptCount val="1"/>
                <c:pt idx="0">
                  <c:v>DMF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noFill/>
              </a:ln>
              <a:effectLst/>
            </c:spPr>
          </c:marker>
          <c:xVal>
            <c:numRef>
              <c:f>'Extended Data Fig 9g'!$BL$20:$BL$34</c:f>
              <c:numCache>
                <c:formatCode>0</c:formatCode>
                <c:ptCount val="15"/>
                <c:pt idx="0">
                  <c:v>3.8020446183169625E-2</c:v>
                </c:pt>
                <c:pt idx="1">
                  <c:v>55.34969965863845</c:v>
                </c:pt>
                <c:pt idx="2">
                  <c:v>11.247671507275731</c:v>
                </c:pt>
                <c:pt idx="3">
                  <c:v>2.8279745492730702E-2</c:v>
                </c:pt>
                <c:pt idx="4">
                  <c:v>5.997515751581619E-2</c:v>
                </c:pt>
                <c:pt idx="5">
                  <c:v>91.69120996059155</c:v>
                </c:pt>
                <c:pt idx="6">
                  <c:v>35.106456030308884</c:v>
                </c:pt>
                <c:pt idx="7">
                  <c:v>6.2006743232250265</c:v>
                </c:pt>
                <c:pt idx="8">
                  <c:v>1.7351383049140297E-2</c:v>
                </c:pt>
                <c:pt idx="9">
                  <c:v>83.909320518338703</c:v>
                </c:pt>
                <c:pt idx="10">
                  <c:v>35.351918059462768</c:v>
                </c:pt>
                <c:pt idx="11">
                  <c:v>5.3157435986370336</c:v>
                </c:pt>
                <c:pt idx="12">
                  <c:v>0.19158562529281931</c:v>
                </c:pt>
                <c:pt idx="13">
                  <c:v>70.125804374935385</c:v>
                </c:pt>
                <c:pt idx="14">
                  <c:v>7.3219261683492496</c:v>
                </c:pt>
              </c:numCache>
            </c:numRef>
          </c:xVal>
          <c:yVal>
            <c:numRef>
              <c:f>'Extended Data Fig 9g'!$BV$20:$BV$35</c:f>
              <c:numCache>
                <c:formatCode>0</c:formatCode>
                <c:ptCount val="16"/>
                <c:pt idx="0">
                  <c:v>0.33333333333333331</c:v>
                </c:pt>
                <c:pt idx="1">
                  <c:v>48.666666666666664</c:v>
                </c:pt>
                <c:pt idx="2">
                  <c:v>11.5</c:v>
                </c:pt>
                <c:pt idx="3">
                  <c:v>0</c:v>
                </c:pt>
                <c:pt idx="4">
                  <c:v>1.3333333333333333</c:v>
                </c:pt>
                <c:pt idx="5">
                  <c:v>95.833333333333329</c:v>
                </c:pt>
                <c:pt idx="6">
                  <c:v>34</c:v>
                </c:pt>
                <c:pt idx="7">
                  <c:v>6</c:v>
                </c:pt>
                <c:pt idx="8">
                  <c:v>1</c:v>
                </c:pt>
                <c:pt idx="9">
                  <c:v>83.333333333333329</c:v>
                </c:pt>
                <c:pt idx="10">
                  <c:v>39</c:v>
                </c:pt>
                <c:pt idx="11">
                  <c:v>5.833333333333333</c:v>
                </c:pt>
                <c:pt idx="12">
                  <c:v>1.1666666666666667</c:v>
                </c:pt>
                <c:pt idx="13">
                  <c:v>66.833333333333329</c:v>
                </c:pt>
                <c:pt idx="14">
                  <c:v>8</c:v>
                </c:pt>
                <c:pt idx="15">
                  <c:v>2.1666666666666665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032-1C4B-A882-AF8686D3269E}"/>
            </c:ext>
          </c:extLst>
        </c:ser>
        <c:ser>
          <c:idx val="2"/>
          <c:order val="2"/>
          <c:tx>
            <c:strRef>
              <c:f>'Extended Data Fig 9g'!$BM$6</c:f>
              <c:strCache>
                <c:ptCount val="1"/>
                <c:pt idx="0">
                  <c:v>DMAc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C000"/>
              </a:solidFill>
              <a:ln w="9525">
                <a:noFill/>
              </a:ln>
              <a:effectLst/>
            </c:spPr>
          </c:marker>
          <c:xVal>
            <c:numRef>
              <c:f>'Extended Data Fig 9g'!$BL$36:$BL$51</c:f>
              <c:numCache>
                <c:formatCode>0</c:formatCode>
                <c:ptCount val="16"/>
                <c:pt idx="0">
                  <c:v>9.2779997113198193E-3</c:v>
                </c:pt>
                <c:pt idx="1">
                  <c:v>32.608304907584561</c:v>
                </c:pt>
                <c:pt idx="2">
                  <c:v>7.1074412064920294</c:v>
                </c:pt>
                <c:pt idx="3">
                  <c:v>1.2652958950903591E-2</c:v>
                </c:pt>
                <c:pt idx="4">
                  <c:v>6.3337640292873247E-3</c:v>
                </c:pt>
                <c:pt idx="5">
                  <c:v>43.007983073840713</c:v>
                </c:pt>
                <c:pt idx="6">
                  <c:v>21.239080259862646</c:v>
                </c:pt>
                <c:pt idx="7">
                  <c:v>4.4810707659130093</c:v>
                </c:pt>
                <c:pt idx="8">
                  <c:v>6.2408463139906445E-2</c:v>
                </c:pt>
                <c:pt idx="9">
                  <c:v>44.408358144339104</c:v>
                </c:pt>
                <c:pt idx="10">
                  <c:v>20.234002282910726</c:v>
                </c:pt>
                <c:pt idx="11">
                  <c:v>2.5571380113122992</c:v>
                </c:pt>
                <c:pt idx="12">
                  <c:v>0.18625391176193831</c:v>
                </c:pt>
                <c:pt idx="13">
                  <c:v>44.366503030724665</c:v>
                </c:pt>
                <c:pt idx="14">
                  <c:v>1.5642994062512574</c:v>
                </c:pt>
                <c:pt idx="15">
                  <c:v>0.68129802178123244</c:v>
                </c:pt>
              </c:numCache>
            </c:numRef>
          </c:xVal>
          <c:yVal>
            <c:numRef>
              <c:f>'Extended Data Fig 9g'!$BV$36:$BV$51</c:f>
              <c:numCache>
                <c:formatCode>0</c:formatCode>
                <c:ptCount val="16"/>
                <c:pt idx="0">
                  <c:v>0</c:v>
                </c:pt>
                <c:pt idx="1">
                  <c:v>27.166666666666668</c:v>
                </c:pt>
                <c:pt idx="2">
                  <c:v>7.666666666666667</c:v>
                </c:pt>
                <c:pt idx="3">
                  <c:v>0</c:v>
                </c:pt>
                <c:pt idx="4">
                  <c:v>0.33333333333333331</c:v>
                </c:pt>
                <c:pt idx="5">
                  <c:v>47.333333333333336</c:v>
                </c:pt>
                <c:pt idx="6">
                  <c:v>22.5</c:v>
                </c:pt>
                <c:pt idx="7">
                  <c:v>5</c:v>
                </c:pt>
                <c:pt idx="8">
                  <c:v>0.16666666666666666</c:v>
                </c:pt>
                <c:pt idx="9">
                  <c:v>43.666666666666664</c:v>
                </c:pt>
                <c:pt idx="10">
                  <c:v>21.666666666666668</c:v>
                </c:pt>
                <c:pt idx="11">
                  <c:v>3.3333333333333335</c:v>
                </c:pt>
                <c:pt idx="12">
                  <c:v>1</c:v>
                </c:pt>
                <c:pt idx="13">
                  <c:v>46.166666666666664</c:v>
                </c:pt>
                <c:pt idx="14">
                  <c:v>2</c:v>
                </c:pt>
                <c:pt idx="15">
                  <c:v>0.83333333333333337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2032-1C4B-A882-AF8686D3269E}"/>
            </c:ext>
          </c:extLst>
        </c:ser>
        <c:ser>
          <c:idx val="3"/>
          <c:order val="3"/>
          <c:tx>
            <c:strRef>
              <c:f>'Extended Data Fig 9g'!$BM$7</c:f>
              <c:strCache>
                <c:ptCount val="1"/>
                <c:pt idx="0">
                  <c:v>NMP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7030A0"/>
              </a:solidFill>
              <a:ln w="9525">
                <a:noFill/>
              </a:ln>
              <a:effectLst/>
            </c:spPr>
          </c:marker>
          <c:xVal>
            <c:numRef>
              <c:f>'Extended Data Fig 9g'!$BL$52:$BL$67</c:f>
              <c:numCache>
                <c:formatCode>0</c:formatCode>
                <c:ptCount val="16"/>
                <c:pt idx="0">
                  <c:v>1.5017010484041885E-2</c:v>
                </c:pt>
                <c:pt idx="1">
                  <c:v>43.261225123384321</c:v>
                </c:pt>
                <c:pt idx="2">
                  <c:v>6.5346884581363858</c:v>
                </c:pt>
                <c:pt idx="3">
                  <c:v>8.9785056443213815E-2</c:v>
                </c:pt>
                <c:pt idx="4">
                  <c:v>7.2020388257387311E-2</c:v>
                </c:pt>
                <c:pt idx="5">
                  <c:v>48.840831673233957</c:v>
                </c:pt>
                <c:pt idx="6">
                  <c:v>12.740189367856877</c:v>
                </c:pt>
                <c:pt idx="7">
                  <c:v>1.6225951956421349</c:v>
                </c:pt>
                <c:pt idx="8">
                  <c:v>3.7194395676993945E-2</c:v>
                </c:pt>
                <c:pt idx="9">
                  <c:v>41.228350949670045</c:v>
                </c:pt>
                <c:pt idx="10">
                  <c:v>5.5616489560515525</c:v>
                </c:pt>
                <c:pt idx="11">
                  <c:v>1.9344190829535381</c:v>
                </c:pt>
                <c:pt idx="12">
                  <c:v>0.18469965516023668</c:v>
                </c:pt>
                <c:pt idx="13">
                  <c:v>71.326246964195619</c:v>
                </c:pt>
                <c:pt idx="14">
                  <c:v>3.4280812921673043</c:v>
                </c:pt>
                <c:pt idx="15">
                  <c:v>2.1881408179043564</c:v>
                </c:pt>
              </c:numCache>
            </c:numRef>
          </c:xVal>
          <c:yVal>
            <c:numRef>
              <c:f>'Extended Data Fig 9g'!$BV$52:$BV$67</c:f>
              <c:numCache>
                <c:formatCode>0</c:formatCode>
                <c:ptCount val="16"/>
                <c:pt idx="0">
                  <c:v>0.16666666666666666</c:v>
                </c:pt>
                <c:pt idx="1">
                  <c:v>40</c:v>
                </c:pt>
                <c:pt idx="2">
                  <c:v>7.166666666666667</c:v>
                </c:pt>
                <c:pt idx="3">
                  <c:v>0.5</c:v>
                </c:pt>
                <c:pt idx="4">
                  <c:v>0.5</c:v>
                </c:pt>
                <c:pt idx="5">
                  <c:v>54</c:v>
                </c:pt>
                <c:pt idx="6">
                  <c:v>17</c:v>
                </c:pt>
                <c:pt idx="7">
                  <c:v>2</c:v>
                </c:pt>
                <c:pt idx="8">
                  <c:v>0.66666666666666663</c:v>
                </c:pt>
                <c:pt idx="9">
                  <c:v>41</c:v>
                </c:pt>
                <c:pt idx="10">
                  <c:v>5.666666666666667</c:v>
                </c:pt>
                <c:pt idx="11">
                  <c:v>2.1666666666666665</c:v>
                </c:pt>
                <c:pt idx="12">
                  <c:v>0.66666666666666663</c:v>
                </c:pt>
                <c:pt idx="13">
                  <c:v>60.666666666666664</c:v>
                </c:pt>
                <c:pt idx="14">
                  <c:v>7.5</c:v>
                </c:pt>
                <c:pt idx="15">
                  <c:v>2.6666666666666665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2032-1C4B-A882-AF8686D326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scatterChart>
        <c:scatterStyle val="lineMarker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axId val="1020345400"/>
        <c:axId val="1020346120"/>
        <c:extLst>
          <c:ext xmlns:c15="http://schemas.microsoft.com/office/drawing/2012/chart" uri="{02D57815-91ED-43cb-92C2-25804820EDAC}">
            <c15:filteredScatterSeries>
              <c15:ser>
                <c:idx val="4"/>
                <c:order val="4"/>
                <c:tx>
                  <c:strRef>
                    <c:extLst>
                      <c:ext uri="{02D57815-91ED-43cb-92C2-25804820EDAC}">
                        <c15:formulaRef>
                          <c15:sqref>'Extended Data Fig 9g'!$BN$3</c15:sqref>
                        </c15:formulaRef>
                      </c:ext>
                    </c:extLst>
                    <c:strCache>
                      <c:ptCount val="1"/>
                      <c:pt idx="0">
                        <c:v>Average</c:v>
                      </c:pt>
                    </c:strCache>
                  </c:strRef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plus"/>
                  <c:size val="8"/>
                  <c:spPr>
                    <a:noFill/>
                    <a:ln w="25400">
                      <a:solidFill>
                        <a:sysClr val="windowText" lastClr="000000"/>
                      </a:solidFill>
                    </a:ln>
                    <a:effectLst/>
                  </c:spPr>
                </c:marker>
                <c:xVal>
                  <c:numRef>
                    <c:extLst>
                      <c:ext uri="{02D57815-91ED-43cb-92C2-25804820EDAC}">
                        <c15:formulaRef>
                          <c15:sqref>'Extended Data Fig 9g'!$BN$4:$BN$7</c15:sqref>
                        </c15:formulaRef>
                      </c:ext>
                    </c:extLst>
                    <c:numCache>
                      <c:formatCode>0</c:formatCode>
                      <c:ptCount val="4"/>
                      <c:pt idx="0">
                        <c:v>0.34944713613948131</c:v>
                      </c:pt>
                      <c:pt idx="1">
                        <c:v>25.198875191045296</c:v>
                      </c:pt>
                      <c:pt idx="2">
                        <c:v>13.908275388037849</c:v>
                      </c:pt>
                      <c:pt idx="3">
                        <c:v>14.941570899201121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'Extended Data Fig 9g'!$BX$4:$BX$7</c15:sqref>
                        </c15:formulaRef>
                      </c:ext>
                    </c:extLst>
                    <c:numCache>
                      <c:formatCode>0</c:formatCode>
                      <c:ptCount val="4"/>
                      <c:pt idx="0">
                        <c:v>0.6875</c:v>
                      </c:pt>
                      <c:pt idx="1">
                        <c:v>25.3125</c:v>
                      </c:pt>
                      <c:pt idx="2">
                        <c:v>14.302083333333334</c:v>
                      </c:pt>
                      <c:pt idx="3">
                        <c:v>15.14583333333333</c:v>
                      </c:pt>
                    </c:numCache>
                  </c:numRef>
                </c:yVal>
                <c:smooth val="0"/>
                <c:extLst>
                  <c:ext xmlns:c16="http://schemas.microsoft.com/office/drawing/2014/chart" uri="{C3380CC4-5D6E-409C-BE32-E72D297353CC}">
                    <c16:uniqueId val="{00000004-2032-1C4B-A882-AF8686D3269E}"/>
                  </c:ext>
                </c:extLst>
              </c15:ser>
            </c15:filteredScatterSeries>
          </c:ext>
        </c:extLst>
      </c:scatterChart>
      <c:valAx>
        <c:axId val="5327296"/>
        <c:scaling>
          <c:orientation val="minMax"/>
          <c:max val="10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individual (%)</a:t>
                </a:r>
              </a:p>
            </c:rich>
          </c:tx>
          <c:layout>
            <c:manualLayout>
              <c:xMode val="edge"/>
              <c:yMode val="edge"/>
              <c:x val="0.33349111846100199"/>
              <c:y val="0.923562032499355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multiplexing (%)</a:t>
                </a:r>
              </a:p>
            </c:rich>
          </c:tx>
          <c:layout>
            <c:manualLayout>
              <c:xMode val="edge"/>
              <c:yMode val="edge"/>
              <c:x val="6.9416815861017176E-4"/>
              <c:y val="0.1435102657302138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valAx>
        <c:axId val="1020346120"/>
        <c:scaling>
          <c:orientation val="minMax"/>
          <c:max val="50"/>
        </c:scaling>
        <c:delete val="1"/>
        <c:axPos val="r"/>
        <c:numFmt formatCode="0" sourceLinked="1"/>
        <c:majorTickMark val="out"/>
        <c:minorTickMark val="out"/>
        <c:tickLblPos val="nextTo"/>
        <c:crossAx val="1020345400"/>
        <c:crosses val="max"/>
        <c:crossBetween val="midCat"/>
        <c:majorUnit val="10"/>
        <c:minorUnit val="5"/>
      </c:valAx>
      <c:valAx>
        <c:axId val="1020345400"/>
        <c:scaling>
          <c:orientation val="minMax"/>
          <c:max val="100"/>
        </c:scaling>
        <c:delete val="1"/>
        <c:axPos val="t"/>
        <c:numFmt formatCode="0" sourceLinked="1"/>
        <c:majorTickMark val="out"/>
        <c:minorTickMark val="out"/>
        <c:tickLblPos val="nextTo"/>
        <c:crossAx val="1020346120"/>
        <c:crosses val="max"/>
        <c:crossBetween val="midCat"/>
        <c:majorUnit val="20"/>
        <c:minorUnit val="10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2695598701608"/>
          <c:y val="0.6011568808000185"/>
          <c:w val="0.21047578742366566"/>
          <c:h val="0.2463338272632966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338460788376685"/>
          <c:y val="4.0642497812773404E-2"/>
          <c:w val="0.76526745724473721"/>
          <c:h val="0.80438527478737476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'Extended Data Fig 9h'!$O$48</c:f>
              <c:strCache>
                <c:ptCount val="1"/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>
                  <a:lumMod val="65000"/>
                  <a:lumOff val="35000"/>
                </a:schemeClr>
              </a:solidFill>
              <a:ln w="12700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3.1564090606051767E-2"/>
                  <c:y val="0.66928329402163445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1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9h'!$H$4:$H$387</c:f>
              <c:numCache>
                <c:formatCode>0</c:formatCode>
                <c:ptCount val="384"/>
                <c:pt idx="0">
                  <c:v>8.9908952959028827</c:v>
                </c:pt>
                <c:pt idx="1">
                  <c:v>5.3300455235204858</c:v>
                </c:pt>
                <c:pt idx="2">
                  <c:v>0.12464773466290917</c:v>
                </c:pt>
                <c:pt idx="3">
                  <c:v>0.25471493605029266</c:v>
                </c:pt>
                <c:pt idx="4">
                  <c:v>20.203771948840235</c:v>
                </c:pt>
                <c:pt idx="5">
                  <c:v>8.8852156947756349</c:v>
                </c:pt>
                <c:pt idx="6">
                  <c:v>5.6904400606980272E-2</c:v>
                </c:pt>
                <c:pt idx="7">
                  <c:v>1.3548666811185779E-2</c:v>
                </c:pt>
                <c:pt idx="8">
                  <c:v>9.0071536960763066</c:v>
                </c:pt>
                <c:pt idx="9">
                  <c:v>5.8747019293301541</c:v>
                </c:pt>
                <c:pt idx="10">
                  <c:v>7.3162800780403214E-2</c:v>
                </c:pt>
                <c:pt idx="11">
                  <c:v>5.6904400606980272E-2</c:v>
                </c:pt>
                <c:pt idx="12">
                  <c:v>4.8206156514199003</c:v>
                </c:pt>
                <c:pt idx="13">
                  <c:v>2.292434424452634</c:v>
                </c:pt>
                <c:pt idx="14">
                  <c:v>0.21948840234120962</c:v>
                </c:pt>
                <c:pt idx="15">
                  <c:v>0.63136787340125733</c:v>
                </c:pt>
                <c:pt idx="16">
                  <c:v>76.092022544981575</c:v>
                </c:pt>
                <c:pt idx="17">
                  <c:v>86.407977455018425</c:v>
                </c:pt>
                <c:pt idx="18">
                  <c:v>64.456427487535223</c:v>
                </c:pt>
                <c:pt idx="19">
                  <c:v>61.22100585302406</c:v>
                </c:pt>
                <c:pt idx="20">
                  <c:v>27.842510296986777</c:v>
                </c:pt>
                <c:pt idx="21">
                  <c:v>44.114459137220898</c:v>
                </c:pt>
                <c:pt idx="22">
                  <c:v>22.471818773032734</c:v>
                </c:pt>
                <c:pt idx="23">
                  <c:v>67.006286581400389</c:v>
                </c:pt>
                <c:pt idx="24">
                  <c:v>100</c:v>
                </c:pt>
                <c:pt idx="25">
                  <c:v>65.09050509429872</c:v>
                </c:pt>
                <c:pt idx="26">
                  <c:v>10.597767179709516</c:v>
                </c:pt>
                <c:pt idx="27">
                  <c:v>29.170279644482981</c:v>
                </c:pt>
                <c:pt idx="28">
                  <c:v>48.02731411229135</c:v>
                </c:pt>
                <c:pt idx="29">
                  <c:v>58.10481248645133</c:v>
                </c:pt>
                <c:pt idx="30">
                  <c:v>18.870583134619554</c:v>
                </c:pt>
                <c:pt idx="31">
                  <c:v>12.058313461955343</c:v>
                </c:pt>
                <c:pt idx="32">
                  <c:v>83.584435291567303</c:v>
                </c:pt>
                <c:pt idx="33">
                  <c:v>69.016908736180355</c:v>
                </c:pt>
                <c:pt idx="34">
                  <c:v>8.9421200953826149E-2</c:v>
                </c:pt>
                <c:pt idx="35">
                  <c:v>86.310427053977889</c:v>
                </c:pt>
                <c:pt idx="36">
                  <c:v>96.604704097116837</c:v>
                </c:pt>
                <c:pt idx="37">
                  <c:v>52.311402557988295</c:v>
                </c:pt>
                <c:pt idx="38">
                  <c:v>5.6470843269022328</c:v>
                </c:pt>
                <c:pt idx="39">
                  <c:v>59.635811836115323</c:v>
                </c:pt>
                <c:pt idx="40">
                  <c:v>71.634511164101454</c:v>
                </c:pt>
                <c:pt idx="41">
                  <c:v>60.887708649468891</c:v>
                </c:pt>
                <c:pt idx="42">
                  <c:v>11.443203988727509</c:v>
                </c:pt>
                <c:pt idx="43">
                  <c:v>33.261977021461085</c:v>
                </c:pt>
                <c:pt idx="44">
                  <c:v>84.036960763060918</c:v>
                </c:pt>
                <c:pt idx="45">
                  <c:v>49.406568393670064</c:v>
                </c:pt>
                <c:pt idx="46">
                  <c:v>5.1376544548016474</c:v>
                </c:pt>
                <c:pt idx="47">
                  <c:v>30.815087795360938</c:v>
                </c:pt>
                <c:pt idx="48">
                  <c:v>18.561673531324519</c:v>
                </c:pt>
                <c:pt idx="49">
                  <c:v>16.851831779752871</c:v>
                </c:pt>
                <c:pt idx="50">
                  <c:v>1.9130717537394319</c:v>
                </c:pt>
                <c:pt idx="51">
                  <c:v>28.018642965532191</c:v>
                </c:pt>
                <c:pt idx="52">
                  <c:v>33.516691957511384</c:v>
                </c:pt>
                <c:pt idx="53">
                  <c:v>17.057771515282898</c:v>
                </c:pt>
                <c:pt idx="54">
                  <c:v>1.3250596141339692</c:v>
                </c:pt>
                <c:pt idx="55">
                  <c:v>22.48536743984392</c:v>
                </c:pt>
                <c:pt idx="56">
                  <c:v>41.423693908519404</c:v>
                </c:pt>
                <c:pt idx="57">
                  <c:v>19.068393670062864</c:v>
                </c:pt>
                <c:pt idx="58">
                  <c:v>5.4926295252547153</c:v>
                </c:pt>
                <c:pt idx="59">
                  <c:v>13.356275742466941</c:v>
                </c:pt>
                <c:pt idx="60">
                  <c:v>33.329720355517019</c:v>
                </c:pt>
                <c:pt idx="61">
                  <c:v>24.002818122696727</c:v>
                </c:pt>
                <c:pt idx="62">
                  <c:v>4.6444829828744849</c:v>
                </c:pt>
                <c:pt idx="63">
                  <c:v>14.616301755907219</c:v>
                </c:pt>
                <c:pt idx="64">
                  <c:v>9.8807495741056215</c:v>
                </c:pt>
                <c:pt idx="65">
                  <c:v>11.754684838160136</c:v>
                </c:pt>
                <c:pt idx="66">
                  <c:v>1.362862010221465</c:v>
                </c:pt>
                <c:pt idx="67">
                  <c:v>1.362862010221465</c:v>
                </c:pt>
                <c:pt idx="68">
                  <c:v>24.190800681431003</c:v>
                </c:pt>
                <c:pt idx="69">
                  <c:v>53.662691652470187</c:v>
                </c:pt>
                <c:pt idx="70">
                  <c:v>1.362862010221465</c:v>
                </c:pt>
                <c:pt idx="71">
                  <c:v>0</c:v>
                </c:pt>
                <c:pt idx="72">
                  <c:v>26.235093696763204</c:v>
                </c:pt>
                <c:pt idx="73">
                  <c:v>100</c:v>
                </c:pt>
                <c:pt idx="74">
                  <c:v>0</c:v>
                </c:pt>
                <c:pt idx="75">
                  <c:v>0.85178875638841567</c:v>
                </c:pt>
                <c:pt idx="76">
                  <c:v>18.568994889267461</c:v>
                </c:pt>
                <c:pt idx="77">
                  <c:v>25.042589437819419</c:v>
                </c:pt>
                <c:pt idx="78">
                  <c:v>3.2367972742759794</c:v>
                </c:pt>
                <c:pt idx="79">
                  <c:v>0.51107325383304936</c:v>
                </c:pt>
                <c:pt idx="80">
                  <c:v>9.7103918228279387</c:v>
                </c:pt>
                <c:pt idx="81">
                  <c:v>3.5775127768313459</c:v>
                </c:pt>
                <c:pt idx="82">
                  <c:v>3.2367972742759794</c:v>
                </c:pt>
                <c:pt idx="83">
                  <c:v>16.524701873935264</c:v>
                </c:pt>
                <c:pt idx="84">
                  <c:v>10.391822827938672</c:v>
                </c:pt>
                <c:pt idx="85">
                  <c:v>23.509369676320272</c:v>
                </c:pt>
                <c:pt idx="86">
                  <c:v>8.0068143100511069</c:v>
                </c:pt>
                <c:pt idx="87">
                  <c:v>45.655877342419082</c:v>
                </c:pt>
                <c:pt idx="88">
                  <c:v>6.1328790459965932</c:v>
                </c:pt>
                <c:pt idx="89">
                  <c:v>36.626916524701876</c:v>
                </c:pt>
                <c:pt idx="90">
                  <c:v>2.0442930153321974</c:v>
                </c:pt>
                <c:pt idx="91">
                  <c:v>13.458262350936968</c:v>
                </c:pt>
                <c:pt idx="92">
                  <c:v>17.37649063032368</c:v>
                </c:pt>
                <c:pt idx="93">
                  <c:v>24.361158432708688</c:v>
                </c:pt>
                <c:pt idx="94">
                  <c:v>6.303236797274276</c:v>
                </c:pt>
                <c:pt idx="95">
                  <c:v>5.6218057921635438</c:v>
                </c:pt>
                <c:pt idx="96">
                  <c:v>2.8960817717206133</c:v>
                </c:pt>
                <c:pt idx="97">
                  <c:v>12.265758091993186</c:v>
                </c:pt>
                <c:pt idx="98">
                  <c:v>0.51107325383304936</c:v>
                </c:pt>
                <c:pt idx="99">
                  <c:v>7.4957410562180575</c:v>
                </c:pt>
                <c:pt idx="100">
                  <c:v>9.7103918228279387</c:v>
                </c:pt>
                <c:pt idx="101">
                  <c:v>35.093696763202729</c:v>
                </c:pt>
                <c:pt idx="102">
                  <c:v>3.2367972742759794</c:v>
                </c:pt>
                <c:pt idx="103">
                  <c:v>12.606473594548552</c:v>
                </c:pt>
                <c:pt idx="104">
                  <c:v>8.0068143100511069</c:v>
                </c:pt>
                <c:pt idx="105">
                  <c:v>55.025553662691649</c:v>
                </c:pt>
                <c:pt idx="106">
                  <c:v>2.2146507666098807</c:v>
                </c:pt>
                <c:pt idx="107">
                  <c:v>3.7478705281090288</c:v>
                </c:pt>
                <c:pt idx="108">
                  <c:v>6.8143100511073254</c:v>
                </c:pt>
                <c:pt idx="109">
                  <c:v>42.93015332197615</c:v>
                </c:pt>
                <c:pt idx="110">
                  <c:v>8.68824531516184</c:v>
                </c:pt>
                <c:pt idx="111">
                  <c:v>3.2367972742759794</c:v>
                </c:pt>
                <c:pt idx="112">
                  <c:v>4.4293015332197614</c:v>
                </c:pt>
                <c:pt idx="113">
                  <c:v>7.1550255536626919</c:v>
                </c:pt>
                <c:pt idx="114">
                  <c:v>0.85178875638841567</c:v>
                </c:pt>
                <c:pt idx="115">
                  <c:v>9.0289608177172056</c:v>
                </c:pt>
                <c:pt idx="116">
                  <c:v>12.436115843270869</c:v>
                </c:pt>
                <c:pt idx="117">
                  <c:v>22.487223168654175</c:v>
                </c:pt>
                <c:pt idx="118">
                  <c:v>0.34071550255536626</c:v>
                </c:pt>
                <c:pt idx="119">
                  <c:v>19.420783645655877</c:v>
                </c:pt>
                <c:pt idx="120">
                  <c:v>13.798977853492334</c:v>
                </c:pt>
                <c:pt idx="121">
                  <c:v>54.003407155025556</c:v>
                </c:pt>
                <c:pt idx="122">
                  <c:v>1.0221465076660987</c:v>
                </c:pt>
                <c:pt idx="123">
                  <c:v>34.071550255536629</c:v>
                </c:pt>
                <c:pt idx="124">
                  <c:v>12.947189097103918</c:v>
                </c:pt>
                <c:pt idx="125">
                  <c:v>16.86541737649063</c:v>
                </c:pt>
                <c:pt idx="126">
                  <c:v>1.192504258943782</c:v>
                </c:pt>
                <c:pt idx="127">
                  <c:v>55.536626916524703</c:v>
                </c:pt>
                <c:pt idx="128">
                  <c:v>11.78195333470989</c:v>
                </c:pt>
                <c:pt idx="129">
                  <c:v>5.1290522403468923</c:v>
                </c:pt>
                <c:pt idx="130">
                  <c:v>4.1296716911005575E-3</c:v>
                </c:pt>
                <c:pt idx="131">
                  <c:v>0.14040883749741895</c:v>
                </c:pt>
                <c:pt idx="132">
                  <c:v>11.001445385091886</c:v>
                </c:pt>
                <c:pt idx="133">
                  <c:v>6.908940739211233</c:v>
                </c:pt>
                <c:pt idx="134">
                  <c:v>1.651868676440223E-2</c:v>
                </c:pt>
                <c:pt idx="135">
                  <c:v>2.4778030146603344E-2</c:v>
                </c:pt>
                <c:pt idx="136">
                  <c:v>12.905224034689242</c:v>
                </c:pt>
                <c:pt idx="137">
                  <c:v>4.6087136072682222</c:v>
                </c:pt>
                <c:pt idx="138">
                  <c:v>4.5426388602106134E-2</c:v>
                </c:pt>
                <c:pt idx="139">
                  <c:v>8.2593433822011151E-3</c:v>
                </c:pt>
                <c:pt idx="140">
                  <c:v>9.502374561222382</c:v>
                </c:pt>
                <c:pt idx="141">
                  <c:v>3.8405946727235185</c:v>
                </c:pt>
                <c:pt idx="142">
                  <c:v>8.2593433822011151E-3</c:v>
                </c:pt>
                <c:pt idx="143">
                  <c:v>0.1734462110262234</c:v>
                </c:pt>
                <c:pt idx="144">
                  <c:v>63.117902126780919</c:v>
                </c:pt>
                <c:pt idx="145">
                  <c:v>42.36217220730952</c:v>
                </c:pt>
                <c:pt idx="146">
                  <c:v>7.1360726822217631</c:v>
                </c:pt>
                <c:pt idx="147">
                  <c:v>100</c:v>
                </c:pt>
                <c:pt idx="148">
                  <c:v>76.175924014040888</c:v>
                </c:pt>
                <c:pt idx="149">
                  <c:v>26.834606648771423</c:v>
                </c:pt>
                <c:pt idx="150">
                  <c:v>1.9285566797439604</c:v>
                </c:pt>
                <c:pt idx="151">
                  <c:v>14.990708238695024</c:v>
                </c:pt>
                <c:pt idx="152">
                  <c:v>55.469750154862687</c:v>
                </c:pt>
                <c:pt idx="153">
                  <c:v>23.138550485236422</c:v>
                </c:pt>
                <c:pt idx="154">
                  <c:v>1.3545323146809829</c:v>
                </c:pt>
                <c:pt idx="155">
                  <c:v>3.8323353293413174</c:v>
                </c:pt>
                <c:pt idx="156">
                  <c:v>58.918026016931655</c:v>
                </c:pt>
                <c:pt idx="157">
                  <c:v>37.117489159611814</c:v>
                </c:pt>
                <c:pt idx="158">
                  <c:v>3.658889118315094</c:v>
                </c:pt>
                <c:pt idx="159">
                  <c:v>3.1426801569275242</c:v>
                </c:pt>
                <c:pt idx="160">
                  <c:v>58.542225893041504</c:v>
                </c:pt>
                <c:pt idx="161">
                  <c:v>36.547594466239936</c:v>
                </c:pt>
                <c:pt idx="162">
                  <c:v>2.8907701837703904E-2</c:v>
                </c:pt>
                <c:pt idx="163">
                  <c:v>89.857526326657037</c:v>
                </c:pt>
                <c:pt idx="164">
                  <c:v>42.754491017964071</c:v>
                </c:pt>
                <c:pt idx="165">
                  <c:v>31.930621515589511</c:v>
                </c:pt>
                <c:pt idx="166">
                  <c:v>5.7939293826140821</c:v>
                </c:pt>
                <c:pt idx="167">
                  <c:v>11.843898410076399</c:v>
                </c:pt>
                <c:pt idx="168">
                  <c:v>58.472021474292795</c:v>
                </c:pt>
                <c:pt idx="169">
                  <c:v>19.343382201115013</c:v>
                </c:pt>
                <c:pt idx="170">
                  <c:v>10.629774932892834</c:v>
                </c:pt>
                <c:pt idx="171">
                  <c:v>5.2529423910799089</c:v>
                </c:pt>
                <c:pt idx="172">
                  <c:v>59.033656824282467</c:v>
                </c:pt>
                <c:pt idx="173">
                  <c:v>38.843691926491843</c:v>
                </c:pt>
                <c:pt idx="174">
                  <c:v>5.7402436506297754</c:v>
                </c:pt>
                <c:pt idx="175">
                  <c:v>8.7136072682221766</c:v>
                </c:pt>
                <c:pt idx="176">
                  <c:v>10.299401197604791</c:v>
                </c:pt>
                <c:pt idx="177">
                  <c:v>8.4162709064629357</c:v>
                </c:pt>
                <c:pt idx="178">
                  <c:v>1.3049762543877761</c:v>
                </c:pt>
                <c:pt idx="179">
                  <c:v>51.307041090233326</c:v>
                </c:pt>
                <c:pt idx="180">
                  <c:v>32.706999793516417</c:v>
                </c:pt>
                <c:pt idx="181">
                  <c:v>6.7437538715672103</c:v>
                </c:pt>
                <c:pt idx="182">
                  <c:v>0.40470782572785463</c:v>
                </c:pt>
                <c:pt idx="183">
                  <c:v>5.0505884782159818</c:v>
                </c:pt>
                <c:pt idx="184">
                  <c:v>25.475944662399339</c:v>
                </c:pt>
                <c:pt idx="185">
                  <c:v>10.043361552756556</c:v>
                </c:pt>
                <c:pt idx="186">
                  <c:v>6.2688416270906462</c:v>
                </c:pt>
                <c:pt idx="187">
                  <c:v>1.1934751187280612</c:v>
                </c:pt>
                <c:pt idx="188">
                  <c:v>28.321288457567622</c:v>
                </c:pt>
                <c:pt idx="189">
                  <c:v>12.104067726615733</c:v>
                </c:pt>
                <c:pt idx="190">
                  <c:v>2.8907701837703903</c:v>
                </c:pt>
                <c:pt idx="191">
                  <c:v>3.1055131117076193</c:v>
                </c:pt>
                <c:pt idx="192">
                  <c:v>29.42942942942943</c:v>
                </c:pt>
                <c:pt idx="193">
                  <c:v>23.489343001538124</c:v>
                </c:pt>
                <c:pt idx="194">
                  <c:v>3.6621987841500038E-2</c:v>
                </c:pt>
                <c:pt idx="195">
                  <c:v>0.16113674650260015</c:v>
                </c:pt>
                <c:pt idx="196">
                  <c:v>43.331136014062842</c:v>
                </c:pt>
                <c:pt idx="197">
                  <c:v>20.281256866622719</c:v>
                </c:pt>
                <c:pt idx="198">
                  <c:v>3.6621987841500038E-2</c:v>
                </c:pt>
                <c:pt idx="199">
                  <c:v>5.8595180546400061E-2</c:v>
                </c:pt>
                <c:pt idx="200">
                  <c:v>54.178568812715156</c:v>
                </c:pt>
                <c:pt idx="201">
                  <c:v>26.067530945579726</c:v>
                </c:pt>
                <c:pt idx="202">
                  <c:v>7.3243975683000076E-2</c:v>
                </c:pt>
                <c:pt idx="203">
                  <c:v>0.10254156595620011</c:v>
                </c:pt>
                <c:pt idx="204">
                  <c:v>42.291071559364241</c:v>
                </c:pt>
                <c:pt idx="205">
                  <c:v>21.584999633780122</c:v>
                </c:pt>
                <c:pt idx="206">
                  <c:v>0.21240752948070021</c:v>
                </c:pt>
                <c:pt idx="207">
                  <c:v>0.94484728631070092</c:v>
                </c:pt>
                <c:pt idx="208">
                  <c:v>14.700065919578115</c:v>
                </c:pt>
                <c:pt idx="209">
                  <c:v>9.8146927415220091</c:v>
                </c:pt>
                <c:pt idx="210">
                  <c:v>7.4489123269611071</c:v>
                </c:pt>
                <c:pt idx="211">
                  <c:v>60.763202226616862</c:v>
                </c:pt>
                <c:pt idx="212">
                  <c:v>15.849996337801215</c:v>
                </c:pt>
                <c:pt idx="213">
                  <c:v>17.153739104958618</c:v>
                </c:pt>
                <c:pt idx="214">
                  <c:v>4.8121292023731046</c:v>
                </c:pt>
                <c:pt idx="215">
                  <c:v>23.364828242877024</c:v>
                </c:pt>
                <c:pt idx="216">
                  <c:v>18.127883981542517</c:v>
                </c:pt>
                <c:pt idx="217">
                  <c:v>11.111111111111111</c:v>
                </c:pt>
                <c:pt idx="218">
                  <c:v>3.2959789057350033</c:v>
                </c:pt>
                <c:pt idx="219">
                  <c:v>34.908078810517836</c:v>
                </c:pt>
                <c:pt idx="220">
                  <c:v>22.507873727385924</c:v>
                </c:pt>
                <c:pt idx="221">
                  <c:v>17.344173441734416</c:v>
                </c:pt>
                <c:pt idx="222">
                  <c:v>5.1270782978100051</c:v>
                </c:pt>
                <c:pt idx="223">
                  <c:v>22.786200834981322</c:v>
                </c:pt>
                <c:pt idx="224">
                  <c:v>19.922361385776021</c:v>
                </c:pt>
                <c:pt idx="225">
                  <c:v>78.847139822749583</c:v>
                </c:pt>
                <c:pt idx="226">
                  <c:v>0.22705632461730021</c:v>
                </c:pt>
                <c:pt idx="227">
                  <c:v>72.474913938328569</c:v>
                </c:pt>
                <c:pt idx="228">
                  <c:v>22.793525232549623</c:v>
                </c:pt>
                <c:pt idx="229">
                  <c:v>88.251666300446786</c:v>
                </c:pt>
                <c:pt idx="230">
                  <c:v>0.32227349300520031</c:v>
                </c:pt>
                <c:pt idx="231">
                  <c:v>14.824580678239215</c:v>
                </c:pt>
                <c:pt idx="232">
                  <c:v>25.027466490881125</c:v>
                </c:pt>
                <c:pt idx="233">
                  <c:v>100</c:v>
                </c:pt>
                <c:pt idx="234">
                  <c:v>3.7793891452428037</c:v>
                </c:pt>
                <c:pt idx="235">
                  <c:v>46.092433897311949</c:v>
                </c:pt>
                <c:pt idx="236">
                  <c:v>28.62374569691643</c:v>
                </c:pt>
                <c:pt idx="237">
                  <c:v>26.089504138284624</c:v>
                </c:pt>
                <c:pt idx="238">
                  <c:v>1.5088258990698016</c:v>
                </c:pt>
                <c:pt idx="239">
                  <c:v>28.103713469567129</c:v>
                </c:pt>
                <c:pt idx="240">
                  <c:v>40.123049879147437</c:v>
                </c:pt>
                <c:pt idx="241">
                  <c:v>35.354867062184134</c:v>
                </c:pt>
                <c:pt idx="242">
                  <c:v>2.2925364388779021</c:v>
                </c:pt>
                <c:pt idx="243">
                  <c:v>24.368270709734123</c:v>
                </c:pt>
                <c:pt idx="244">
                  <c:v>86.632974437852482</c:v>
                </c:pt>
                <c:pt idx="245">
                  <c:v>39.991210722918041</c:v>
                </c:pt>
                <c:pt idx="246">
                  <c:v>1.6553138504358016</c:v>
                </c:pt>
                <c:pt idx="247">
                  <c:v>6.2696843184648063</c:v>
                </c:pt>
                <c:pt idx="248">
                  <c:v>90.309822017139084</c:v>
                </c:pt>
                <c:pt idx="249">
                  <c:v>64.623159745110968</c:v>
                </c:pt>
                <c:pt idx="250">
                  <c:v>8.0934593129715076</c:v>
                </c:pt>
                <c:pt idx="251">
                  <c:v>11.272247857613712</c:v>
                </c:pt>
                <c:pt idx="252">
                  <c:v>94.455431040796896</c:v>
                </c:pt>
                <c:pt idx="253">
                  <c:v>60.426279938475062</c:v>
                </c:pt>
                <c:pt idx="254">
                  <c:v>2.0435069215557022</c:v>
                </c:pt>
                <c:pt idx="255">
                  <c:v>15.161502966381015</c:v>
                </c:pt>
                <c:pt idx="256">
                  <c:v>15.174704013860815</c:v>
                </c:pt>
                <c:pt idx="257">
                  <c:v>16.604100490903839</c:v>
                </c:pt>
                <c:pt idx="258">
                  <c:v>0.10106843777071903</c:v>
                </c:pt>
                <c:pt idx="259">
                  <c:v>0.18769852728847819</c:v>
                </c:pt>
                <c:pt idx="260">
                  <c:v>15.181923187987294</c:v>
                </c:pt>
                <c:pt idx="261">
                  <c:v>8.5475021657522383</c:v>
                </c:pt>
                <c:pt idx="262">
                  <c:v>0.11550678602367889</c:v>
                </c:pt>
                <c:pt idx="263">
                  <c:v>0</c:v>
                </c:pt>
                <c:pt idx="264">
                  <c:v>9.2549812301472709</c:v>
                </c:pt>
                <c:pt idx="265">
                  <c:v>8.9228992203291941</c:v>
                </c:pt>
                <c:pt idx="266">
                  <c:v>4.3315044758879581E-2</c:v>
                </c:pt>
                <c:pt idx="267">
                  <c:v>0.28154779093271731</c:v>
                </c:pt>
                <c:pt idx="268">
                  <c:v>7.3852151313889687</c:v>
                </c:pt>
                <c:pt idx="269">
                  <c:v>6.778804504764655</c:v>
                </c:pt>
                <c:pt idx="270">
                  <c:v>0</c:v>
                </c:pt>
                <c:pt idx="271">
                  <c:v>1.1695062084897487</c:v>
                </c:pt>
                <c:pt idx="272">
                  <c:v>100</c:v>
                </c:pt>
                <c:pt idx="273">
                  <c:v>70.293098469535082</c:v>
                </c:pt>
                <c:pt idx="274">
                  <c:v>6.9953797285590529</c:v>
                </c:pt>
                <c:pt idx="275">
                  <c:v>65.102512272596016</c:v>
                </c:pt>
                <c:pt idx="276">
                  <c:v>87.041582442968519</c:v>
                </c:pt>
                <c:pt idx="277">
                  <c:v>95.350851862546918</c:v>
                </c:pt>
                <c:pt idx="278">
                  <c:v>4.6058330926941959</c:v>
                </c:pt>
                <c:pt idx="279">
                  <c:v>57.897776494369047</c:v>
                </c:pt>
                <c:pt idx="280">
                  <c:v>61.969390701703723</c:v>
                </c:pt>
                <c:pt idx="281">
                  <c:v>76.826451053999421</c:v>
                </c:pt>
                <c:pt idx="282">
                  <c:v>4.4831071325440366</c:v>
                </c:pt>
                <c:pt idx="283">
                  <c:v>41.019347386658964</c:v>
                </c:pt>
                <c:pt idx="284">
                  <c:v>51.082876118971988</c:v>
                </c:pt>
                <c:pt idx="285">
                  <c:v>59.940802772162861</c:v>
                </c:pt>
                <c:pt idx="286">
                  <c:v>7.3491192607565692</c:v>
                </c:pt>
                <c:pt idx="287">
                  <c:v>31.12185965925498</c:v>
                </c:pt>
                <c:pt idx="288">
                  <c:v>49.71845220906728</c:v>
                </c:pt>
                <c:pt idx="289">
                  <c:v>48.960438925786889</c:v>
                </c:pt>
                <c:pt idx="290">
                  <c:v>0.37539705457695638</c:v>
                </c:pt>
                <c:pt idx="291">
                  <c:v>44.93213976321109</c:v>
                </c:pt>
                <c:pt idx="292">
                  <c:v>56.735489460005773</c:v>
                </c:pt>
                <c:pt idx="293">
                  <c:v>52.967080565983252</c:v>
                </c:pt>
                <c:pt idx="294">
                  <c:v>11.781692174415246</c:v>
                </c:pt>
                <c:pt idx="295">
                  <c:v>57.515160265665607</c:v>
                </c:pt>
                <c:pt idx="296">
                  <c:v>52.77938203869477</c:v>
                </c:pt>
                <c:pt idx="297">
                  <c:v>56.136298007507939</c:v>
                </c:pt>
                <c:pt idx="298">
                  <c:v>10.280103956107421</c:v>
                </c:pt>
                <c:pt idx="299">
                  <c:v>46.058330926941956</c:v>
                </c:pt>
                <c:pt idx="300">
                  <c:v>69.231879872942542</c:v>
                </c:pt>
                <c:pt idx="301">
                  <c:v>66.683511406295125</c:v>
                </c:pt>
                <c:pt idx="302">
                  <c:v>6.2012705746462604</c:v>
                </c:pt>
                <c:pt idx="303">
                  <c:v>35.027432861680623</c:v>
                </c:pt>
                <c:pt idx="304">
                  <c:v>17.470401386081431</c:v>
                </c:pt>
                <c:pt idx="305">
                  <c:v>12.763499855616518</c:v>
                </c:pt>
                <c:pt idx="306">
                  <c:v>2.7721628645682932</c:v>
                </c:pt>
                <c:pt idx="307">
                  <c:v>25.931273462315911</c:v>
                </c:pt>
                <c:pt idx="308">
                  <c:v>28.097025700259891</c:v>
                </c:pt>
                <c:pt idx="309">
                  <c:v>17.102223505630956</c:v>
                </c:pt>
                <c:pt idx="310">
                  <c:v>1.0756569448455098</c:v>
                </c:pt>
                <c:pt idx="311">
                  <c:v>28.739532197516603</c:v>
                </c:pt>
                <c:pt idx="312">
                  <c:v>35.30176147848686</c:v>
                </c:pt>
                <c:pt idx="313">
                  <c:v>25.534218885359515</c:v>
                </c:pt>
                <c:pt idx="314">
                  <c:v>5.963037828472423</c:v>
                </c:pt>
                <c:pt idx="315">
                  <c:v>22.148426220040427</c:v>
                </c:pt>
                <c:pt idx="316">
                  <c:v>39.452786601212821</c:v>
                </c:pt>
                <c:pt idx="317">
                  <c:v>27.209067282702858</c:v>
                </c:pt>
                <c:pt idx="318">
                  <c:v>4.9162575801328332</c:v>
                </c:pt>
                <c:pt idx="319">
                  <c:v>22.162864568293386</c:v>
                </c:pt>
                <c:pt idx="320">
                  <c:v>31.482041969330105</c:v>
                </c:pt>
                <c:pt idx="321">
                  <c:v>21.620258272800644</c:v>
                </c:pt>
                <c:pt idx="322">
                  <c:v>7.0621468926553674E-2</c:v>
                </c:pt>
                <c:pt idx="323">
                  <c:v>0.12610976594027443</c:v>
                </c:pt>
                <c:pt idx="324">
                  <c:v>35.295601291364001</c:v>
                </c:pt>
                <c:pt idx="325">
                  <c:v>8.4392655367231644</c:v>
                </c:pt>
                <c:pt idx="326">
                  <c:v>5.0443906376109763E-3</c:v>
                </c:pt>
                <c:pt idx="327">
                  <c:v>1.513317191283293E-2</c:v>
                </c:pt>
                <c:pt idx="328">
                  <c:v>33.898305084745765</c:v>
                </c:pt>
                <c:pt idx="329">
                  <c:v>15.345036319612591</c:v>
                </c:pt>
                <c:pt idx="330">
                  <c:v>2.0177562550443905E-2</c:v>
                </c:pt>
                <c:pt idx="331">
                  <c:v>6.0532687651331719E-2</c:v>
                </c:pt>
                <c:pt idx="332">
                  <c:v>22.260895883777241</c:v>
                </c:pt>
                <c:pt idx="333">
                  <c:v>14.386602098466506</c:v>
                </c:pt>
                <c:pt idx="334">
                  <c:v>0</c:v>
                </c:pt>
                <c:pt idx="335">
                  <c:v>0.37832929782082325</c:v>
                </c:pt>
                <c:pt idx="336">
                  <c:v>34.912227602905567</c:v>
                </c:pt>
                <c:pt idx="337">
                  <c:v>42.014729620661825</c:v>
                </c:pt>
                <c:pt idx="338">
                  <c:v>5.5236077481840198</c:v>
                </c:pt>
                <c:pt idx="339">
                  <c:v>14.30589184826473</c:v>
                </c:pt>
                <c:pt idx="340">
                  <c:v>23.128531073446329</c:v>
                </c:pt>
                <c:pt idx="341">
                  <c:v>24.48042776432607</c:v>
                </c:pt>
                <c:pt idx="342">
                  <c:v>5.7657384987893465</c:v>
                </c:pt>
                <c:pt idx="343">
                  <c:v>4.928369652945924</c:v>
                </c:pt>
                <c:pt idx="344">
                  <c:v>19.657990314769975</c:v>
                </c:pt>
                <c:pt idx="345">
                  <c:v>15.587167070217918</c:v>
                </c:pt>
                <c:pt idx="346">
                  <c:v>3.2586763518966908</c:v>
                </c:pt>
                <c:pt idx="347">
                  <c:v>15.153349475383374</c:v>
                </c:pt>
                <c:pt idx="348">
                  <c:v>24.656981436642454</c:v>
                </c:pt>
                <c:pt idx="349">
                  <c:v>19.108151735270379</c:v>
                </c:pt>
                <c:pt idx="350">
                  <c:v>2.3254640839386602</c:v>
                </c:pt>
                <c:pt idx="351">
                  <c:v>12.681598062953995</c:v>
                </c:pt>
                <c:pt idx="352">
                  <c:v>17.554479418886199</c:v>
                </c:pt>
                <c:pt idx="353">
                  <c:v>48.981033091202583</c:v>
                </c:pt>
                <c:pt idx="354">
                  <c:v>0.12610976594027443</c:v>
                </c:pt>
                <c:pt idx="355">
                  <c:v>34.90718321226796</c:v>
                </c:pt>
                <c:pt idx="356">
                  <c:v>21.272195318805487</c:v>
                </c:pt>
                <c:pt idx="357">
                  <c:v>38.756053268765136</c:v>
                </c:pt>
                <c:pt idx="358">
                  <c:v>0.37328490718321228</c:v>
                </c:pt>
                <c:pt idx="359">
                  <c:v>7.0974576271186445</c:v>
                </c:pt>
                <c:pt idx="360">
                  <c:v>23.088175948345441</c:v>
                </c:pt>
                <c:pt idx="361">
                  <c:v>75.262308313155771</c:v>
                </c:pt>
                <c:pt idx="362">
                  <c:v>3.2738095238095237</c:v>
                </c:pt>
                <c:pt idx="363">
                  <c:v>19.925343018563357</c:v>
                </c:pt>
                <c:pt idx="364">
                  <c:v>30.967514124293785</c:v>
                </c:pt>
                <c:pt idx="365">
                  <c:v>53.374697336561745</c:v>
                </c:pt>
                <c:pt idx="366">
                  <c:v>0.79701372074253429</c:v>
                </c:pt>
                <c:pt idx="367">
                  <c:v>12.288135593220339</c:v>
                </c:pt>
                <c:pt idx="368">
                  <c:v>28.65718321226796</c:v>
                </c:pt>
                <c:pt idx="369">
                  <c:v>22.851089588377725</c:v>
                </c:pt>
                <c:pt idx="370">
                  <c:v>3.7530266343825667</c:v>
                </c:pt>
                <c:pt idx="371">
                  <c:v>12.923728813559322</c:v>
                </c:pt>
                <c:pt idx="372">
                  <c:v>73.537126715092811</c:v>
                </c:pt>
                <c:pt idx="373">
                  <c:v>26.39729620661824</c:v>
                </c:pt>
                <c:pt idx="374">
                  <c:v>1.2610976594027441</c:v>
                </c:pt>
                <c:pt idx="375">
                  <c:v>2.9106133979015336</c:v>
                </c:pt>
                <c:pt idx="376">
                  <c:v>100</c:v>
                </c:pt>
                <c:pt idx="377">
                  <c:v>28.71267150928168</c:v>
                </c:pt>
                <c:pt idx="378">
                  <c:v>8.0508474576271194</c:v>
                </c:pt>
                <c:pt idx="379">
                  <c:v>10.189669087974172</c:v>
                </c:pt>
                <c:pt idx="380">
                  <c:v>55.942292171105727</c:v>
                </c:pt>
                <c:pt idx="381">
                  <c:v>38.095238095238095</c:v>
                </c:pt>
                <c:pt idx="382">
                  <c:v>1.5032284100080711</c:v>
                </c:pt>
                <c:pt idx="383">
                  <c:v>8.0407586763518974</c:v>
                </c:pt>
              </c:numCache>
            </c:numRef>
          </c:xVal>
          <c:yVal>
            <c:numRef>
              <c:f>'Extended Data Fig 9h'!$AI$4:$AI$387</c:f>
              <c:numCache>
                <c:formatCode>0</c:formatCode>
                <c:ptCount val="384"/>
                <c:pt idx="0">
                  <c:v>15.596258463465226</c:v>
                </c:pt>
                <c:pt idx="1">
                  <c:v>5.8862666823216312</c:v>
                </c:pt>
                <c:pt idx="2">
                  <c:v>0.11741223435481977</c:v>
                </c:pt>
                <c:pt idx="3">
                  <c:v>0.27004813901608549</c:v>
                </c:pt>
                <c:pt idx="4">
                  <c:v>15.083558373449181</c:v>
                </c:pt>
                <c:pt idx="5">
                  <c:v>9.6786818519823097</c:v>
                </c:pt>
                <c:pt idx="6">
                  <c:v>8.2188564048373838E-2</c:v>
                </c:pt>
                <c:pt idx="7">
                  <c:v>5.0878634887088568E-2</c:v>
                </c:pt>
                <c:pt idx="8">
                  <c:v>8.9350710344017852</c:v>
                </c:pt>
                <c:pt idx="9">
                  <c:v>4.966537513208876</c:v>
                </c:pt>
                <c:pt idx="10">
                  <c:v>0.16437712809674768</c:v>
                </c:pt>
                <c:pt idx="11">
                  <c:v>2.7396188016124614E-2</c:v>
                </c:pt>
                <c:pt idx="12">
                  <c:v>5.1074321944346597</c:v>
                </c:pt>
                <c:pt idx="13">
                  <c:v>3.0879417635317599</c:v>
                </c:pt>
                <c:pt idx="14">
                  <c:v>0.12132597549998043</c:v>
                </c:pt>
                <c:pt idx="15">
                  <c:v>0.54009627803217097</c:v>
                </c:pt>
                <c:pt idx="16">
                  <c:v>100</c:v>
                </c:pt>
                <c:pt idx="17">
                  <c:v>86.673711400727953</c:v>
                </c:pt>
                <c:pt idx="18">
                  <c:v>90.638331180775708</c:v>
                </c:pt>
                <c:pt idx="19">
                  <c:v>65.735196274118437</c:v>
                </c:pt>
                <c:pt idx="20">
                  <c:v>27.470549097882667</c:v>
                </c:pt>
                <c:pt idx="21">
                  <c:v>55.665140307620057</c:v>
                </c:pt>
                <c:pt idx="22">
                  <c:v>38.452506751203472</c:v>
                </c:pt>
                <c:pt idx="23">
                  <c:v>54.369691988571873</c:v>
                </c:pt>
                <c:pt idx="24">
                  <c:v>94.552072325936365</c:v>
                </c:pt>
                <c:pt idx="25">
                  <c:v>63.453485186489765</c:v>
                </c:pt>
                <c:pt idx="26">
                  <c:v>10.030918555046769</c:v>
                </c:pt>
                <c:pt idx="27">
                  <c:v>34.793158780478258</c:v>
                </c:pt>
                <c:pt idx="28">
                  <c:v>55.316817345700755</c:v>
                </c:pt>
                <c:pt idx="29">
                  <c:v>46.5578646628312</c:v>
                </c:pt>
                <c:pt idx="30">
                  <c:v>16.355524245626395</c:v>
                </c:pt>
                <c:pt idx="31">
                  <c:v>12.813588509255998</c:v>
                </c:pt>
                <c:pt idx="32">
                  <c:v>66.420100974521546</c:v>
                </c:pt>
                <c:pt idx="33">
                  <c:v>62.451567453328636</c:v>
                </c:pt>
                <c:pt idx="34">
                  <c:v>0.22699698641931823</c:v>
                </c:pt>
                <c:pt idx="35">
                  <c:v>58.158193417087396</c:v>
                </c:pt>
                <c:pt idx="36">
                  <c:v>76.38839967124575</c:v>
                </c:pt>
                <c:pt idx="37">
                  <c:v>59.203162302845293</c:v>
                </c:pt>
                <c:pt idx="38">
                  <c:v>9.0133458573049978</c:v>
                </c:pt>
                <c:pt idx="39">
                  <c:v>65.480803099682987</c:v>
                </c:pt>
                <c:pt idx="40">
                  <c:v>65.41818324136041</c:v>
                </c:pt>
                <c:pt idx="41">
                  <c:v>53.868733121991312</c:v>
                </c:pt>
                <c:pt idx="42">
                  <c:v>15.537552346287816</c:v>
                </c:pt>
                <c:pt idx="43">
                  <c:v>38.139407459590622</c:v>
                </c:pt>
                <c:pt idx="44">
                  <c:v>92.36037728464639</c:v>
                </c:pt>
                <c:pt idx="45">
                  <c:v>72.396383703181868</c:v>
                </c:pt>
                <c:pt idx="46">
                  <c:v>4.6377832570153812</c:v>
                </c:pt>
                <c:pt idx="47">
                  <c:v>22.637078783609251</c:v>
                </c:pt>
                <c:pt idx="48">
                  <c:v>7.4282806935149308</c:v>
                </c:pt>
                <c:pt idx="49">
                  <c:v>4.8217290908379322</c:v>
                </c:pt>
                <c:pt idx="50">
                  <c:v>1.9451293491448476</c:v>
                </c:pt>
                <c:pt idx="51">
                  <c:v>37.384055418574619</c:v>
                </c:pt>
                <c:pt idx="52">
                  <c:v>41.951391334977103</c:v>
                </c:pt>
                <c:pt idx="53">
                  <c:v>19.30257132793237</c:v>
                </c:pt>
                <c:pt idx="54">
                  <c:v>2.0821102892254708</c:v>
                </c:pt>
                <c:pt idx="55">
                  <c:v>26.359046612657039</c:v>
                </c:pt>
                <c:pt idx="56">
                  <c:v>42.741967046299557</c:v>
                </c:pt>
                <c:pt idx="57">
                  <c:v>19.020781965480804</c:v>
                </c:pt>
                <c:pt idx="58">
                  <c:v>9.6982505577081124</c:v>
                </c:pt>
                <c:pt idx="59">
                  <c:v>11.392900473562678</c:v>
                </c:pt>
                <c:pt idx="60">
                  <c:v>31.932214003365818</c:v>
                </c:pt>
                <c:pt idx="61">
                  <c:v>30.977261163946615</c:v>
                </c:pt>
                <c:pt idx="62">
                  <c:v>5.6827521427732766</c:v>
                </c:pt>
                <c:pt idx="63">
                  <c:v>21.036358655238544</c:v>
                </c:pt>
                <c:pt idx="64">
                  <c:v>13.6</c:v>
                </c:pt>
                <c:pt idx="65">
                  <c:v>16.8</c:v>
                </c:pt>
                <c:pt idx="66">
                  <c:v>2</c:v>
                </c:pt>
                <c:pt idx="67">
                  <c:v>3.2</c:v>
                </c:pt>
                <c:pt idx="68">
                  <c:v>30.4</c:v>
                </c:pt>
                <c:pt idx="69">
                  <c:v>67</c:v>
                </c:pt>
                <c:pt idx="70">
                  <c:v>0.8</c:v>
                </c:pt>
                <c:pt idx="71">
                  <c:v>2</c:v>
                </c:pt>
                <c:pt idx="72">
                  <c:v>25.4</c:v>
                </c:pt>
                <c:pt idx="73">
                  <c:v>100</c:v>
                </c:pt>
                <c:pt idx="74">
                  <c:v>2.8</c:v>
                </c:pt>
                <c:pt idx="75">
                  <c:v>3.2</c:v>
                </c:pt>
                <c:pt idx="76">
                  <c:v>25.2</c:v>
                </c:pt>
                <c:pt idx="77">
                  <c:v>29.2</c:v>
                </c:pt>
                <c:pt idx="78">
                  <c:v>1.2</c:v>
                </c:pt>
                <c:pt idx="79">
                  <c:v>1.4</c:v>
                </c:pt>
                <c:pt idx="80">
                  <c:v>10.8</c:v>
                </c:pt>
                <c:pt idx="81">
                  <c:v>13.4</c:v>
                </c:pt>
                <c:pt idx="82">
                  <c:v>10.4</c:v>
                </c:pt>
                <c:pt idx="83">
                  <c:v>16.399999999999999</c:v>
                </c:pt>
                <c:pt idx="84">
                  <c:v>22.4</c:v>
                </c:pt>
                <c:pt idx="85">
                  <c:v>18.600000000000001</c:v>
                </c:pt>
                <c:pt idx="86">
                  <c:v>5.4</c:v>
                </c:pt>
                <c:pt idx="87">
                  <c:v>45.6</c:v>
                </c:pt>
                <c:pt idx="88">
                  <c:v>12.4</c:v>
                </c:pt>
                <c:pt idx="89">
                  <c:v>42.8</c:v>
                </c:pt>
                <c:pt idx="90">
                  <c:v>0.8</c:v>
                </c:pt>
                <c:pt idx="91">
                  <c:v>16.399999999999999</c:v>
                </c:pt>
                <c:pt idx="92">
                  <c:v>13.6</c:v>
                </c:pt>
                <c:pt idx="93">
                  <c:v>29</c:v>
                </c:pt>
                <c:pt idx="94">
                  <c:v>14.4</c:v>
                </c:pt>
                <c:pt idx="95">
                  <c:v>7.2</c:v>
                </c:pt>
                <c:pt idx="96">
                  <c:v>10</c:v>
                </c:pt>
                <c:pt idx="97">
                  <c:v>13</c:v>
                </c:pt>
                <c:pt idx="98">
                  <c:v>1</c:v>
                </c:pt>
                <c:pt idx="99">
                  <c:v>9.8000000000000007</c:v>
                </c:pt>
                <c:pt idx="100">
                  <c:v>18</c:v>
                </c:pt>
                <c:pt idx="101">
                  <c:v>33.6</c:v>
                </c:pt>
                <c:pt idx="102">
                  <c:v>7.4</c:v>
                </c:pt>
                <c:pt idx="103">
                  <c:v>12.8</c:v>
                </c:pt>
                <c:pt idx="104">
                  <c:v>15.2</c:v>
                </c:pt>
                <c:pt idx="105">
                  <c:v>43.8</c:v>
                </c:pt>
                <c:pt idx="106">
                  <c:v>4</c:v>
                </c:pt>
                <c:pt idx="107">
                  <c:v>9.4</c:v>
                </c:pt>
                <c:pt idx="108">
                  <c:v>12.4</c:v>
                </c:pt>
                <c:pt idx="109">
                  <c:v>36.200000000000003</c:v>
                </c:pt>
                <c:pt idx="110">
                  <c:v>6.2</c:v>
                </c:pt>
                <c:pt idx="111">
                  <c:v>2.6</c:v>
                </c:pt>
                <c:pt idx="112">
                  <c:v>4.2</c:v>
                </c:pt>
                <c:pt idx="113">
                  <c:v>1.6</c:v>
                </c:pt>
                <c:pt idx="114">
                  <c:v>2.6</c:v>
                </c:pt>
                <c:pt idx="115">
                  <c:v>14.8</c:v>
                </c:pt>
                <c:pt idx="116">
                  <c:v>23.6</c:v>
                </c:pt>
                <c:pt idx="117">
                  <c:v>16.8</c:v>
                </c:pt>
                <c:pt idx="118">
                  <c:v>3.2</c:v>
                </c:pt>
                <c:pt idx="119">
                  <c:v>31</c:v>
                </c:pt>
                <c:pt idx="120">
                  <c:v>13.6</c:v>
                </c:pt>
                <c:pt idx="121">
                  <c:v>37.4</c:v>
                </c:pt>
                <c:pt idx="122">
                  <c:v>4.8</c:v>
                </c:pt>
                <c:pt idx="123">
                  <c:v>48.6</c:v>
                </c:pt>
                <c:pt idx="124">
                  <c:v>24.2</c:v>
                </c:pt>
                <c:pt idx="125">
                  <c:v>18.2</c:v>
                </c:pt>
                <c:pt idx="126">
                  <c:v>5.6</c:v>
                </c:pt>
                <c:pt idx="127">
                  <c:v>33.4</c:v>
                </c:pt>
                <c:pt idx="128">
                  <c:v>12.336640851887706</c:v>
                </c:pt>
                <c:pt idx="129">
                  <c:v>6.5283155856727975</c:v>
                </c:pt>
                <c:pt idx="130">
                  <c:v>0.16335914811229429</c:v>
                </c:pt>
                <c:pt idx="131">
                  <c:v>0.24806389157792835</c:v>
                </c:pt>
                <c:pt idx="132">
                  <c:v>11.513794772507261</c:v>
                </c:pt>
                <c:pt idx="133">
                  <c:v>7.5084704743465638</c:v>
                </c:pt>
                <c:pt idx="134">
                  <c:v>3.0251694094869313E-2</c:v>
                </c:pt>
                <c:pt idx="135">
                  <c:v>4.8402710551790899E-2</c:v>
                </c:pt>
                <c:pt idx="136">
                  <c:v>12.318489835430784</c:v>
                </c:pt>
                <c:pt idx="137">
                  <c:v>6.5162149080348497</c:v>
                </c:pt>
                <c:pt idx="138">
                  <c:v>6.0503388189738624E-3</c:v>
                </c:pt>
                <c:pt idx="139">
                  <c:v>4.8402710551790899E-2</c:v>
                </c:pt>
                <c:pt idx="140">
                  <c:v>16.263310745401743</c:v>
                </c:pt>
                <c:pt idx="141">
                  <c:v>4.7253146176185865</c:v>
                </c:pt>
                <c:pt idx="142">
                  <c:v>0.31461761858664083</c:v>
                </c:pt>
                <c:pt idx="143">
                  <c:v>0.26016456921587611</c:v>
                </c:pt>
                <c:pt idx="144">
                  <c:v>87.856969990319456</c:v>
                </c:pt>
                <c:pt idx="145">
                  <c:v>39.545014520813169</c:v>
                </c:pt>
                <c:pt idx="146">
                  <c:v>11.253630203291385</c:v>
                </c:pt>
                <c:pt idx="147">
                  <c:v>90.113746369796715</c:v>
                </c:pt>
                <c:pt idx="148">
                  <c:v>91.650532429816067</c:v>
                </c:pt>
                <c:pt idx="149">
                  <c:v>32.768635043562441</c:v>
                </c:pt>
                <c:pt idx="150">
                  <c:v>1.9421587608906099</c:v>
                </c:pt>
                <c:pt idx="151">
                  <c:v>14.690222652468538</c:v>
                </c:pt>
                <c:pt idx="152">
                  <c:v>85.727250726040651</c:v>
                </c:pt>
                <c:pt idx="153">
                  <c:v>33.918199419167472</c:v>
                </c:pt>
                <c:pt idx="154">
                  <c:v>2.8739109390125845</c:v>
                </c:pt>
                <c:pt idx="155">
                  <c:v>7.0849467570183933</c:v>
                </c:pt>
                <c:pt idx="156">
                  <c:v>86.991771539206198</c:v>
                </c:pt>
                <c:pt idx="157">
                  <c:v>35.031461761858665</c:v>
                </c:pt>
                <c:pt idx="158">
                  <c:v>4.7313649564375604</c:v>
                </c:pt>
                <c:pt idx="159">
                  <c:v>4.6527105517909</c:v>
                </c:pt>
                <c:pt idx="160">
                  <c:v>61.737657308809297</c:v>
                </c:pt>
                <c:pt idx="161">
                  <c:v>32.901742497579868</c:v>
                </c:pt>
                <c:pt idx="162">
                  <c:v>4.8402710551790899E-2</c:v>
                </c:pt>
                <c:pt idx="163">
                  <c:v>89.593417231364953</c:v>
                </c:pt>
                <c:pt idx="164">
                  <c:v>63.67376573088093</c:v>
                </c:pt>
                <c:pt idx="165">
                  <c:v>26.58518877057115</c:v>
                </c:pt>
                <c:pt idx="166">
                  <c:v>5.0278315585672795</c:v>
                </c:pt>
                <c:pt idx="167">
                  <c:v>9.1057599225556629</c:v>
                </c:pt>
                <c:pt idx="168">
                  <c:v>100</c:v>
                </c:pt>
                <c:pt idx="169">
                  <c:v>30.880929332042594</c:v>
                </c:pt>
                <c:pt idx="170">
                  <c:v>17.16481122942885</c:v>
                </c:pt>
                <c:pt idx="171">
                  <c:v>7.3632623426911907</c:v>
                </c:pt>
                <c:pt idx="172">
                  <c:v>63.516456921587611</c:v>
                </c:pt>
                <c:pt idx="173">
                  <c:v>36.314133591481124</c:v>
                </c:pt>
                <c:pt idx="174">
                  <c:v>5.1367376573088093</c:v>
                </c:pt>
                <c:pt idx="175">
                  <c:v>14.557115198451113</c:v>
                </c:pt>
                <c:pt idx="176">
                  <c:v>4.4954017424975801</c:v>
                </c:pt>
                <c:pt idx="177">
                  <c:v>3.3276863504356244</c:v>
                </c:pt>
                <c:pt idx="178">
                  <c:v>1.5912391093901259</c:v>
                </c:pt>
                <c:pt idx="179">
                  <c:v>59.093659244917717</c:v>
                </c:pt>
                <c:pt idx="180">
                  <c:v>36.271781219748306</c:v>
                </c:pt>
                <c:pt idx="181">
                  <c:v>7.9380445304937073</c:v>
                </c:pt>
                <c:pt idx="182">
                  <c:v>0.88334946757018395</c:v>
                </c:pt>
                <c:pt idx="183">
                  <c:v>6.6916747337850921</c:v>
                </c:pt>
                <c:pt idx="184">
                  <c:v>40.059293320425944</c:v>
                </c:pt>
                <c:pt idx="185">
                  <c:v>11.289932236205228</c:v>
                </c:pt>
                <c:pt idx="186">
                  <c:v>7.2725072604065826</c:v>
                </c:pt>
                <c:pt idx="187">
                  <c:v>2.8981122942884801</c:v>
                </c:pt>
                <c:pt idx="188">
                  <c:v>40.022991287512099</c:v>
                </c:pt>
                <c:pt idx="189">
                  <c:v>12.723862536302033</c:v>
                </c:pt>
                <c:pt idx="190">
                  <c:v>3.4547434656340754</c:v>
                </c:pt>
                <c:pt idx="191">
                  <c:v>6.0503388189738629</c:v>
                </c:pt>
                <c:pt idx="192">
                  <c:v>32.487672975982186</c:v>
                </c:pt>
                <c:pt idx="193">
                  <c:v>15.969460792110704</c:v>
                </c:pt>
                <c:pt idx="194">
                  <c:v>0.2067758867504374</c:v>
                </c:pt>
                <c:pt idx="195">
                  <c:v>0.29425799268331476</c:v>
                </c:pt>
                <c:pt idx="196">
                  <c:v>44.401145220295845</c:v>
                </c:pt>
                <c:pt idx="197">
                  <c:v>20.757117862255448</c:v>
                </c:pt>
                <c:pt idx="198">
                  <c:v>0.2385875616351201</c:v>
                </c:pt>
                <c:pt idx="199">
                  <c:v>3.1811674884682679E-2</c:v>
                </c:pt>
                <c:pt idx="200">
                  <c:v>44.448862732622871</c:v>
                </c:pt>
                <c:pt idx="201">
                  <c:v>22.379513281374265</c:v>
                </c:pt>
                <c:pt idx="202">
                  <c:v>0.69190392874184825</c:v>
                </c:pt>
                <c:pt idx="203">
                  <c:v>0.23063464291394942</c:v>
                </c:pt>
                <c:pt idx="204">
                  <c:v>46.826785430252905</c:v>
                </c:pt>
                <c:pt idx="205">
                  <c:v>15.770637824081438</c:v>
                </c:pt>
                <c:pt idx="206">
                  <c:v>0.89072689677111505</c:v>
                </c:pt>
                <c:pt idx="207">
                  <c:v>1.3838078574836965</c:v>
                </c:pt>
                <c:pt idx="208">
                  <c:v>9.7741371083187527</c:v>
                </c:pt>
                <c:pt idx="209">
                  <c:v>9.3685382535390485</c:v>
                </c:pt>
                <c:pt idx="210">
                  <c:v>7.9688245586130106</c:v>
                </c:pt>
                <c:pt idx="211">
                  <c:v>57.054238905678382</c:v>
                </c:pt>
                <c:pt idx="212">
                  <c:v>12.080483537458248</c:v>
                </c:pt>
                <c:pt idx="213">
                  <c:v>11.285191665341181</c:v>
                </c:pt>
                <c:pt idx="214">
                  <c:v>3.706060124065532</c:v>
                </c:pt>
                <c:pt idx="215">
                  <c:v>18.649594401145219</c:v>
                </c:pt>
                <c:pt idx="216">
                  <c:v>12.509941148401463</c:v>
                </c:pt>
                <c:pt idx="217">
                  <c:v>9.4639732781930963</c:v>
                </c:pt>
                <c:pt idx="218">
                  <c:v>3.5788134245268015</c:v>
                </c:pt>
                <c:pt idx="219">
                  <c:v>22.061396532527439</c:v>
                </c:pt>
                <c:pt idx="220">
                  <c:v>14.569747097184667</c:v>
                </c:pt>
                <c:pt idx="221">
                  <c:v>9.2253857165579767</c:v>
                </c:pt>
                <c:pt idx="222">
                  <c:v>4.8989979322411328</c:v>
                </c:pt>
                <c:pt idx="223">
                  <c:v>19.675520916176236</c:v>
                </c:pt>
                <c:pt idx="224">
                  <c:v>15.023063464291395</c:v>
                </c:pt>
                <c:pt idx="225">
                  <c:v>62.517894067122633</c:v>
                </c:pt>
                <c:pt idx="226">
                  <c:v>0.25449339907746144</c:v>
                </c:pt>
                <c:pt idx="227">
                  <c:v>48.974073484968983</c:v>
                </c:pt>
                <c:pt idx="228">
                  <c:v>28.471449021790999</c:v>
                </c:pt>
                <c:pt idx="229">
                  <c:v>73.230475584539519</c:v>
                </c:pt>
                <c:pt idx="230">
                  <c:v>2.3222522665818355</c:v>
                </c:pt>
                <c:pt idx="231">
                  <c:v>10.784157785907428</c:v>
                </c:pt>
                <c:pt idx="232">
                  <c:v>19.95387307141721</c:v>
                </c:pt>
                <c:pt idx="233">
                  <c:v>81.302688086527752</c:v>
                </c:pt>
                <c:pt idx="234">
                  <c:v>5.2012088436456176</c:v>
                </c:pt>
                <c:pt idx="235">
                  <c:v>28.964529982503578</c:v>
                </c:pt>
                <c:pt idx="236">
                  <c:v>23.548592333386352</c:v>
                </c:pt>
                <c:pt idx="237">
                  <c:v>16.820423095275967</c:v>
                </c:pt>
                <c:pt idx="238">
                  <c:v>0.9702560839828217</c:v>
                </c:pt>
                <c:pt idx="239">
                  <c:v>28.25672021631939</c:v>
                </c:pt>
                <c:pt idx="240">
                  <c:v>10.283123906473676</c:v>
                </c:pt>
                <c:pt idx="241">
                  <c:v>6.449817082869413</c:v>
                </c:pt>
                <c:pt idx="242">
                  <c:v>2.0279942738985208</c:v>
                </c:pt>
                <c:pt idx="243">
                  <c:v>24.765388897725465</c:v>
                </c:pt>
                <c:pt idx="244">
                  <c:v>75.2982344520439</c:v>
                </c:pt>
                <c:pt idx="245">
                  <c:v>25.664068713217752</c:v>
                </c:pt>
                <c:pt idx="246">
                  <c:v>1.2963257515508191</c:v>
                </c:pt>
                <c:pt idx="247">
                  <c:v>6.1714649276284392</c:v>
                </c:pt>
                <c:pt idx="248">
                  <c:v>90.655320502624463</c:v>
                </c:pt>
                <c:pt idx="249">
                  <c:v>43.733100047717514</c:v>
                </c:pt>
                <c:pt idx="250">
                  <c:v>7.3564498170828694</c:v>
                </c:pt>
                <c:pt idx="251">
                  <c:v>12.923492921902339</c:v>
                </c:pt>
                <c:pt idx="252">
                  <c:v>100</c:v>
                </c:pt>
                <c:pt idx="253">
                  <c:v>35.175759503737872</c:v>
                </c:pt>
                <c:pt idx="254">
                  <c:v>2.1870526483219344</c:v>
                </c:pt>
                <c:pt idx="255">
                  <c:v>11.29314458406235</c:v>
                </c:pt>
                <c:pt idx="256">
                  <c:v>25.857215967246674</c:v>
                </c:pt>
                <c:pt idx="257">
                  <c:v>19.511258955987717</c:v>
                </c:pt>
                <c:pt idx="258">
                  <c:v>0.15353121801432959</c:v>
                </c:pt>
                <c:pt idx="259">
                  <c:v>0.20470829068577279</c:v>
                </c:pt>
                <c:pt idx="260">
                  <c:v>17.758444216990789</c:v>
                </c:pt>
                <c:pt idx="261">
                  <c:v>14.879733879222108</c:v>
                </c:pt>
                <c:pt idx="262">
                  <c:v>0.21750255885363357</c:v>
                </c:pt>
                <c:pt idx="263">
                  <c:v>0.15353121801432959</c:v>
                </c:pt>
                <c:pt idx="264">
                  <c:v>13.932958034800409</c:v>
                </c:pt>
                <c:pt idx="265">
                  <c:v>10.555271238485158</c:v>
                </c:pt>
                <c:pt idx="266">
                  <c:v>0.16632548618219037</c:v>
                </c:pt>
                <c:pt idx="267">
                  <c:v>0.37103377686796313</c:v>
                </c:pt>
                <c:pt idx="268">
                  <c:v>10.452917093142272</c:v>
                </c:pt>
                <c:pt idx="269">
                  <c:v>8.277891504605936</c:v>
                </c:pt>
                <c:pt idx="270">
                  <c:v>0.16632548618219037</c:v>
                </c:pt>
                <c:pt idx="271">
                  <c:v>1.1003070624360287</c:v>
                </c:pt>
                <c:pt idx="272">
                  <c:v>100</c:v>
                </c:pt>
                <c:pt idx="273">
                  <c:v>78.979017400204711</c:v>
                </c:pt>
                <c:pt idx="274">
                  <c:v>9.4421699078812686</c:v>
                </c:pt>
                <c:pt idx="275">
                  <c:v>61.745138178096212</c:v>
                </c:pt>
                <c:pt idx="276">
                  <c:v>92.97594677584442</c:v>
                </c:pt>
                <c:pt idx="277">
                  <c:v>67.208290685772781</c:v>
                </c:pt>
                <c:pt idx="278">
                  <c:v>6.0900716479017403</c:v>
                </c:pt>
                <c:pt idx="279">
                  <c:v>54.95138178096213</c:v>
                </c:pt>
                <c:pt idx="280">
                  <c:v>82.676560900716481</c:v>
                </c:pt>
                <c:pt idx="281">
                  <c:v>61.988229273285569</c:v>
                </c:pt>
                <c:pt idx="282">
                  <c:v>9.9411463664278408</c:v>
                </c:pt>
                <c:pt idx="283">
                  <c:v>62.7942681678608</c:v>
                </c:pt>
                <c:pt idx="284">
                  <c:v>86.39969293756397</c:v>
                </c:pt>
                <c:pt idx="285">
                  <c:v>65.545035823950869</c:v>
                </c:pt>
                <c:pt idx="286">
                  <c:v>12.896622313203684</c:v>
                </c:pt>
                <c:pt idx="287">
                  <c:v>49.321903787103381</c:v>
                </c:pt>
                <c:pt idx="288">
                  <c:v>78.454452405322414</c:v>
                </c:pt>
                <c:pt idx="289">
                  <c:v>61.757932446264071</c:v>
                </c:pt>
                <c:pt idx="290">
                  <c:v>0.92118730808597749</c:v>
                </c:pt>
                <c:pt idx="291">
                  <c:v>62.103377686796314</c:v>
                </c:pt>
                <c:pt idx="292">
                  <c:v>84.736438075742072</c:v>
                </c:pt>
                <c:pt idx="293">
                  <c:v>74.066018423746158</c:v>
                </c:pt>
                <c:pt idx="294">
                  <c:v>11.194984646878199</c:v>
                </c:pt>
                <c:pt idx="295">
                  <c:v>50.780450358239506</c:v>
                </c:pt>
                <c:pt idx="296">
                  <c:v>66.709314227226201</c:v>
                </c:pt>
                <c:pt idx="297">
                  <c:v>64.163254861821898</c:v>
                </c:pt>
                <c:pt idx="298">
                  <c:v>16.990788126919139</c:v>
                </c:pt>
                <c:pt idx="299">
                  <c:v>52.302968270214947</c:v>
                </c:pt>
                <c:pt idx="300">
                  <c:v>78.070624360286587</c:v>
                </c:pt>
                <c:pt idx="301">
                  <c:v>70.394063459570106</c:v>
                </c:pt>
                <c:pt idx="302">
                  <c:v>5.3735926305015349</c:v>
                </c:pt>
                <c:pt idx="303">
                  <c:v>40.826509723643809</c:v>
                </c:pt>
                <c:pt idx="304">
                  <c:v>5.1049129989764586</c:v>
                </c:pt>
                <c:pt idx="305">
                  <c:v>6.6914022517911977</c:v>
                </c:pt>
                <c:pt idx="306">
                  <c:v>4.0813715455475945</c:v>
                </c:pt>
                <c:pt idx="307">
                  <c:v>44.946264073694984</c:v>
                </c:pt>
                <c:pt idx="308">
                  <c:v>43.769191402251792</c:v>
                </c:pt>
                <c:pt idx="309">
                  <c:v>24.974411463664278</c:v>
                </c:pt>
                <c:pt idx="310">
                  <c:v>2.3541453428863868</c:v>
                </c:pt>
                <c:pt idx="311">
                  <c:v>28.825486182190378</c:v>
                </c:pt>
                <c:pt idx="312">
                  <c:v>61.988229273285569</c:v>
                </c:pt>
                <c:pt idx="313">
                  <c:v>28.723132036847492</c:v>
                </c:pt>
                <c:pt idx="314">
                  <c:v>8.6617195496417612</c:v>
                </c:pt>
                <c:pt idx="315">
                  <c:v>29.375639713408393</c:v>
                </c:pt>
                <c:pt idx="316">
                  <c:v>55.501535312180145</c:v>
                </c:pt>
                <c:pt idx="317">
                  <c:v>38.881780962128964</c:v>
                </c:pt>
                <c:pt idx="318">
                  <c:v>8.9687819856704198</c:v>
                </c:pt>
                <c:pt idx="319">
                  <c:v>26.484135107471854</c:v>
                </c:pt>
                <c:pt idx="320">
                  <c:v>37.042031917284781</c:v>
                </c:pt>
                <c:pt idx="321">
                  <c:v>15.194425713643515</c:v>
                </c:pt>
                <c:pt idx="322">
                  <c:v>0.32216977597962088</c:v>
                </c:pt>
                <c:pt idx="323">
                  <c:v>0.48700082415524087</c:v>
                </c:pt>
                <c:pt idx="324">
                  <c:v>57.466097250318427</c:v>
                </c:pt>
                <c:pt idx="325">
                  <c:v>16.842736195399716</c:v>
                </c:pt>
                <c:pt idx="326">
                  <c:v>4.4953922229714539E-2</c:v>
                </c:pt>
                <c:pt idx="327">
                  <c:v>4.4953922229714539E-2</c:v>
                </c:pt>
                <c:pt idx="328">
                  <c:v>45.33603056866712</c:v>
                </c:pt>
                <c:pt idx="329">
                  <c:v>17.404660223271147</c:v>
                </c:pt>
                <c:pt idx="330">
                  <c:v>0.14235408706076272</c:v>
                </c:pt>
                <c:pt idx="331">
                  <c:v>9.7400164831048172E-2</c:v>
                </c:pt>
                <c:pt idx="332">
                  <c:v>27.744062336105493</c:v>
                </c:pt>
                <c:pt idx="333">
                  <c:v>18.326215628980297</c:v>
                </c:pt>
                <c:pt idx="334">
                  <c:v>0.62186259084438456</c:v>
                </c:pt>
                <c:pt idx="335">
                  <c:v>0.40458530006743088</c:v>
                </c:pt>
                <c:pt idx="336">
                  <c:v>31.332883794111037</c:v>
                </c:pt>
                <c:pt idx="337">
                  <c:v>34.681951000224771</c:v>
                </c:pt>
                <c:pt idx="338">
                  <c:v>9.7624934442196754</c:v>
                </c:pt>
                <c:pt idx="339">
                  <c:v>20.266726605229639</c:v>
                </c:pt>
                <c:pt idx="340">
                  <c:v>32.501685772083611</c:v>
                </c:pt>
                <c:pt idx="341">
                  <c:v>66.838990035213911</c:v>
                </c:pt>
                <c:pt idx="342">
                  <c:v>8.0017981568891887</c:v>
                </c:pt>
                <c:pt idx="343">
                  <c:v>5.9788716565520339</c:v>
                </c:pt>
                <c:pt idx="344">
                  <c:v>29.212557128942834</c:v>
                </c:pt>
                <c:pt idx="345">
                  <c:v>75.25286581254214</c:v>
                </c:pt>
                <c:pt idx="346">
                  <c:v>4.7201618341200273</c:v>
                </c:pt>
                <c:pt idx="347">
                  <c:v>23.361054918708323</c:v>
                </c:pt>
                <c:pt idx="348">
                  <c:v>24.814565070802427</c:v>
                </c:pt>
                <c:pt idx="349">
                  <c:v>72.076121974975649</c:v>
                </c:pt>
                <c:pt idx="350">
                  <c:v>2.9220049449314454</c:v>
                </c:pt>
                <c:pt idx="351">
                  <c:v>15.299318198846183</c:v>
                </c:pt>
                <c:pt idx="352">
                  <c:v>25.736120476511577</c:v>
                </c:pt>
                <c:pt idx="353">
                  <c:v>44.774106540795685</c:v>
                </c:pt>
                <c:pt idx="354">
                  <c:v>0.22476961114857272</c:v>
                </c:pt>
                <c:pt idx="355">
                  <c:v>28.410878849179589</c:v>
                </c:pt>
                <c:pt idx="356">
                  <c:v>27.429384880497491</c:v>
                </c:pt>
                <c:pt idx="357">
                  <c:v>57.533528133662998</c:v>
                </c:pt>
                <c:pt idx="358">
                  <c:v>1.408556229864389</c:v>
                </c:pt>
                <c:pt idx="359">
                  <c:v>6.0388102195249873</c:v>
                </c:pt>
                <c:pt idx="360">
                  <c:v>27.556754326815014</c:v>
                </c:pt>
                <c:pt idx="361">
                  <c:v>58.987038285757102</c:v>
                </c:pt>
                <c:pt idx="362">
                  <c:v>4.0982992432756422</c:v>
                </c:pt>
                <c:pt idx="363">
                  <c:v>22.904023376039561</c:v>
                </c:pt>
                <c:pt idx="364">
                  <c:v>25.923428485802052</c:v>
                </c:pt>
                <c:pt idx="365">
                  <c:v>70.555180939536982</c:v>
                </c:pt>
                <c:pt idx="366">
                  <c:v>0.92155540570914807</c:v>
                </c:pt>
                <c:pt idx="367">
                  <c:v>26.979845658200343</c:v>
                </c:pt>
                <c:pt idx="368">
                  <c:v>7.552258934592043</c:v>
                </c:pt>
                <c:pt idx="369">
                  <c:v>7.919382632801379</c:v>
                </c:pt>
                <c:pt idx="370">
                  <c:v>2.6972353337828725</c:v>
                </c:pt>
                <c:pt idx="371">
                  <c:v>20.409080692290402</c:v>
                </c:pt>
                <c:pt idx="372">
                  <c:v>78.040008990784443</c:v>
                </c:pt>
                <c:pt idx="373">
                  <c:v>20.064433955195923</c:v>
                </c:pt>
                <c:pt idx="374">
                  <c:v>1.2287405409455308</c:v>
                </c:pt>
                <c:pt idx="375">
                  <c:v>5.7391174046602229</c:v>
                </c:pt>
                <c:pt idx="376">
                  <c:v>100</c:v>
                </c:pt>
                <c:pt idx="377">
                  <c:v>33.715441672285905</c:v>
                </c:pt>
                <c:pt idx="378">
                  <c:v>7.8369671087135684</c:v>
                </c:pt>
                <c:pt idx="379">
                  <c:v>12.729452311380834</c:v>
                </c:pt>
                <c:pt idx="380">
                  <c:v>50.340900576908666</c:v>
                </c:pt>
                <c:pt idx="381">
                  <c:v>28.530755975125498</c:v>
                </c:pt>
                <c:pt idx="382">
                  <c:v>1.8955570540196298</c:v>
                </c:pt>
                <c:pt idx="383">
                  <c:v>11.156065033340825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A32D-4F45-A4FA-3ECE8DEE02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valAx>
        <c:axId val="5327296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individual (%)</a:t>
                </a:r>
              </a:p>
            </c:rich>
          </c:tx>
          <c:layout>
            <c:manualLayout>
              <c:xMode val="edge"/>
              <c:yMode val="edge"/>
              <c:x val="0.25185306758200993"/>
              <c:y val="0.927385921390585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multiplexing (%)</a:t>
                </a:r>
              </a:p>
            </c:rich>
          </c:tx>
          <c:layout>
            <c:manualLayout>
              <c:xMode val="edge"/>
              <c:yMode val="edge"/>
              <c:x val="6.9447927289343606E-4"/>
              <c:y val="0.1915084833145856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5265306770115758"/>
          <c:y val="2.9454651501895596E-2"/>
          <c:w val="0.78273773700104843"/>
          <c:h val="0.8279184890598299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'Extended Data Fig 9h'!$BM$4</c:f>
              <c:strCache>
                <c:ptCount val="1"/>
                <c:pt idx="0">
                  <c:v>DMSO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00B0F0"/>
              </a:solidFill>
              <a:ln w="9525">
                <a:noFill/>
              </a:ln>
              <a:effectLst/>
            </c:spPr>
          </c:marker>
          <c:xVal>
            <c:numRef>
              <c:f>'Extended Data Fig 9h'!$BL$4:$BL$19</c:f>
              <c:numCache>
                <c:formatCode>0</c:formatCode>
                <c:ptCount val="16"/>
                <c:pt idx="0">
                  <c:v>17.789962269556458</c:v>
                </c:pt>
                <c:pt idx="1">
                  <c:v>13.987914061211688</c:v>
                </c:pt>
                <c:pt idx="2">
                  <c:v>0.28332521851904119</c:v>
                </c:pt>
                <c:pt idx="3">
                  <c:v>0.37215513725008825</c:v>
                </c:pt>
                <c:pt idx="4">
                  <c:v>24.867446418129546</c:v>
                </c:pt>
                <c:pt idx="5">
                  <c:v>17.787478775925866</c:v>
                </c:pt>
                <c:pt idx="6">
                  <c:v>0.26557637701593956</c:v>
                </c:pt>
                <c:pt idx="7">
                  <c:v>1.8675841569503686E-2</c:v>
                </c:pt>
                <c:pt idx="8">
                  <c:v>24.246554425856157</c:v>
                </c:pt>
                <c:pt idx="9">
                  <c:v>26.80314700368665</c:v>
                </c:pt>
                <c:pt idx="10">
                  <c:v>4.2554295395805485E-2</c:v>
                </c:pt>
                <c:pt idx="11">
                  <c:v>0.22692909081964105</c:v>
                </c:pt>
                <c:pt idx="12">
                  <c:v>17.471527946073365</c:v>
                </c:pt>
                <c:pt idx="13">
                  <c:v>12.321004128667809</c:v>
                </c:pt>
                <c:pt idx="14">
                  <c:v>0.61282542491334846</c:v>
                </c:pt>
                <c:pt idx="15">
                  <c:v>0.63476168848030046</c:v>
                </c:pt>
              </c:numCache>
            </c:numRef>
          </c:xVal>
          <c:yVal>
            <c:numRef>
              <c:f>'Extended Data Fig 9h'!$BV$4:$BV$19</c:f>
              <c:numCache>
                <c:formatCode>0</c:formatCode>
                <c:ptCount val="16"/>
                <c:pt idx="0">
                  <c:v>22.819970029311097</c:v>
                </c:pt>
                <c:pt idx="1">
                  <c:v>13.314954621622727</c:v>
                </c:pt>
                <c:pt idx="2">
                  <c:v>0.49387471053525034</c:v>
                </c:pt>
                <c:pt idx="3">
                  <c:v>0.78401318968639044</c:v>
                </c:pt>
                <c:pt idx="4">
                  <c:v>29.437173305593586</c:v>
                </c:pt>
                <c:pt idx="5">
                  <c:v>22.777790043867686</c:v>
                </c:pt>
                <c:pt idx="6">
                  <c:v>0.23558071681028522</c:v>
                </c:pt>
                <c:pt idx="7">
                  <c:v>0.38826302676126773</c:v>
                </c:pt>
                <c:pt idx="8">
                  <c:v>25.061902034320497</c:v>
                </c:pt>
                <c:pt idx="9">
                  <c:v>26.970366194062382</c:v>
                </c:pt>
                <c:pt idx="10">
                  <c:v>0.66183516148342048</c:v>
                </c:pt>
                <c:pt idx="11">
                  <c:v>0.66247791386347943</c:v>
                </c:pt>
                <c:pt idx="12">
                  <c:v>21.932417966556176</c:v>
                </c:pt>
                <c:pt idx="13">
                  <c:v>13.23133355646967</c:v>
                </c:pt>
                <c:pt idx="14">
                  <c:v>0.55247642798071861</c:v>
                </c:pt>
                <c:pt idx="15">
                  <c:v>0.84816017787253395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340-CF44-A1B4-E7CD5374016D}"/>
            </c:ext>
          </c:extLst>
        </c:ser>
        <c:ser>
          <c:idx val="1"/>
          <c:order val="1"/>
          <c:tx>
            <c:strRef>
              <c:f>'Extended Data Fig 9h'!$BM$5</c:f>
              <c:strCache>
                <c:ptCount val="1"/>
                <c:pt idx="0">
                  <c:v>DMF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noFill/>
              </a:ln>
              <a:effectLst/>
            </c:spPr>
          </c:marker>
          <c:xVal>
            <c:numRef>
              <c:f>'Extended Data Fig 9h'!$BL$20:$BL$34</c:f>
              <c:numCache>
                <c:formatCode>0</c:formatCode>
                <c:ptCount val="15"/>
                <c:pt idx="0">
                  <c:v>49.755435002845694</c:v>
                </c:pt>
                <c:pt idx="1">
                  <c:v>42.411697211813035</c:v>
                </c:pt>
                <c:pt idx="2">
                  <c:v>15.79953287462286</c:v>
                </c:pt>
                <c:pt idx="3">
                  <c:v>52.986219012406146</c:v>
                </c:pt>
                <c:pt idx="4">
                  <c:v>40.07172783219707</c:v>
                </c:pt>
                <c:pt idx="5">
                  <c:v>38.573909032357363</c:v>
                </c:pt>
                <c:pt idx="6">
                  <c:v>7.9318150927807425</c:v>
                </c:pt>
                <c:pt idx="7">
                  <c:v>35.640641092117747</c:v>
                </c:pt>
                <c:pt idx="8">
                  <c:v>43.559649033145917</c:v>
                </c:pt>
                <c:pt idx="9">
                  <c:v>38.063450223260908</c:v>
                </c:pt>
                <c:pt idx="10">
                  <c:v>4.1723924833164041</c:v>
                </c:pt>
                <c:pt idx="11">
                  <c:v>22.923608832886909</c:v>
                </c:pt>
                <c:pt idx="12">
                  <c:v>37.094927007091172</c:v>
                </c:pt>
                <c:pt idx="13">
                  <c:v>35.996098004656581</c:v>
                </c:pt>
                <c:pt idx="14">
                  <c:v>7.2723951154523609</c:v>
                </c:pt>
              </c:numCache>
            </c:numRef>
          </c:xVal>
          <c:yVal>
            <c:numRef>
              <c:f>'Extended Data Fig 9h'!$BV$20:$BV$35</c:f>
              <c:numCache>
                <c:formatCode>0</c:formatCode>
                <c:ptCount val="16"/>
                <c:pt idx="0">
                  <c:v>56.627331815458206</c:v>
                </c:pt>
                <c:pt idx="1">
                  <c:v>43.774705429251611</c:v>
                </c:pt>
                <c:pt idx="2">
                  <c:v>23.244241549130177</c:v>
                </c:pt>
                <c:pt idx="3">
                  <c:v>51.885841055486559</c:v>
                </c:pt>
                <c:pt idx="4">
                  <c:v>46.513199602180833</c:v>
                </c:pt>
                <c:pt idx="5">
                  <c:v>42.061041289585063</c:v>
                </c:pt>
                <c:pt idx="6">
                  <c:v>10.598765906825088</c:v>
                </c:pt>
                <c:pt idx="7">
                  <c:v>32.373293746616632</c:v>
                </c:pt>
                <c:pt idx="8">
                  <c:v>52.846397038339632</c:v>
                </c:pt>
                <c:pt idx="9">
                  <c:v>47.812792161613011</c:v>
                </c:pt>
                <c:pt idx="10">
                  <c:v>5.3241585198556702</c:v>
                </c:pt>
                <c:pt idx="11">
                  <c:v>27.749137526098867</c:v>
                </c:pt>
                <c:pt idx="12">
                  <c:v>46.94876566507633</c:v>
                </c:pt>
                <c:pt idx="13">
                  <c:v>42.905978323362397</c:v>
                </c:pt>
                <c:pt idx="14">
                  <c:v>9.3674190654067022</c:v>
                </c:pt>
                <c:pt idx="15">
                  <c:v>18.160506993862118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340-CF44-A1B4-E7CD5374016D}"/>
            </c:ext>
          </c:extLst>
        </c:ser>
        <c:ser>
          <c:idx val="2"/>
          <c:order val="2"/>
          <c:tx>
            <c:strRef>
              <c:f>'Extended Data Fig 9h'!$BM$6</c:f>
              <c:strCache>
                <c:ptCount val="1"/>
                <c:pt idx="0">
                  <c:v>DMAc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C000"/>
              </a:solidFill>
              <a:ln w="9525">
                <a:noFill/>
              </a:ln>
              <a:effectLst/>
            </c:spPr>
          </c:marker>
          <c:xVal>
            <c:numRef>
              <c:f>'Extended Data Fig 9h'!$BL$36:$BL$51</c:f>
              <c:numCache>
                <c:formatCode>0</c:formatCode>
                <c:ptCount val="16"/>
                <c:pt idx="0">
                  <c:v>38.703005995009811</c:v>
                </c:pt>
                <c:pt idx="1">
                  <c:v>49.103145522358751</c:v>
                </c:pt>
                <c:pt idx="2">
                  <c:v>0.22632755029318505</c:v>
                </c:pt>
                <c:pt idx="3">
                  <c:v>55.996321891776766</c:v>
                </c:pt>
                <c:pt idx="4">
                  <c:v>41.645132824878289</c:v>
                </c:pt>
                <c:pt idx="5">
                  <c:v>49.885086828662615</c:v>
                </c:pt>
                <c:pt idx="6">
                  <c:v>4.5258435930659919</c:v>
                </c:pt>
                <c:pt idx="7">
                  <c:v>27.253897068627285</c:v>
                </c:pt>
                <c:pt idx="8">
                  <c:v>39.834728571061113</c:v>
                </c:pt>
                <c:pt idx="9">
                  <c:v>61.109208472323211</c:v>
                </c:pt>
                <c:pt idx="10">
                  <c:v>6.9368220522316628</c:v>
                </c:pt>
                <c:pt idx="11">
                  <c:v>25.723149630577879</c:v>
                </c:pt>
                <c:pt idx="12">
                  <c:v>46.451344555433913</c:v>
                </c:pt>
                <c:pt idx="13">
                  <c:v>46.221354420546582</c:v>
                </c:pt>
                <c:pt idx="14">
                  <c:v>4.6788756025086435</c:v>
                </c:pt>
                <c:pt idx="15">
                  <c:v>19.697462377054531</c:v>
                </c:pt>
              </c:numCache>
            </c:numRef>
          </c:xVal>
          <c:yVal>
            <c:numRef>
              <c:f>'Extended Data Fig 9h'!$BV$36:$BV$51</c:f>
              <c:numCache>
                <c:formatCode>0</c:formatCode>
                <c:ptCount val="16"/>
                <c:pt idx="0">
                  <c:v>42.895232438242708</c:v>
                </c:pt>
                <c:pt idx="1">
                  <c:v>46.233873834181814</c:v>
                </c:pt>
                <c:pt idx="2">
                  <c:v>0.44597500254718675</c:v>
                </c:pt>
                <c:pt idx="3">
                  <c:v>49.506656778232873</c:v>
                </c:pt>
                <c:pt idx="4">
                  <c:v>49.783239563359537</c:v>
                </c:pt>
                <c:pt idx="5">
                  <c:v>54.036395535894179</c:v>
                </c:pt>
                <c:pt idx="6">
                  <c:v>6.061161759866116</c:v>
                </c:pt>
                <c:pt idx="7">
                  <c:v>25.831663564318422</c:v>
                </c:pt>
                <c:pt idx="8">
                  <c:v>49.139687477803136</c:v>
                </c:pt>
                <c:pt idx="9">
                  <c:v>55.500440614690099</c:v>
                </c:pt>
                <c:pt idx="10">
                  <c:v>10.498776631592843</c:v>
                </c:pt>
                <c:pt idx="11">
                  <c:v>26.512365238506646</c:v>
                </c:pt>
                <c:pt idx="12">
                  <c:v>49.303246564284841</c:v>
                </c:pt>
                <c:pt idx="13">
                  <c:v>50.446697464841009</c:v>
                </c:pt>
                <c:pt idx="14">
                  <c:v>3.8733208390862828</c:v>
                </c:pt>
                <c:pt idx="15">
                  <c:v>22.642878263370651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0340-CF44-A1B4-E7CD5374016D}"/>
            </c:ext>
          </c:extLst>
        </c:ser>
        <c:ser>
          <c:idx val="3"/>
          <c:order val="3"/>
          <c:tx>
            <c:strRef>
              <c:f>'Extended Data Fig 9h'!$BM$7</c:f>
              <c:strCache>
                <c:ptCount val="1"/>
                <c:pt idx="0">
                  <c:v>NMP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7030A0"/>
              </a:solidFill>
              <a:ln w="9525">
                <a:noFill/>
              </a:ln>
              <a:effectLst/>
            </c:spPr>
          </c:marker>
          <c:xVal>
            <c:numRef>
              <c:f>'Extended Data Fig 9h'!$BL$52:$BL$67</c:f>
              <c:numCache>
                <c:formatCode>0</c:formatCode>
                <c:ptCount val="16"/>
                <c:pt idx="0">
                  <c:v>19.923501789940982</c:v>
                </c:pt>
                <c:pt idx="1">
                  <c:v>17.232097457676147</c:v>
                </c:pt>
                <c:pt idx="2">
                  <c:v>2.1479271170573973</c:v>
                </c:pt>
                <c:pt idx="3">
                  <c:v>25.262986309848674</c:v>
                </c:pt>
                <c:pt idx="4">
                  <c:v>44.487822407917314</c:v>
                </c:pt>
                <c:pt idx="5">
                  <c:v>21.629913165111919</c:v>
                </c:pt>
                <c:pt idx="6">
                  <c:v>1.0104252328502077</c:v>
                </c:pt>
                <c:pt idx="7">
                  <c:v>14.146094912933121</c:v>
                </c:pt>
                <c:pt idx="8">
                  <c:v>51.051699986672837</c:v>
                </c:pt>
                <c:pt idx="9">
                  <c:v>33.664202086266187</c:v>
                </c:pt>
                <c:pt idx="10">
                  <c:v>5.8151603765137523</c:v>
                </c:pt>
                <c:pt idx="11">
                  <c:v>15.371940713726657</c:v>
                </c:pt>
                <c:pt idx="12">
                  <c:v>44.074784620550673</c:v>
                </c:pt>
                <c:pt idx="13">
                  <c:v>29.78381475703652</c:v>
                </c:pt>
                <c:pt idx="14">
                  <c:v>2.8651250562142105</c:v>
                </c:pt>
                <c:pt idx="15">
                  <c:v>19.770594665860973</c:v>
                </c:pt>
              </c:numCache>
            </c:numRef>
          </c:xVal>
          <c:yVal>
            <c:numRef>
              <c:f>'Extended Data Fig 9h'!$BV$52:$BV$67</c:f>
              <c:numCache>
                <c:formatCode>0</c:formatCode>
                <c:ptCount val="16"/>
                <c:pt idx="0">
                  <c:v>6.5106630460091148</c:v>
                </c:pt>
                <c:pt idx="1">
                  <c:v>5.1350029014559242</c:v>
                </c:pt>
                <c:pt idx="2">
                  <c:v>2.4904949352939938</c:v>
                </c:pt>
                <c:pt idx="3">
                  <c:v>33.566408054533866</c:v>
                </c:pt>
                <c:pt idx="4">
                  <c:v>49.82176789996759</c:v>
                </c:pt>
                <c:pt idx="5">
                  <c:v>19.123921665084005</c:v>
                </c:pt>
                <c:pt idx="6">
                  <c:v>1.8407785653630653</c:v>
                </c:pt>
                <c:pt idx="7">
                  <c:v>17.464464976820192</c:v>
                </c:pt>
                <c:pt idx="8">
                  <c:v>58.174135023772585</c:v>
                </c:pt>
                <c:pt idx="9">
                  <c:v>28.980397993089486</c:v>
                </c:pt>
                <c:pt idx="10">
                  <c:v>7.6043157155921479</c:v>
                </c:pt>
                <c:pt idx="11">
                  <c:v>19.653266285757123</c:v>
                </c:pt>
                <c:pt idx="12">
                  <c:v>50.332940196661127</c:v>
                </c:pt>
                <c:pt idx="13">
                  <c:v>27.414903356873495</c:v>
                </c:pt>
                <c:pt idx="14">
                  <c:v>4.6314812160698891</c:v>
                </c:pt>
                <c:pt idx="15">
                  <c:v>18.236673699847906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0340-CF44-A1B4-E7CD537401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scatterChart>
        <c:scatterStyle val="lineMarker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axId val="1020345400"/>
        <c:axId val="1020346120"/>
        <c:extLst>
          <c:ext xmlns:c15="http://schemas.microsoft.com/office/drawing/2012/chart" uri="{02D57815-91ED-43cb-92C2-25804820EDAC}">
            <c15:filteredScatterSeries>
              <c15:ser>
                <c:idx val="4"/>
                <c:order val="4"/>
                <c:tx>
                  <c:strRef>
                    <c:extLst>
                      <c:ext uri="{02D57815-91ED-43cb-92C2-25804820EDAC}">
                        <c15:formulaRef>
                          <c15:sqref>'Extended Data Fig 9h'!$BN$3</c15:sqref>
                        </c15:formulaRef>
                      </c:ext>
                    </c:extLst>
                    <c:strCache>
                      <c:ptCount val="1"/>
                      <c:pt idx="0">
                        <c:v>Average</c:v>
                      </c:pt>
                    </c:strCache>
                  </c:strRef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plus"/>
                  <c:size val="8"/>
                  <c:spPr>
                    <a:noFill/>
                    <a:ln w="25400">
                      <a:solidFill>
                        <a:sysClr val="windowText" lastClr="000000"/>
                      </a:solidFill>
                    </a:ln>
                    <a:effectLst/>
                  </c:spPr>
                </c:marker>
                <c:xVal>
                  <c:numRef>
                    <c:extLst>
                      <c:ext uri="{02D57815-91ED-43cb-92C2-25804820EDAC}">
                        <c15:formulaRef>
                          <c15:sqref>'Extended Data Fig 9h'!$BN$4:$BN$7</c15:sqref>
                        </c15:formulaRef>
                      </c:ext>
                    </c:extLst>
                    <c:numCache>
                      <c:formatCode>0</c:formatCode>
                      <c:ptCount val="4"/>
                      <c:pt idx="0">
                        <c:v>9.8582398814419498</c:v>
                      </c:pt>
                      <c:pt idx="1">
                        <c:v>30.426390052853556</c:v>
                      </c:pt>
                      <c:pt idx="2">
                        <c:v>32.374481684775638</c:v>
                      </c:pt>
                      <c:pt idx="3">
                        <c:v>21.764880666011095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'Extended Data Fig 9h'!$BX$4:$BX$7</c15:sqref>
                        </c15:formulaRef>
                      </c:ext>
                    </c:extLst>
                    <c:numCache>
                      <c:formatCode>0</c:formatCode>
                      <c:ptCount val="4"/>
                      <c:pt idx="0">
                        <c:v>11.260786817299824</c:v>
                      </c:pt>
                      <c:pt idx="1">
                        <c:v>34.887098480509302</c:v>
                      </c:pt>
                      <c:pt idx="2">
                        <c:v>33.919475723176149</c:v>
                      </c:pt>
                      <c:pt idx="3">
                        <c:v>21.936350970761971</c:v>
                      </c:pt>
                    </c:numCache>
                  </c:numRef>
                </c:yVal>
                <c:smooth val="0"/>
                <c:extLst>
                  <c:ext xmlns:c16="http://schemas.microsoft.com/office/drawing/2014/chart" uri="{C3380CC4-5D6E-409C-BE32-E72D297353CC}">
                    <c16:uniqueId val="{00000004-0340-CF44-A1B4-E7CD5374016D}"/>
                  </c:ext>
                </c:extLst>
              </c15:ser>
            </c15:filteredScatterSeries>
          </c:ext>
        </c:extLst>
      </c:scatterChart>
      <c:valAx>
        <c:axId val="5327296"/>
        <c:scaling>
          <c:orientation val="minMax"/>
          <c:max val="10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individual (%)</a:t>
                </a:r>
              </a:p>
            </c:rich>
          </c:tx>
          <c:layout>
            <c:manualLayout>
              <c:xMode val="edge"/>
              <c:yMode val="edge"/>
              <c:x val="0.27602376863867073"/>
              <c:y val="0.9235621010336670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multiplexing (%)</a:t>
                </a:r>
              </a:p>
            </c:rich>
          </c:tx>
          <c:layout>
            <c:manualLayout>
              <c:xMode val="edge"/>
              <c:yMode val="edge"/>
              <c:x val="6.9439030599397172E-4"/>
              <c:y val="0.1454939081688862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valAx>
        <c:axId val="1020346120"/>
        <c:scaling>
          <c:orientation val="minMax"/>
          <c:max val="50"/>
        </c:scaling>
        <c:delete val="1"/>
        <c:axPos val="r"/>
        <c:numFmt formatCode="0" sourceLinked="1"/>
        <c:majorTickMark val="out"/>
        <c:minorTickMark val="out"/>
        <c:tickLblPos val="nextTo"/>
        <c:crossAx val="1020345400"/>
        <c:crosses val="max"/>
        <c:crossBetween val="midCat"/>
        <c:majorUnit val="10"/>
        <c:minorUnit val="5"/>
      </c:valAx>
      <c:valAx>
        <c:axId val="1020345400"/>
        <c:scaling>
          <c:orientation val="minMax"/>
          <c:max val="100"/>
        </c:scaling>
        <c:delete val="1"/>
        <c:axPos val="t"/>
        <c:numFmt formatCode="0" sourceLinked="1"/>
        <c:majorTickMark val="out"/>
        <c:minorTickMark val="out"/>
        <c:tickLblPos val="nextTo"/>
        <c:crossAx val="1020346120"/>
        <c:crosses val="max"/>
        <c:crossBetween val="midCat"/>
        <c:majorUnit val="20"/>
        <c:minorUnit val="10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2191617229158456"/>
          <c:y val="0.59861678169858401"/>
          <c:w val="0.22152603049522138"/>
          <c:h val="0.2463338272632966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338460788376685"/>
          <c:y val="4.0642497812773404E-2"/>
          <c:w val="0.76526745724473721"/>
          <c:h val="0.80438527478737476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'Extended Data Fig 9i'!$O$48</c:f>
              <c:strCache>
                <c:ptCount val="1"/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>
                  <a:lumMod val="65000"/>
                  <a:lumOff val="35000"/>
                </a:schemeClr>
              </a:solidFill>
              <a:ln w="12700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3.1564090606051767E-2"/>
                  <c:y val="0.66928329402163445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1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9i'!$H$4:$H$387</c:f>
              <c:numCache>
                <c:formatCode>0</c:formatCode>
                <c:ptCount val="384"/>
                <c:pt idx="0">
                  <c:v>4.6942060085836908E-2</c:v>
                </c:pt>
                <c:pt idx="1">
                  <c:v>0.22129828326180256</c:v>
                </c:pt>
                <c:pt idx="2">
                  <c:v>0.1609442060085837</c:v>
                </c:pt>
                <c:pt idx="3">
                  <c:v>0.22800429184549356</c:v>
                </c:pt>
                <c:pt idx="4">
                  <c:v>0.18776824034334763</c:v>
                </c:pt>
                <c:pt idx="5">
                  <c:v>0.47612660944206009</c:v>
                </c:pt>
                <c:pt idx="6">
                  <c:v>0.1542381974248927</c:v>
                </c:pt>
                <c:pt idx="7">
                  <c:v>0.66389484978540769</c:v>
                </c:pt>
                <c:pt idx="8">
                  <c:v>9.3884120171673816E-2</c:v>
                </c:pt>
                <c:pt idx="9">
                  <c:v>0.65048283261802575</c:v>
                </c:pt>
                <c:pt idx="10">
                  <c:v>0.38894849785407726</c:v>
                </c:pt>
                <c:pt idx="11">
                  <c:v>0.91201716738197425</c:v>
                </c:pt>
                <c:pt idx="12">
                  <c:v>0.16765021459227467</c:v>
                </c:pt>
                <c:pt idx="13">
                  <c:v>0.60354077253218885</c:v>
                </c:pt>
                <c:pt idx="14">
                  <c:v>0.16765021459227467</c:v>
                </c:pt>
                <c:pt idx="15">
                  <c:v>13.331545064377682</c:v>
                </c:pt>
                <c:pt idx="16">
                  <c:v>4.6942060085836908E-2</c:v>
                </c:pt>
                <c:pt idx="17">
                  <c:v>25.308476394849784</c:v>
                </c:pt>
                <c:pt idx="18">
                  <c:v>6.1225858369098711</c:v>
                </c:pt>
                <c:pt idx="19">
                  <c:v>0.17435622317596566</c:v>
                </c:pt>
                <c:pt idx="20">
                  <c:v>9.3884120171673816E-2</c:v>
                </c:pt>
                <c:pt idx="21">
                  <c:v>12.392703862660944</c:v>
                </c:pt>
                <c:pt idx="22">
                  <c:v>4.2046673819742493</c:v>
                </c:pt>
                <c:pt idx="23">
                  <c:v>0.75107296137339052</c:v>
                </c:pt>
                <c:pt idx="24">
                  <c:v>2.6824034334763949E-2</c:v>
                </c:pt>
                <c:pt idx="25">
                  <c:v>11.929989270386265</c:v>
                </c:pt>
                <c:pt idx="26">
                  <c:v>6.1158798283261806</c:v>
                </c:pt>
                <c:pt idx="27">
                  <c:v>0.79130901287553645</c:v>
                </c:pt>
                <c:pt idx="28">
                  <c:v>0.2078862660944206</c:v>
                </c:pt>
                <c:pt idx="29">
                  <c:v>100</c:v>
                </c:pt>
                <c:pt idx="30">
                  <c:v>23.209495708154506</c:v>
                </c:pt>
                <c:pt idx="31">
                  <c:v>18.535407725321889</c:v>
                </c:pt>
                <c:pt idx="32">
                  <c:v>0.13412017167381973</c:v>
                </c:pt>
                <c:pt idx="33">
                  <c:v>15.128755364806867</c:v>
                </c:pt>
                <c:pt idx="34">
                  <c:v>3.8291309012875536</c:v>
                </c:pt>
                <c:pt idx="35">
                  <c:v>0.17435622317596566</c:v>
                </c:pt>
                <c:pt idx="36">
                  <c:v>0.12070815450643776</c:v>
                </c:pt>
                <c:pt idx="37">
                  <c:v>5.9415236051502145</c:v>
                </c:pt>
                <c:pt idx="38">
                  <c:v>2.8433476394849784</c:v>
                </c:pt>
                <c:pt idx="39">
                  <c:v>1.1467274678111588</c:v>
                </c:pt>
                <c:pt idx="40">
                  <c:v>8.7178111587982832E-2</c:v>
                </c:pt>
                <c:pt idx="41">
                  <c:v>6.3170600858369097</c:v>
                </c:pt>
                <c:pt idx="42">
                  <c:v>3.6681866952789699</c:v>
                </c:pt>
                <c:pt idx="43">
                  <c:v>1.2204935622317596</c:v>
                </c:pt>
                <c:pt idx="44">
                  <c:v>6.0354077253218882E-2</c:v>
                </c:pt>
                <c:pt idx="45">
                  <c:v>45.983100858369099</c:v>
                </c:pt>
                <c:pt idx="46">
                  <c:v>2.8433476394849784</c:v>
                </c:pt>
                <c:pt idx="47">
                  <c:v>14.109442060085836</c:v>
                </c:pt>
                <c:pt idx="48">
                  <c:v>0.1072961373390558</c:v>
                </c:pt>
                <c:pt idx="49">
                  <c:v>13.365075107296137</c:v>
                </c:pt>
                <c:pt idx="50">
                  <c:v>2.595225321888412</c:v>
                </c:pt>
                <c:pt idx="51">
                  <c:v>0.24141630901287553</c:v>
                </c:pt>
                <c:pt idx="52">
                  <c:v>0.27494635193133049</c:v>
                </c:pt>
                <c:pt idx="53">
                  <c:v>4.5802038626609445</c:v>
                </c:pt>
                <c:pt idx="54">
                  <c:v>1.9849785407725322</c:v>
                </c:pt>
                <c:pt idx="55">
                  <c:v>0.85836909871244638</c:v>
                </c:pt>
                <c:pt idx="56">
                  <c:v>0.30177038626609443</c:v>
                </c:pt>
                <c:pt idx="57">
                  <c:v>5.9012875536480687</c:v>
                </c:pt>
                <c:pt idx="58">
                  <c:v>2.2733369098712446</c:v>
                </c:pt>
                <c:pt idx="59">
                  <c:v>0.95225321888412018</c:v>
                </c:pt>
                <c:pt idx="60">
                  <c:v>0.31518240343347642</c:v>
                </c:pt>
                <c:pt idx="61">
                  <c:v>42.100321888412019</c:v>
                </c:pt>
                <c:pt idx="62">
                  <c:v>3.9096030042918457</c:v>
                </c:pt>
                <c:pt idx="63">
                  <c:v>47.08288626609442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0.34965034965034963</c:v>
                </c:pt>
                <c:pt idx="129">
                  <c:v>0.31284504968715493</c:v>
                </c:pt>
                <c:pt idx="130">
                  <c:v>0.93853514906146485</c:v>
                </c:pt>
                <c:pt idx="131">
                  <c:v>0.49687154950312845</c:v>
                </c:pt>
                <c:pt idx="132">
                  <c:v>0.27603974972396023</c:v>
                </c:pt>
                <c:pt idx="133">
                  <c:v>0.31284504968715493</c:v>
                </c:pt>
                <c:pt idx="134">
                  <c:v>0.60728744939271251</c:v>
                </c:pt>
                <c:pt idx="135">
                  <c:v>1.7114464482885536</c:v>
                </c:pt>
                <c:pt idx="136">
                  <c:v>0.12881854987118144</c:v>
                </c:pt>
                <c:pt idx="137">
                  <c:v>0.49687154950312845</c:v>
                </c:pt>
                <c:pt idx="138">
                  <c:v>1.0857563489142437</c:v>
                </c:pt>
                <c:pt idx="139">
                  <c:v>2.061096797938903</c:v>
                </c:pt>
                <c:pt idx="140">
                  <c:v>0.44166359955833639</c:v>
                </c:pt>
                <c:pt idx="141">
                  <c:v>0.29444239970555758</c:v>
                </c:pt>
                <c:pt idx="142">
                  <c:v>0.82811924917188073</c:v>
                </c:pt>
                <c:pt idx="143">
                  <c:v>0.55207949944792045</c:v>
                </c:pt>
                <c:pt idx="144">
                  <c:v>0.1104158998895841</c:v>
                </c:pt>
                <c:pt idx="145">
                  <c:v>77.990430622009569</c:v>
                </c:pt>
                <c:pt idx="146">
                  <c:v>15.07177033492823</c:v>
                </c:pt>
                <c:pt idx="147">
                  <c:v>0.51527419948472575</c:v>
                </c:pt>
                <c:pt idx="148">
                  <c:v>0.14722119985277879</c:v>
                </c:pt>
                <c:pt idx="149">
                  <c:v>53.606919396393081</c:v>
                </c:pt>
                <c:pt idx="150">
                  <c:v>8.2075818917924188</c:v>
                </c:pt>
                <c:pt idx="151">
                  <c:v>1.5090172984909827</c:v>
                </c:pt>
                <c:pt idx="152">
                  <c:v>0.23923444976076555</c:v>
                </c:pt>
                <c:pt idx="153">
                  <c:v>72.524843577475153</c:v>
                </c:pt>
                <c:pt idx="154">
                  <c:v>9.4773647405226349</c:v>
                </c:pt>
                <c:pt idx="155">
                  <c:v>2.9076186970923814</c:v>
                </c:pt>
                <c:pt idx="156">
                  <c:v>0.34965034965034963</c:v>
                </c:pt>
                <c:pt idx="157">
                  <c:v>74.806772175193231</c:v>
                </c:pt>
                <c:pt idx="158">
                  <c:v>7.6370997423629001</c:v>
                </c:pt>
                <c:pt idx="159">
                  <c:v>0.20242914979757085</c:v>
                </c:pt>
                <c:pt idx="160">
                  <c:v>0.20242914979757085</c:v>
                </c:pt>
                <c:pt idx="161">
                  <c:v>65.384615384615387</c:v>
                </c:pt>
                <c:pt idx="162">
                  <c:v>8.943687891056312</c:v>
                </c:pt>
                <c:pt idx="163">
                  <c:v>0.23923444976076555</c:v>
                </c:pt>
                <c:pt idx="164">
                  <c:v>0.1104158998895841</c:v>
                </c:pt>
                <c:pt idx="165">
                  <c:v>39.363268310636734</c:v>
                </c:pt>
                <c:pt idx="166">
                  <c:v>9.1829223408170773</c:v>
                </c:pt>
                <c:pt idx="167">
                  <c:v>3.7173352962826649</c:v>
                </c:pt>
                <c:pt idx="168">
                  <c:v>0.5336768494663231</c:v>
                </c:pt>
                <c:pt idx="169">
                  <c:v>59.771807140228191</c:v>
                </c:pt>
                <c:pt idx="170">
                  <c:v>10.434302539565698</c:v>
                </c:pt>
                <c:pt idx="171">
                  <c:v>1.7666543982333456</c:v>
                </c:pt>
                <c:pt idx="172">
                  <c:v>0.16562384983437614</c:v>
                </c:pt>
                <c:pt idx="173">
                  <c:v>56.183290393816712</c:v>
                </c:pt>
                <c:pt idx="174">
                  <c:v>3.7357379462642619</c:v>
                </c:pt>
                <c:pt idx="175">
                  <c:v>0.49687154950312845</c:v>
                </c:pt>
                <c:pt idx="176">
                  <c:v>7.3610599926389395E-2</c:v>
                </c:pt>
                <c:pt idx="177">
                  <c:v>100</c:v>
                </c:pt>
                <c:pt idx="178">
                  <c:v>9.2381302907618696</c:v>
                </c:pt>
                <c:pt idx="179">
                  <c:v>0.5336768494663231</c:v>
                </c:pt>
                <c:pt idx="180">
                  <c:v>0.25763709974236287</c:v>
                </c:pt>
                <c:pt idx="181">
                  <c:v>39.326463010673535</c:v>
                </c:pt>
                <c:pt idx="182">
                  <c:v>6.7905778432094221</c:v>
                </c:pt>
                <c:pt idx="183">
                  <c:v>1.9322782480677219</c:v>
                </c:pt>
                <c:pt idx="184">
                  <c:v>0.34965034965034963</c:v>
                </c:pt>
                <c:pt idx="185">
                  <c:v>29.959514170040485</c:v>
                </c:pt>
                <c:pt idx="186">
                  <c:v>3.5149061464850937</c:v>
                </c:pt>
                <c:pt idx="187">
                  <c:v>1.785057048214943</c:v>
                </c:pt>
                <c:pt idx="188">
                  <c:v>0.44166359955833639</c:v>
                </c:pt>
                <c:pt idx="189">
                  <c:v>83.603238866396765</c:v>
                </c:pt>
                <c:pt idx="190">
                  <c:v>3.0180345969819653</c:v>
                </c:pt>
                <c:pt idx="191">
                  <c:v>1.5642252484357748</c:v>
                </c:pt>
                <c:pt idx="192">
                  <c:v>9.5450206808781413E-2</c:v>
                </c:pt>
                <c:pt idx="193">
                  <c:v>0.15908367801463569</c:v>
                </c:pt>
                <c:pt idx="194">
                  <c:v>0.31816735602927138</c:v>
                </c:pt>
                <c:pt idx="195">
                  <c:v>9.5450206808781413E-2</c:v>
                </c:pt>
                <c:pt idx="196">
                  <c:v>0.18029483508325378</c:v>
                </c:pt>
                <c:pt idx="197">
                  <c:v>0.57270124085268848</c:v>
                </c:pt>
                <c:pt idx="198">
                  <c:v>0.48785661257821616</c:v>
                </c:pt>
                <c:pt idx="199">
                  <c:v>0.26513946335772615</c:v>
                </c:pt>
                <c:pt idx="200">
                  <c:v>0.15908367801463569</c:v>
                </c:pt>
                <c:pt idx="201">
                  <c:v>0.29695619896065328</c:v>
                </c:pt>
                <c:pt idx="202">
                  <c:v>0.98631880369074132</c:v>
                </c:pt>
                <c:pt idx="203">
                  <c:v>0.53027892671545229</c:v>
                </c:pt>
                <c:pt idx="204">
                  <c:v>0.18029483508325378</c:v>
                </c:pt>
                <c:pt idx="205">
                  <c:v>0.72117934033301512</c:v>
                </c:pt>
                <c:pt idx="206">
                  <c:v>0.27574504189203519</c:v>
                </c:pt>
                <c:pt idx="207">
                  <c:v>100</c:v>
                </c:pt>
                <c:pt idx="208">
                  <c:v>4.2422314137236183E-2</c:v>
                </c:pt>
                <c:pt idx="209">
                  <c:v>23.183794675999575</c:v>
                </c:pt>
                <c:pt idx="210">
                  <c:v>15.515961395694134</c:v>
                </c:pt>
                <c:pt idx="211">
                  <c:v>0.11666136387739952</c:v>
                </c:pt>
                <c:pt idx="212">
                  <c:v>0.10605578534309047</c:v>
                </c:pt>
                <c:pt idx="213">
                  <c:v>25.283699225792766</c:v>
                </c:pt>
                <c:pt idx="214">
                  <c:v>5.2921836886202138</c:v>
                </c:pt>
                <c:pt idx="215">
                  <c:v>0.57270124085268848</c:v>
                </c:pt>
                <c:pt idx="216">
                  <c:v>8.4844628274472367E-2</c:v>
                </c:pt>
                <c:pt idx="217">
                  <c:v>38.519461236610454</c:v>
                </c:pt>
                <c:pt idx="218">
                  <c:v>6.9360483614381163</c:v>
                </c:pt>
                <c:pt idx="219">
                  <c:v>0.34998409163219851</c:v>
                </c:pt>
                <c:pt idx="220">
                  <c:v>0.2545338848234171</c:v>
                </c:pt>
                <c:pt idx="221">
                  <c:v>80.188779297910699</c:v>
                </c:pt>
                <c:pt idx="222">
                  <c:v>14.052391557959487</c:v>
                </c:pt>
                <c:pt idx="223">
                  <c:v>99.554565701559014</c:v>
                </c:pt>
                <c:pt idx="224">
                  <c:v>0.10605578534309047</c:v>
                </c:pt>
                <c:pt idx="225">
                  <c:v>33.959062466857567</c:v>
                </c:pt>
                <c:pt idx="226">
                  <c:v>9.8207657227701777</c:v>
                </c:pt>
                <c:pt idx="227">
                  <c:v>0.12726694241170855</c:v>
                </c:pt>
                <c:pt idx="228">
                  <c:v>7.4239049740163321E-2</c:v>
                </c:pt>
                <c:pt idx="229">
                  <c:v>31.307667833280306</c:v>
                </c:pt>
                <c:pt idx="230">
                  <c:v>6.0345741860218478</c:v>
                </c:pt>
                <c:pt idx="231">
                  <c:v>0.68936260473008804</c:v>
                </c:pt>
                <c:pt idx="232">
                  <c:v>0.18029483508325378</c:v>
                </c:pt>
                <c:pt idx="233">
                  <c:v>44.53282426556369</c:v>
                </c:pt>
                <c:pt idx="234">
                  <c:v>9.1314031180400885</c:v>
                </c:pt>
                <c:pt idx="235">
                  <c:v>0.38180082723512565</c:v>
                </c:pt>
                <c:pt idx="236">
                  <c:v>0.60451797645561567</c:v>
                </c:pt>
                <c:pt idx="237">
                  <c:v>69.742284441616292</c:v>
                </c:pt>
                <c:pt idx="238">
                  <c:v>6.5330363771343727</c:v>
                </c:pt>
                <c:pt idx="239">
                  <c:v>73.878460069996819</c:v>
                </c:pt>
                <c:pt idx="240">
                  <c:v>0.28635062042634424</c:v>
                </c:pt>
                <c:pt idx="241">
                  <c:v>24.127691165553081</c:v>
                </c:pt>
                <c:pt idx="242">
                  <c:v>11.188885353696044</c:v>
                </c:pt>
                <c:pt idx="243">
                  <c:v>7.4239049740163321E-2</c:v>
                </c:pt>
                <c:pt idx="244">
                  <c:v>0.46664545550959807</c:v>
                </c:pt>
                <c:pt idx="245">
                  <c:v>25.633683317424964</c:v>
                </c:pt>
                <c:pt idx="246">
                  <c:v>4.825538233110616</c:v>
                </c:pt>
                <c:pt idx="247">
                  <c:v>0.27574504189203519</c:v>
                </c:pt>
                <c:pt idx="248">
                  <c:v>0.57270124085268848</c:v>
                </c:pt>
                <c:pt idx="249">
                  <c:v>20.330894050270441</c:v>
                </c:pt>
                <c:pt idx="250">
                  <c:v>3.0013787252094604</c:v>
                </c:pt>
                <c:pt idx="251">
                  <c:v>0.36058967016650756</c:v>
                </c:pt>
                <c:pt idx="252">
                  <c:v>0.10605578534309047</c:v>
                </c:pt>
                <c:pt idx="253">
                  <c:v>40.534521158129174</c:v>
                </c:pt>
                <c:pt idx="254">
                  <c:v>2.7362392618517339</c:v>
                </c:pt>
                <c:pt idx="255">
                  <c:v>89.691377664651611</c:v>
                </c:pt>
                <c:pt idx="256">
                  <c:v>0</c:v>
                </c:pt>
                <c:pt idx="257">
                  <c:v>1.9230769230769231</c:v>
                </c:pt>
                <c:pt idx="258">
                  <c:v>1.9230769230769231</c:v>
                </c:pt>
                <c:pt idx="259">
                  <c:v>2.3076923076923075</c:v>
                </c:pt>
                <c:pt idx="260">
                  <c:v>4.615384615384615</c:v>
                </c:pt>
                <c:pt idx="261">
                  <c:v>1.1538461538461537</c:v>
                </c:pt>
                <c:pt idx="262">
                  <c:v>1.9230769230769231</c:v>
                </c:pt>
                <c:pt idx="263">
                  <c:v>3.4615384615384617</c:v>
                </c:pt>
                <c:pt idx="264">
                  <c:v>3.8461538461538463</c:v>
                </c:pt>
                <c:pt idx="265">
                  <c:v>3.0769230769230771</c:v>
                </c:pt>
                <c:pt idx="266">
                  <c:v>0.76923076923076927</c:v>
                </c:pt>
                <c:pt idx="267">
                  <c:v>4.615384615384615</c:v>
                </c:pt>
                <c:pt idx="268">
                  <c:v>1.9230769230769231</c:v>
                </c:pt>
                <c:pt idx="269">
                  <c:v>0.38461538461538464</c:v>
                </c:pt>
                <c:pt idx="270">
                  <c:v>0.76923076923076927</c:v>
                </c:pt>
                <c:pt idx="271">
                  <c:v>36.153846153846153</c:v>
                </c:pt>
                <c:pt idx="272">
                  <c:v>1.1538461538461537</c:v>
                </c:pt>
                <c:pt idx="273">
                  <c:v>3.4615384615384617</c:v>
                </c:pt>
                <c:pt idx="274">
                  <c:v>2.6923076923076925</c:v>
                </c:pt>
                <c:pt idx="275">
                  <c:v>0.76923076923076927</c:v>
                </c:pt>
                <c:pt idx="276">
                  <c:v>4.615384615384615</c:v>
                </c:pt>
                <c:pt idx="277">
                  <c:v>5</c:v>
                </c:pt>
                <c:pt idx="278">
                  <c:v>1.1538461538461537</c:v>
                </c:pt>
                <c:pt idx="279">
                  <c:v>0.38461538461538464</c:v>
                </c:pt>
                <c:pt idx="280">
                  <c:v>0</c:v>
                </c:pt>
                <c:pt idx="281">
                  <c:v>8.0769230769230766</c:v>
                </c:pt>
                <c:pt idx="282">
                  <c:v>6.9230769230769234</c:v>
                </c:pt>
                <c:pt idx="283">
                  <c:v>1.9230769230769231</c:v>
                </c:pt>
                <c:pt idx="284">
                  <c:v>0</c:v>
                </c:pt>
                <c:pt idx="285">
                  <c:v>100</c:v>
                </c:pt>
                <c:pt idx="286">
                  <c:v>17.692307692307693</c:v>
                </c:pt>
                <c:pt idx="287">
                  <c:v>28.46153846153846</c:v>
                </c:pt>
                <c:pt idx="288">
                  <c:v>1.9230769230769231</c:v>
                </c:pt>
                <c:pt idx="289">
                  <c:v>1.1538461538461537</c:v>
                </c:pt>
                <c:pt idx="290">
                  <c:v>0.38461538461538464</c:v>
                </c:pt>
                <c:pt idx="291">
                  <c:v>1.9230769230769231</c:v>
                </c:pt>
                <c:pt idx="292">
                  <c:v>3.4615384615384617</c:v>
                </c:pt>
                <c:pt idx="293">
                  <c:v>0</c:v>
                </c:pt>
                <c:pt idx="294">
                  <c:v>1.1538461538461537</c:v>
                </c:pt>
                <c:pt idx="295">
                  <c:v>3.8461538461538463</c:v>
                </c:pt>
                <c:pt idx="296">
                  <c:v>2.3076923076923075</c:v>
                </c:pt>
                <c:pt idx="297">
                  <c:v>4.2307692307692308</c:v>
                </c:pt>
                <c:pt idx="298">
                  <c:v>2.6923076923076925</c:v>
                </c:pt>
                <c:pt idx="299">
                  <c:v>0.38461538461538464</c:v>
                </c:pt>
                <c:pt idx="300">
                  <c:v>0.38461538461538464</c:v>
                </c:pt>
                <c:pt idx="301">
                  <c:v>55.769230769230766</c:v>
                </c:pt>
                <c:pt idx="302">
                  <c:v>0</c:v>
                </c:pt>
                <c:pt idx="303">
                  <c:v>38.07692307692308</c:v>
                </c:pt>
                <c:pt idx="304">
                  <c:v>1.9230769230769231</c:v>
                </c:pt>
                <c:pt idx="305">
                  <c:v>6.1538461538461542</c:v>
                </c:pt>
                <c:pt idx="306">
                  <c:v>0</c:v>
                </c:pt>
                <c:pt idx="307">
                  <c:v>0.76923076923076927</c:v>
                </c:pt>
                <c:pt idx="308">
                  <c:v>0</c:v>
                </c:pt>
                <c:pt idx="309">
                  <c:v>3.0769230769230771</c:v>
                </c:pt>
                <c:pt idx="310">
                  <c:v>3.4615384615384617</c:v>
                </c:pt>
                <c:pt idx="311">
                  <c:v>2.3076923076923075</c:v>
                </c:pt>
                <c:pt idx="312">
                  <c:v>1.5384615384615385</c:v>
                </c:pt>
                <c:pt idx="313">
                  <c:v>3.0769230769230771</c:v>
                </c:pt>
                <c:pt idx="314">
                  <c:v>3.4615384615384617</c:v>
                </c:pt>
                <c:pt idx="315">
                  <c:v>0.76923076923076927</c:v>
                </c:pt>
                <c:pt idx="316">
                  <c:v>1.9230769230769231</c:v>
                </c:pt>
                <c:pt idx="317">
                  <c:v>70</c:v>
                </c:pt>
                <c:pt idx="318">
                  <c:v>1.5384615384615385</c:v>
                </c:pt>
                <c:pt idx="319">
                  <c:v>20</c:v>
                </c:pt>
                <c:pt idx="320">
                  <c:v>4.5549193128578865E-2</c:v>
                </c:pt>
                <c:pt idx="321">
                  <c:v>3.2535137948984903E-2</c:v>
                </c:pt>
                <c:pt idx="322">
                  <c:v>8.4591358667360755E-2</c:v>
                </c:pt>
                <c:pt idx="323">
                  <c:v>5.8563248308172826E-2</c:v>
                </c:pt>
                <c:pt idx="324">
                  <c:v>0.19521082769390943</c:v>
                </c:pt>
                <c:pt idx="325">
                  <c:v>0.26028110359187923</c:v>
                </c:pt>
                <c:pt idx="326">
                  <c:v>0.12363352420614264</c:v>
                </c:pt>
                <c:pt idx="327">
                  <c:v>0.25377407600208224</c:v>
                </c:pt>
                <c:pt idx="328">
                  <c:v>0.22123893805309736</c:v>
                </c:pt>
                <c:pt idx="329">
                  <c:v>0.22123893805309736</c:v>
                </c:pt>
                <c:pt idx="330">
                  <c:v>0.22774596564289432</c:v>
                </c:pt>
                <c:pt idx="331">
                  <c:v>7.8084331077563768E-2</c:v>
                </c:pt>
                <c:pt idx="332">
                  <c:v>0.11061946902654868</c:v>
                </c:pt>
                <c:pt idx="333">
                  <c:v>0.75481520041644978</c:v>
                </c:pt>
                <c:pt idx="334">
                  <c:v>0.11712649661634565</c:v>
                </c:pt>
                <c:pt idx="335">
                  <c:v>100</c:v>
                </c:pt>
                <c:pt idx="336">
                  <c:v>1.9521082769390942E-2</c:v>
                </c:pt>
                <c:pt idx="337">
                  <c:v>3.3576262363352423</c:v>
                </c:pt>
                <c:pt idx="338">
                  <c:v>3.0973451327433628</c:v>
                </c:pt>
                <c:pt idx="339">
                  <c:v>7.1577303487766794E-2</c:v>
                </c:pt>
                <c:pt idx="340">
                  <c:v>6.5070275897969806E-3</c:v>
                </c:pt>
                <c:pt idx="341">
                  <c:v>3.9888079125455493</c:v>
                </c:pt>
                <c:pt idx="342">
                  <c:v>2.5702758979698075</c:v>
                </c:pt>
                <c:pt idx="343">
                  <c:v>0.17568974492451847</c:v>
                </c:pt>
                <c:pt idx="344">
                  <c:v>7.8084331077563768E-2</c:v>
                </c:pt>
                <c:pt idx="345">
                  <c:v>3.9627798021863612</c:v>
                </c:pt>
                <c:pt idx="346">
                  <c:v>3.2209786569495056</c:v>
                </c:pt>
                <c:pt idx="347">
                  <c:v>0.22123893805309736</c:v>
                </c:pt>
                <c:pt idx="348">
                  <c:v>7.1577303487766794E-2</c:v>
                </c:pt>
                <c:pt idx="349">
                  <c:v>59.311556480999478</c:v>
                </c:pt>
                <c:pt idx="350">
                  <c:v>14.315460697553357</c:v>
                </c:pt>
                <c:pt idx="351">
                  <c:v>70.210827693909422</c:v>
                </c:pt>
                <c:pt idx="352">
                  <c:v>3.2535137948984903E-2</c:v>
                </c:pt>
                <c:pt idx="353">
                  <c:v>6.7738157209786571</c:v>
                </c:pt>
                <c:pt idx="354">
                  <c:v>3.5333159812597605</c:v>
                </c:pt>
                <c:pt idx="355">
                  <c:v>0</c:v>
                </c:pt>
                <c:pt idx="356">
                  <c:v>0.13014055179593961</c:v>
                </c:pt>
                <c:pt idx="357">
                  <c:v>3.2144716293597084</c:v>
                </c:pt>
                <c:pt idx="358">
                  <c:v>1.9651223321186881</c:v>
                </c:pt>
                <c:pt idx="359">
                  <c:v>0.14315460697553359</c:v>
                </c:pt>
                <c:pt idx="360">
                  <c:v>3.2535137948984903E-2</c:v>
                </c:pt>
                <c:pt idx="361">
                  <c:v>5.0754815200416452</c:v>
                </c:pt>
                <c:pt idx="362">
                  <c:v>2.5897969807391985</c:v>
                </c:pt>
                <c:pt idx="363">
                  <c:v>0.1366475793857366</c:v>
                </c:pt>
                <c:pt idx="364">
                  <c:v>0.12363352420614264</c:v>
                </c:pt>
                <c:pt idx="365">
                  <c:v>50.461998958875583</c:v>
                </c:pt>
                <c:pt idx="366">
                  <c:v>2.4726704841228528</c:v>
                </c:pt>
                <c:pt idx="367">
                  <c:v>51.952108276939093</c:v>
                </c:pt>
                <c:pt idx="368">
                  <c:v>2.6028110359187923E-2</c:v>
                </c:pt>
                <c:pt idx="369">
                  <c:v>5.0559604372722537</c:v>
                </c:pt>
                <c:pt idx="370">
                  <c:v>3.6504424778761062</c:v>
                </c:pt>
                <c:pt idx="371">
                  <c:v>8.4591358667360755E-2</c:v>
                </c:pt>
                <c:pt idx="372">
                  <c:v>0.33185840707964603</c:v>
                </c:pt>
                <c:pt idx="373">
                  <c:v>1.9781363872982822</c:v>
                </c:pt>
                <c:pt idx="374">
                  <c:v>1.7048412285268089</c:v>
                </c:pt>
                <c:pt idx="375">
                  <c:v>0.14966163456533055</c:v>
                </c:pt>
                <c:pt idx="376">
                  <c:v>0.15616866215512754</c:v>
                </c:pt>
                <c:pt idx="377">
                  <c:v>2.1603331598125974</c:v>
                </c:pt>
                <c:pt idx="378">
                  <c:v>1.1582509109838626</c:v>
                </c:pt>
                <c:pt idx="379">
                  <c:v>0.20822488287350338</c:v>
                </c:pt>
                <c:pt idx="380">
                  <c:v>0.20822488287350338</c:v>
                </c:pt>
                <c:pt idx="381">
                  <c:v>39.966163456533053</c:v>
                </c:pt>
                <c:pt idx="382">
                  <c:v>1.1647579385736595</c:v>
                </c:pt>
                <c:pt idx="383">
                  <c:v>50.950026028110358</c:v>
                </c:pt>
              </c:numCache>
            </c:numRef>
          </c:xVal>
          <c:yVal>
            <c:numRef>
              <c:f>'Extended Data Fig 9i'!$AI$4:$AI$387</c:f>
              <c:numCache>
                <c:formatCode>0</c:formatCode>
                <c:ptCount val="384"/>
                <c:pt idx="0">
                  <c:v>0.17592728338953231</c:v>
                </c:pt>
                <c:pt idx="1">
                  <c:v>0.16126667644040463</c:v>
                </c:pt>
                <c:pt idx="2">
                  <c:v>0.6010848849142354</c:v>
                </c:pt>
                <c:pt idx="3">
                  <c:v>0.33719395982993694</c:v>
                </c:pt>
                <c:pt idx="4">
                  <c:v>0.11728485559302156</c:v>
                </c:pt>
                <c:pt idx="5">
                  <c:v>0.89429702389678933</c:v>
                </c:pt>
                <c:pt idx="6">
                  <c:v>0.35185456677906463</c:v>
                </c:pt>
                <c:pt idx="7">
                  <c:v>1.6566485852514294</c:v>
                </c:pt>
                <c:pt idx="8">
                  <c:v>0.45447881542295854</c:v>
                </c:pt>
                <c:pt idx="9">
                  <c:v>1.0702243072863216</c:v>
                </c:pt>
                <c:pt idx="10">
                  <c:v>0.96760005864242782</c:v>
                </c:pt>
                <c:pt idx="11">
                  <c:v>1.6419879783023017</c:v>
                </c:pt>
                <c:pt idx="12">
                  <c:v>0.79167277525289548</c:v>
                </c:pt>
                <c:pt idx="13">
                  <c:v>5.600351854566779</c:v>
                </c:pt>
                <c:pt idx="14">
                  <c:v>1.3780970532180032</c:v>
                </c:pt>
                <c:pt idx="15">
                  <c:v>16.757073742852953</c:v>
                </c:pt>
                <c:pt idx="16">
                  <c:v>0.6010848849142354</c:v>
                </c:pt>
                <c:pt idx="17">
                  <c:v>69.81381029174608</c:v>
                </c:pt>
                <c:pt idx="18">
                  <c:v>16.581146459463422</c:v>
                </c:pt>
                <c:pt idx="19">
                  <c:v>0.19058789033866003</c:v>
                </c:pt>
                <c:pt idx="20">
                  <c:v>0.38117578067732005</c:v>
                </c:pt>
                <c:pt idx="21">
                  <c:v>27.855153203342617</c:v>
                </c:pt>
                <c:pt idx="22">
                  <c:v>10.350388506084151</c:v>
                </c:pt>
                <c:pt idx="23">
                  <c:v>1.7299516199970679</c:v>
                </c:pt>
                <c:pt idx="24">
                  <c:v>0.42515760152470311</c:v>
                </c:pt>
                <c:pt idx="25">
                  <c:v>17.783316229291891</c:v>
                </c:pt>
                <c:pt idx="26">
                  <c:v>9.9692127254068321</c:v>
                </c:pt>
                <c:pt idx="27">
                  <c:v>1.5686849435566632</c:v>
                </c:pt>
                <c:pt idx="28">
                  <c:v>0.76235156135464011</c:v>
                </c:pt>
                <c:pt idx="29">
                  <c:v>100</c:v>
                </c:pt>
                <c:pt idx="30">
                  <c:v>29.43849875384841</c:v>
                </c:pt>
                <c:pt idx="31">
                  <c:v>21.829643747251136</c:v>
                </c:pt>
                <c:pt idx="32">
                  <c:v>0.64506670576161851</c:v>
                </c:pt>
                <c:pt idx="33">
                  <c:v>22.034892244538923</c:v>
                </c:pt>
                <c:pt idx="34">
                  <c:v>11.552558275912622</c:v>
                </c:pt>
                <c:pt idx="35">
                  <c:v>0.39583638762644774</c:v>
                </c:pt>
                <c:pt idx="36">
                  <c:v>0.20524849728778771</c:v>
                </c:pt>
                <c:pt idx="37">
                  <c:v>10.013194546254216</c:v>
                </c:pt>
                <c:pt idx="38">
                  <c:v>6.6705761618531003</c:v>
                </c:pt>
                <c:pt idx="39">
                  <c:v>1.8765576894883449</c:v>
                </c:pt>
                <c:pt idx="40">
                  <c:v>0.13194546254214926</c:v>
                </c:pt>
                <c:pt idx="41">
                  <c:v>14.323412989297758</c:v>
                </c:pt>
                <c:pt idx="42">
                  <c:v>6.5386306993109518</c:v>
                </c:pt>
                <c:pt idx="43">
                  <c:v>1.7885940477935787</c:v>
                </c:pt>
                <c:pt idx="44">
                  <c:v>0.54244245711772465</c:v>
                </c:pt>
                <c:pt idx="45">
                  <c:v>66.046034305820257</c:v>
                </c:pt>
                <c:pt idx="46">
                  <c:v>8.3712065679519139</c:v>
                </c:pt>
                <c:pt idx="47">
                  <c:v>25.17226213165225</c:v>
                </c:pt>
                <c:pt idx="48">
                  <c:v>0.35185456677906463</c:v>
                </c:pt>
                <c:pt idx="49">
                  <c:v>16.463861603870399</c:v>
                </c:pt>
                <c:pt idx="50">
                  <c:v>6.8025216243952498</c:v>
                </c:pt>
                <c:pt idx="51">
                  <c:v>0.48380002932121391</c:v>
                </c:pt>
                <c:pt idx="52">
                  <c:v>0.76235156135464011</c:v>
                </c:pt>
                <c:pt idx="53">
                  <c:v>8.0046913942237214</c:v>
                </c:pt>
                <c:pt idx="54">
                  <c:v>3.6358305233836683</c:v>
                </c:pt>
                <c:pt idx="55">
                  <c:v>1.5100425157601525</c:v>
                </c:pt>
                <c:pt idx="56">
                  <c:v>0.30787274593168157</c:v>
                </c:pt>
                <c:pt idx="57">
                  <c:v>10.570297610321067</c:v>
                </c:pt>
                <c:pt idx="58">
                  <c:v>4.9113033279577776</c:v>
                </c:pt>
                <c:pt idx="59">
                  <c:v>1.1875091628793433</c:v>
                </c:pt>
                <c:pt idx="60">
                  <c:v>0.71836974050725699</c:v>
                </c:pt>
                <c:pt idx="61">
                  <c:v>68.743585984459756</c:v>
                </c:pt>
                <c:pt idx="62">
                  <c:v>8.165958070664125</c:v>
                </c:pt>
                <c:pt idx="63">
                  <c:v>67.541416214631283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0.20456870098874871</c:v>
                </c:pt>
                <c:pt idx="130">
                  <c:v>0.47732696897374699</c:v>
                </c:pt>
                <c:pt idx="131">
                  <c:v>0.44323218547562221</c:v>
                </c:pt>
                <c:pt idx="132">
                  <c:v>6.8189566996249576E-2</c:v>
                </c:pt>
                <c:pt idx="133">
                  <c:v>0.75008523695874529</c:v>
                </c:pt>
                <c:pt idx="134">
                  <c:v>0.78418002045687007</c:v>
                </c:pt>
                <c:pt idx="135">
                  <c:v>1.909307875894988</c:v>
                </c:pt>
                <c:pt idx="136">
                  <c:v>0.54551653596999661</c:v>
                </c:pt>
                <c:pt idx="137">
                  <c:v>0.34094783498124787</c:v>
                </c:pt>
                <c:pt idx="138">
                  <c:v>1.3296965564268668</c:v>
                </c:pt>
                <c:pt idx="139">
                  <c:v>1.5001704739174906</c:v>
                </c:pt>
                <c:pt idx="140">
                  <c:v>1.6365496079099897</c:v>
                </c:pt>
                <c:pt idx="141">
                  <c:v>2.1479713603818618</c:v>
                </c:pt>
                <c:pt idx="142">
                  <c:v>1.261506989430617</c:v>
                </c:pt>
                <c:pt idx="143">
                  <c:v>0.85236958745311964</c:v>
                </c:pt>
                <c:pt idx="144">
                  <c:v>0.78418002045687007</c:v>
                </c:pt>
                <c:pt idx="145">
                  <c:v>76.474599386293903</c:v>
                </c:pt>
                <c:pt idx="146">
                  <c:v>21.581997954312989</c:v>
                </c:pt>
                <c:pt idx="147">
                  <c:v>1.1592226389362428</c:v>
                </c:pt>
                <c:pt idx="148">
                  <c:v>0.71599045346062051</c:v>
                </c:pt>
                <c:pt idx="149">
                  <c:v>65.871121718377083</c:v>
                </c:pt>
                <c:pt idx="150">
                  <c:v>18.036140470508013</c:v>
                </c:pt>
                <c:pt idx="151">
                  <c:v>1.8411183088987384</c:v>
                </c:pt>
                <c:pt idx="152">
                  <c:v>0.30685305148312308</c:v>
                </c:pt>
                <c:pt idx="153">
                  <c:v>65.155131264916463</c:v>
                </c:pt>
                <c:pt idx="154">
                  <c:v>11.489942038868053</c:v>
                </c:pt>
                <c:pt idx="155">
                  <c:v>2.1479713603818618</c:v>
                </c:pt>
                <c:pt idx="156">
                  <c:v>3.5458574838049777</c:v>
                </c:pt>
                <c:pt idx="157">
                  <c:v>62.700306853051487</c:v>
                </c:pt>
                <c:pt idx="158">
                  <c:v>5.046027957722468</c:v>
                </c:pt>
                <c:pt idx="159">
                  <c:v>1.1251278554381179</c:v>
                </c:pt>
                <c:pt idx="160">
                  <c:v>0.61370610296624617</c:v>
                </c:pt>
                <c:pt idx="161">
                  <c:v>84.145925673371977</c:v>
                </c:pt>
                <c:pt idx="162">
                  <c:v>15.376747357654279</c:v>
                </c:pt>
                <c:pt idx="163">
                  <c:v>0.47732696897374699</c:v>
                </c:pt>
                <c:pt idx="164">
                  <c:v>0.40913740197749743</c:v>
                </c:pt>
                <c:pt idx="165">
                  <c:v>44.493692465052845</c:v>
                </c:pt>
                <c:pt idx="166">
                  <c:v>13.569723832253665</c:v>
                </c:pt>
                <c:pt idx="167">
                  <c:v>5.1142175247187183</c:v>
                </c:pt>
                <c:pt idx="168">
                  <c:v>0.40913740197749743</c:v>
                </c:pt>
                <c:pt idx="169">
                  <c:v>56.358677122400273</c:v>
                </c:pt>
                <c:pt idx="170">
                  <c:v>11.762700306853052</c:v>
                </c:pt>
                <c:pt idx="171">
                  <c:v>2.4889191953631093</c:v>
                </c:pt>
                <c:pt idx="172">
                  <c:v>0.44323218547562221</c:v>
                </c:pt>
                <c:pt idx="173">
                  <c:v>82.713944766450737</c:v>
                </c:pt>
                <c:pt idx="174">
                  <c:v>6.6143879986362091</c:v>
                </c:pt>
                <c:pt idx="175">
                  <c:v>0.54551653596999661</c:v>
                </c:pt>
                <c:pt idx="176">
                  <c:v>0.37504261847937265</c:v>
                </c:pt>
                <c:pt idx="177">
                  <c:v>80.770542107057622</c:v>
                </c:pt>
                <c:pt idx="178">
                  <c:v>11.899079440845551</c:v>
                </c:pt>
                <c:pt idx="179">
                  <c:v>0.9205591544493692</c:v>
                </c:pt>
                <c:pt idx="180">
                  <c:v>0.57961131946812139</c:v>
                </c:pt>
                <c:pt idx="181">
                  <c:v>54.551653596999657</c:v>
                </c:pt>
                <c:pt idx="182">
                  <c:v>7.9440845550630756</c:v>
                </c:pt>
                <c:pt idx="183">
                  <c:v>1.8070235254006137</c:v>
                </c:pt>
                <c:pt idx="184">
                  <c:v>1.0569382884418683</c:v>
                </c:pt>
                <c:pt idx="185">
                  <c:v>24.684623252642346</c:v>
                </c:pt>
                <c:pt idx="186">
                  <c:v>4.0572792362768499</c:v>
                </c:pt>
                <c:pt idx="187">
                  <c:v>1.6365496079099897</c:v>
                </c:pt>
                <c:pt idx="188">
                  <c:v>0.17047391749062393</c:v>
                </c:pt>
                <c:pt idx="189">
                  <c:v>100</c:v>
                </c:pt>
                <c:pt idx="190">
                  <c:v>2.6252983293556085</c:v>
                </c:pt>
                <c:pt idx="191">
                  <c:v>2.8980565973406067</c:v>
                </c:pt>
                <c:pt idx="192">
                  <c:v>0.20184544405997693</c:v>
                </c:pt>
                <c:pt idx="193">
                  <c:v>0.30276816608996537</c:v>
                </c:pt>
                <c:pt idx="194">
                  <c:v>0.27393310265282583</c:v>
                </c:pt>
                <c:pt idx="195">
                  <c:v>0.18742791234140715</c:v>
                </c:pt>
                <c:pt idx="196">
                  <c:v>1.4417531718569781E-2</c:v>
                </c:pt>
                <c:pt idx="197">
                  <c:v>0.28835063437139563</c:v>
                </c:pt>
                <c:pt idx="198">
                  <c:v>0.98039215686274506</c:v>
                </c:pt>
                <c:pt idx="199">
                  <c:v>0.41810841983852365</c:v>
                </c:pt>
                <c:pt idx="200">
                  <c:v>0.31718569780853517</c:v>
                </c:pt>
                <c:pt idx="201">
                  <c:v>0.27393310265282583</c:v>
                </c:pt>
                <c:pt idx="202">
                  <c:v>1.2110726643598615</c:v>
                </c:pt>
                <c:pt idx="203">
                  <c:v>0.90830449826989623</c:v>
                </c:pt>
                <c:pt idx="204">
                  <c:v>0.30276816608996537</c:v>
                </c:pt>
                <c:pt idx="205">
                  <c:v>1.5859284890426759</c:v>
                </c:pt>
                <c:pt idx="206">
                  <c:v>0.34602076124567471</c:v>
                </c:pt>
                <c:pt idx="207">
                  <c:v>100</c:v>
                </c:pt>
                <c:pt idx="208">
                  <c:v>8.6505190311418678E-2</c:v>
                </c:pt>
                <c:pt idx="209">
                  <c:v>25.389273356401382</c:v>
                </c:pt>
                <c:pt idx="210">
                  <c:v>12.874855824682815</c:v>
                </c:pt>
                <c:pt idx="211">
                  <c:v>0.21626297577854672</c:v>
                </c:pt>
                <c:pt idx="212">
                  <c:v>0.21626297577854672</c:v>
                </c:pt>
                <c:pt idx="213">
                  <c:v>30.968858131487888</c:v>
                </c:pt>
                <c:pt idx="214">
                  <c:v>6.6897347174163784</c:v>
                </c:pt>
                <c:pt idx="215">
                  <c:v>0.54786620530565167</c:v>
                </c:pt>
                <c:pt idx="216">
                  <c:v>0.37485582468281431</c:v>
                </c:pt>
                <c:pt idx="217">
                  <c:v>28.935986159169548</c:v>
                </c:pt>
                <c:pt idx="218">
                  <c:v>9.0397923875432529</c:v>
                </c:pt>
                <c:pt idx="219">
                  <c:v>0.31718569780853517</c:v>
                </c:pt>
                <c:pt idx="220">
                  <c:v>1.4129181084198386</c:v>
                </c:pt>
                <c:pt idx="221">
                  <c:v>95.444059976931953</c:v>
                </c:pt>
                <c:pt idx="222">
                  <c:v>14.40311418685121</c:v>
                </c:pt>
                <c:pt idx="223">
                  <c:v>62.312572087658594</c:v>
                </c:pt>
                <c:pt idx="224">
                  <c:v>7.2087658592848908E-2</c:v>
                </c:pt>
                <c:pt idx="225">
                  <c:v>27.07612456747405</c:v>
                </c:pt>
                <c:pt idx="226">
                  <c:v>8.246828143021915</c:v>
                </c:pt>
                <c:pt idx="227">
                  <c:v>0.15859284890426759</c:v>
                </c:pt>
                <c:pt idx="228">
                  <c:v>0.18742791234140715</c:v>
                </c:pt>
                <c:pt idx="229">
                  <c:v>22.044405997693193</c:v>
                </c:pt>
                <c:pt idx="230">
                  <c:v>8.7658592848904267</c:v>
                </c:pt>
                <c:pt idx="231">
                  <c:v>0.98039215686274506</c:v>
                </c:pt>
                <c:pt idx="232">
                  <c:v>5.7670126874279123E-2</c:v>
                </c:pt>
                <c:pt idx="233">
                  <c:v>38.350634371395614</c:v>
                </c:pt>
                <c:pt idx="234">
                  <c:v>7.1655132641291814</c:v>
                </c:pt>
                <c:pt idx="235">
                  <c:v>0.93713956170703572</c:v>
                </c:pt>
                <c:pt idx="236">
                  <c:v>0.51903114186851207</c:v>
                </c:pt>
                <c:pt idx="237">
                  <c:v>56.978085351787776</c:v>
                </c:pt>
                <c:pt idx="238">
                  <c:v>6.7185697808535183</c:v>
                </c:pt>
                <c:pt idx="239">
                  <c:v>65.916955017301035</c:v>
                </c:pt>
                <c:pt idx="240">
                  <c:v>0.18742791234140715</c:v>
                </c:pt>
                <c:pt idx="241">
                  <c:v>39.158016147635522</c:v>
                </c:pt>
                <c:pt idx="242">
                  <c:v>8.5495963091118803</c:v>
                </c:pt>
                <c:pt idx="243">
                  <c:v>0.54786620530565167</c:v>
                </c:pt>
                <c:pt idx="244">
                  <c:v>0.82179930795847755</c:v>
                </c:pt>
                <c:pt idx="245">
                  <c:v>19.377162629757784</c:v>
                </c:pt>
                <c:pt idx="246">
                  <c:v>6.2860438292964247</c:v>
                </c:pt>
                <c:pt idx="247">
                  <c:v>0.60553633217993075</c:v>
                </c:pt>
                <c:pt idx="248">
                  <c:v>0.36043829296424451</c:v>
                </c:pt>
                <c:pt idx="249">
                  <c:v>18.267012687427911</c:v>
                </c:pt>
                <c:pt idx="250">
                  <c:v>3.2727797001153403</c:v>
                </c:pt>
                <c:pt idx="251">
                  <c:v>0.85063437139561704</c:v>
                </c:pt>
                <c:pt idx="252">
                  <c:v>1.0813148788927336</c:v>
                </c:pt>
                <c:pt idx="253">
                  <c:v>33.592848904267591</c:v>
                </c:pt>
                <c:pt idx="254">
                  <c:v>8.1026528258362163</c:v>
                </c:pt>
                <c:pt idx="255">
                  <c:v>80.8679354094579</c:v>
                </c:pt>
                <c:pt idx="256">
                  <c:v>1.7543859649122806</c:v>
                </c:pt>
                <c:pt idx="257">
                  <c:v>1.7543859649122806</c:v>
                </c:pt>
                <c:pt idx="258">
                  <c:v>2.6315789473684212</c:v>
                </c:pt>
                <c:pt idx="259">
                  <c:v>1.7543859649122806</c:v>
                </c:pt>
                <c:pt idx="260">
                  <c:v>0</c:v>
                </c:pt>
                <c:pt idx="261">
                  <c:v>2.6315789473684212</c:v>
                </c:pt>
                <c:pt idx="262">
                  <c:v>4.3859649122807021</c:v>
                </c:pt>
                <c:pt idx="263">
                  <c:v>7.0175438596491224</c:v>
                </c:pt>
                <c:pt idx="264">
                  <c:v>1.7543859649122806</c:v>
                </c:pt>
                <c:pt idx="265">
                  <c:v>0</c:v>
                </c:pt>
                <c:pt idx="266">
                  <c:v>8.7719298245614041</c:v>
                </c:pt>
                <c:pt idx="267">
                  <c:v>6.1403508771929829</c:v>
                </c:pt>
                <c:pt idx="268">
                  <c:v>0</c:v>
                </c:pt>
                <c:pt idx="269">
                  <c:v>12.280701754385966</c:v>
                </c:pt>
                <c:pt idx="270">
                  <c:v>18.421052631578949</c:v>
                </c:pt>
                <c:pt idx="271">
                  <c:v>14.035087719298245</c:v>
                </c:pt>
                <c:pt idx="272">
                  <c:v>0</c:v>
                </c:pt>
                <c:pt idx="273">
                  <c:v>13.157894736842104</c:v>
                </c:pt>
                <c:pt idx="274">
                  <c:v>9.6491228070175445</c:v>
                </c:pt>
                <c:pt idx="275">
                  <c:v>0</c:v>
                </c:pt>
                <c:pt idx="276">
                  <c:v>0</c:v>
                </c:pt>
                <c:pt idx="277">
                  <c:v>13.157894736842104</c:v>
                </c:pt>
                <c:pt idx="278">
                  <c:v>9.6491228070175445</c:v>
                </c:pt>
                <c:pt idx="279">
                  <c:v>5.2631578947368425</c:v>
                </c:pt>
                <c:pt idx="280">
                  <c:v>0.8771929824561403</c:v>
                </c:pt>
                <c:pt idx="281">
                  <c:v>15.789473684210526</c:v>
                </c:pt>
                <c:pt idx="282">
                  <c:v>3.5087719298245612</c:v>
                </c:pt>
                <c:pt idx="283">
                  <c:v>0</c:v>
                </c:pt>
                <c:pt idx="284">
                  <c:v>6.1403508771929829</c:v>
                </c:pt>
                <c:pt idx="285">
                  <c:v>97.368421052631575</c:v>
                </c:pt>
                <c:pt idx="286">
                  <c:v>26.315789473684209</c:v>
                </c:pt>
                <c:pt idx="287">
                  <c:v>30.701754385964911</c:v>
                </c:pt>
                <c:pt idx="288">
                  <c:v>1.7543859649122806</c:v>
                </c:pt>
                <c:pt idx="289">
                  <c:v>1.7543859649122806</c:v>
                </c:pt>
                <c:pt idx="290">
                  <c:v>4.3859649122807021</c:v>
                </c:pt>
                <c:pt idx="291">
                  <c:v>0</c:v>
                </c:pt>
                <c:pt idx="292">
                  <c:v>0</c:v>
                </c:pt>
                <c:pt idx="293">
                  <c:v>13.157894736842104</c:v>
                </c:pt>
                <c:pt idx="294">
                  <c:v>3.5087719298245612</c:v>
                </c:pt>
                <c:pt idx="295">
                  <c:v>6.1403508771929829</c:v>
                </c:pt>
                <c:pt idx="296">
                  <c:v>1.7543859649122806</c:v>
                </c:pt>
                <c:pt idx="297">
                  <c:v>0.8771929824561403</c:v>
                </c:pt>
                <c:pt idx="298">
                  <c:v>4.3859649122807021</c:v>
                </c:pt>
                <c:pt idx="299">
                  <c:v>9.6491228070175445</c:v>
                </c:pt>
                <c:pt idx="300">
                  <c:v>7.8947368421052628</c:v>
                </c:pt>
                <c:pt idx="301">
                  <c:v>92.10526315789474</c:v>
                </c:pt>
                <c:pt idx="302">
                  <c:v>13.157894736842104</c:v>
                </c:pt>
                <c:pt idx="303">
                  <c:v>65.78947368421052</c:v>
                </c:pt>
                <c:pt idx="304">
                  <c:v>0</c:v>
                </c:pt>
                <c:pt idx="305">
                  <c:v>4.3859649122807021</c:v>
                </c:pt>
                <c:pt idx="306">
                  <c:v>10.526315789473685</c:v>
                </c:pt>
                <c:pt idx="307">
                  <c:v>0</c:v>
                </c:pt>
                <c:pt idx="308">
                  <c:v>3.5087719298245612</c:v>
                </c:pt>
                <c:pt idx="309">
                  <c:v>6.1403508771929829</c:v>
                </c:pt>
                <c:pt idx="310">
                  <c:v>0.8771929824561403</c:v>
                </c:pt>
                <c:pt idx="311">
                  <c:v>4.3859649122807021</c:v>
                </c:pt>
                <c:pt idx="312">
                  <c:v>0</c:v>
                </c:pt>
                <c:pt idx="313">
                  <c:v>19.298245614035089</c:v>
                </c:pt>
                <c:pt idx="314">
                  <c:v>5.2631578947368425</c:v>
                </c:pt>
                <c:pt idx="315">
                  <c:v>2.6315789473684212</c:v>
                </c:pt>
                <c:pt idx="316">
                  <c:v>6.1403508771929829</c:v>
                </c:pt>
                <c:pt idx="317">
                  <c:v>100</c:v>
                </c:pt>
                <c:pt idx="318">
                  <c:v>12.280701754385966</c:v>
                </c:pt>
                <c:pt idx="319">
                  <c:v>41.228070175438596</c:v>
                </c:pt>
                <c:pt idx="320">
                  <c:v>0</c:v>
                </c:pt>
                <c:pt idx="321">
                  <c:v>0.12791358726549176</c:v>
                </c:pt>
                <c:pt idx="322">
                  <c:v>0.19897669130187606</c:v>
                </c:pt>
                <c:pt idx="323">
                  <c:v>0.44059124502558272</c:v>
                </c:pt>
                <c:pt idx="324">
                  <c:v>0</c:v>
                </c:pt>
                <c:pt idx="325">
                  <c:v>0.29846503695281412</c:v>
                </c:pt>
                <c:pt idx="326">
                  <c:v>0.12791358726549176</c:v>
                </c:pt>
                <c:pt idx="327">
                  <c:v>0.35531552018192153</c:v>
                </c:pt>
                <c:pt idx="328">
                  <c:v>2.8425241614553724E-2</c:v>
                </c:pt>
                <c:pt idx="329">
                  <c:v>0.36952814098919839</c:v>
                </c:pt>
                <c:pt idx="330">
                  <c:v>0.79590676520750425</c:v>
                </c:pt>
                <c:pt idx="331">
                  <c:v>0.39795338260375213</c:v>
                </c:pt>
                <c:pt idx="332">
                  <c:v>0.51165434906196705</c:v>
                </c:pt>
                <c:pt idx="333">
                  <c:v>2.060830017055145</c:v>
                </c:pt>
                <c:pt idx="334">
                  <c:v>0.1137009664582149</c:v>
                </c:pt>
                <c:pt idx="335">
                  <c:v>95.693575895395114</c:v>
                </c:pt>
                <c:pt idx="336">
                  <c:v>2.8425241614553724E-2</c:v>
                </c:pt>
                <c:pt idx="337">
                  <c:v>8.4138715179079018</c:v>
                </c:pt>
                <c:pt idx="338">
                  <c:v>7.9306424104604893</c:v>
                </c:pt>
                <c:pt idx="339">
                  <c:v>7.1063104036384314E-2</c:v>
                </c:pt>
                <c:pt idx="340">
                  <c:v>0.12791358726549176</c:v>
                </c:pt>
                <c:pt idx="341">
                  <c:v>10.6878908470722</c:v>
                </c:pt>
                <c:pt idx="342">
                  <c:v>5.6566230812961908</c:v>
                </c:pt>
                <c:pt idx="343">
                  <c:v>0.21318931210915293</c:v>
                </c:pt>
                <c:pt idx="344">
                  <c:v>0.14212620807276863</c:v>
                </c:pt>
                <c:pt idx="345">
                  <c:v>10.773166571915862</c:v>
                </c:pt>
                <c:pt idx="346">
                  <c:v>4.9886299033541786</c:v>
                </c:pt>
                <c:pt idx="347">
                  <c:v>0.55429221148379759</c:v>
                </c:pt>
                <c:pt idx="348">
                  <c:v>0.52586696986924386</c:v>
                </c:pt>
                <c:pt idx="349">
                  <c:v>91.8277430358158</c:v>
                </c:pt>
                <c:pt idx="350">
                  <c:v>27.899374644684478</c:v>
                </c:pt>
                <c:pt idx="351">
                  <c:v>100</c:v>
                </c:pt>
                <c:pt idx="352">
                  <c:v>7.1063104036384314E-2</c:v>
                </c:pt>
                <c:pt idx="353">
                  <c:v>9.3234792495736212</c:v>
                </c:pt>
                <c:pt idx="354">
                  <c:v>6.8931210915292782</c:v>
                </c:pt>
                <c:pt idx="355">
                  <c:v>8.5275724843661166E-2</c:v>
                </c:pt>
                <c:pt idx="356">
                  <c:v>2.8425241614553724E-2</c:v>
                </c:pt>
                <c:pt idx="357">
                  <c:v>6.509380329732803</c:v>
                </c:pt>
                <c:pt idx="358">
                  <c:v>5.3723706651506538</c:v>
                </c:pt>
                <c:pt idx="359">
                  <c:v>0.35531552018192153</c:v>
                </c:pt>
                <c:pt idx="360">
                  <c:v>7.1063104036384314E-2</c:v>
                </c:pt>
                <c:pt idx="361">
                  <c:v>8.982376350198976</c:v>
                </c:pt>
                <c:pt idx="362">
                  <c:v>6.4098919840818649</c:v>
                </c:pt>
                <c:pt idx="363">
                  <c:v>0.46901648664013645</c:v>
                </c:pt>
                <c:pt idx="364">
                  <c:v>0.17055144968732233</c:v>
                </c:pt>
                <c:pt idx="365">
                  <c:v>61.895963615690732</c:v>
                </c:pt>
                <c:pt idx="366">
                  <c:v>9.2950540079590684</c:v>
                </c:pt>
                <c:pt idx="367">
                  <c:v>72.981807845366689</c:v>
                </c:pt>
                <c:pt idx="368">
                  <c:v>2.8425241614553724E-2</c:v>
                </c:pt>
                <c:pt idx="369">
                  <c:v>10.005685048322912</c:v>
                </c:pt>
                <c:pt idx="370">
                  <c:v>5.429221148379761</c:v>
                </c:pt>
                <c:pt idx="371">
                  <c:v>0.21318931210915293</c:v>
                </c:pt>
                <c:pt idx="372">
                  <c:v>0.59693007390562824</c:v>
                </c:pt>
                <c:pt idx="373">
                  <c:v>5.8840250142126207</c:v>
                </c:pt>
                <c:pt idx="374">
                  <c:v>5.3155201819215465</c:v>
                </c:pt>
                <c:pt idx="375">
                  <c:v>0.66799317794201252</c:v>
                </c:pt>
                <c:pt idx="376">
                  <c:v>0.19897669130187606</c:v>
                </c:pt>
                <c:pt idx="377">
                  <c:v>5.8413871517907898</c:v>
                </c:pt>
                <c:pt idx="378">
                  <c:v>1.7623649801023309</c:v>
                </c:pt>
                <c:pt idx="379">
                  <c:v>0.1847640704945992</c:v>
                </c:pt>
                <c:pt idx="380">
                  <c:v>0.42637862421830586</c:v>
                </c:pt>
                <c:pt idx="381">
                  <c:v>55.301307561114271</c:v>
                </c:pt>
                <c:pt idx="382">
                  <c:v>3.6526435474701535</c:v>
                </c:pt>
                <c:pt idx="383">
                  <c:v>60.233086981239339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2668-CB4B-87A2-30E4AC4BF5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valAx>
        <c:axId val="5327296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individual (%)</a:t>
                </a:r>
              </a:p>
            </c:rich>
          </c:tx>
          <c:layout>
            <c:manualLayout>
              <c:xMode val="edge"/>
              <c:yMode val="edge"/>
              <c:x val="0.27416965597661075"/>
              <c:y val="0.927385921390585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multiplexing (%)</a:t>
                </a:r>
              </a:p>
            </c:rich>
          </c:tx>
          <c:layout>
            <c:manualLayout>
              <c:xMode val="edge"/>
              <c:yMode val="edge"/>
              <c:x val="6.9445005775954801E-4"/>
              <c:y val="0.1489727157106328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5265289778686117"/>
          <c:y val="2.9454592351161865E-2"/>
          <c:w val="0.78273773700104843"/>
          <c:h val="0.8279184890598299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'Extended Data Fig 9i'!$BM$4</c:f>
              <c:strCache>
                <c:ptCount val="1"/>
                <c:pt idx="0">
                  <c:v>DMSO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00B0F0"/>
              </a:solidFill>
              <a:ln w="9525">
                <a:noFill/>
              </a:ln>
              <a:effectLst/>
            </c:spPr>
          </c:marker>
          <c:xVal>
            <c:numRef>
              <c:f>'Extended Data Fig 9i'!$BL$4:$BL$19</c:f>
              <c:numCache>
                <c:formatCode>0</c:formatCode>
                <c:ptCount val="16"/>
                <c:pt idx="0">
                  <c:v>8.959863494559113E-2</c:v>
                </c:pt>
                <c:pt idx="1">
                  <c:v>0.44147317866491687</c:v>
                </c:pt>
                <c:pt idx="2">
                  <c:v>0.57088583214060062</c:v>
                </c:pt>
                <c:pt idx="3">
                  <c:v>0.53109693402631397</c:v>
                </c:pt>
                <c:pt idx="4">
                  <c:v>0.90911637803818091</c:v>
                </c:pt>
                <c:pt idx="5">
                  <c:v>0.46263335956998941</c:v>
                </c:pt>
                <c:pt idx="6">
                  <c:v>0.54934878444648116</c:v>
                </c:pt>
                <c:pt idx="7">
                  <c:v>1.0592988831620385</c:v>
                </c:pt>
                <c:pt idx="8">
                  <c:v>0.74152985537740568</c:v>
                </c:pt>
                <c:pt idx="9">
                  <c:v>0.79041209934299694</c:v>
                </c:pt>
                <c:pt idx="10">
                  <c:v>0.57633339755545421</c:v>
                </c:pt>
                <c:pt idx="11">
                  <c:v>1.3661436397497513</c:v>
                </c:pt>
                <c:pt idx="12">
                  <c:v>0.47055084022288934</c:v>
                </c:pt>
                <c:pt idx="13">
                  <c:v>0.45976551626709933</c:v>
                </c:pt>
                <c:pt idx="14">
                  <c:v>0.35964529525055089</c:v>
                </c:pt>
                <c:pt idx="15">
                  <c:v>41.672911786278625</c:v>
                </c:pt>
              </c:numCache>
            </c:numRef>
          </c:xVal>
          <c:yVal>
            <c:numRef>
              <c:f>'Extended Data Fig 9i'!$BV$4:$BV$19</c:f>
              <c:numCache>
                <c:formatCode>0</c:formatCode>
                <c:ptCount val="16"/>
                <c:pt idx="0">
                  <c:v>0.35535978206029828</c:v>
                </c:pt>
                <c:pt idx="1">
                  <c:v>0.42515051594948189</c:v>
                </c:pt>
                <c:pt idx="2">
                  <c:v>0.69715009920185089</c:v>
                </c:pt>
                <c:pt idx="3">
                  <c:v>0.52713854459747167</c:v>
                </c:pt>
                <c:pt idx="4">
                  <c:v>3.3315325717973486E-2</c:v>
                </c:pt>
                <c:pt idx="5">
                  <c:v>0.81046281325802771</c:v>
                </c:pt>
                <c:pt idx="6">
                  <c:v>1.1050508739408123</c:v>
                </c:pt>
                <c:pt idx="7">
                  <c:v>1.8928207101359975</c:v>
                </c:pt>
                <c:pt idx="8">
                  <c:v>0.51666537595472073</c:v>
                </c:pt>
                <c:pt idx="9">
                  <c:v>0.34243889765159891</c:v>
                </c:pt>
                <c:pt idx="10">
                  <c:v>2.1793676448663439</c:v>
                </c:pt>
                <c:pt idx="11">
                  <c:v>1.7647945350477372</c:v>
                </c:pt>
                <c:pt idx="12">
                  <c:v>0.54044081638580288</c:v>
                </c:pt>
                <c:pt idx="13">
                  <c:v>3.9459639125720716</c:v>
                </c:pt>
                <c:pt idx="14">
                  <c:v>3.5867297336552428</c:v>
                </c:pt>
                <c:pt idx="15">
                  <c:v>37.88968449083324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981-0B4A-9DEB-7E192F492E8E}"/>
            </c:ext>
          </c:extLst>
        </c:ser>
        <c:ser>
          <c:idx val="1"/>
          <c:order val="1"/>
          <c:tx>
            <c:strRef>
              <c:f>'Extended Data Fig 9i'!$BM$5</c:f>
              <c:strCache>
                <c:ptCount val="1"/>
                <c:pt idx="0">
                  <c:v>DMF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noFill/>
              </a:ln>
              <a:effectLst/>
            </c:spPr>
          </c:marker>
          <c:xVal>
            <c:numRef>
              <c:f>'Extended Data Fig 9i'!$BL$20:$BL$34</c:f>
              <c:numCache>
                <c:formatCode>0</c:formatCode>
                <c:ptCount val="15"/>
                <c:pt idx="0">
                  <c:v>0.2288579184547003</c:v>
                </c:pt>
                <c:pt idx="1">
                  <c:v>22.216977731788774</c:v>
                </c:pt>
                <c:pt idx="2">
                  <c:v>7.0833283987638822</c:v>
                </c:pt>
                <c:pt idx="3">
                  <c:v>0.27451664320943781</c:v>
                </c:pt>
                <c:pt idx="4">
                  <c:v>0.82817545805699255</c:v>
                </c:pt>
                <c:pt idx="5">
                  <c:v>16.712021732898723</c:v>
                </c:pt>
                <c:pt idx="6">
                  <c:v>3.5714258357004738</c:v>
                </c:pt>
                <c:pt idx="7">
                  <c:v>0.56551610504282734</c:v>
                </c:pt>
                <c:pt idx="8">
                  <c:v>7.1497907241260941E-2</c:v>
                </c:pt>
                <c:pt idx="9">
                  <c:v>22.502332827263547</c:v>
                </c:pt>
                <c:pt idx="10">
                  <c:v>5.4455580850522267</c:v>
                </c:pt>
                <c:pt idx="11">
                  <c:v>1.0322046104550229</c:v>
                </c:pt>
                <c:pt idx="12">
                  <c:v>0.14727463400932569</c:v>
                </c:pt>
                <c:pt idx="13">
                  <c:v>69.051184659017238</c:v>
                </c:pt>
                <c:pt idx="14">
                  <c:v>12.817792566389658</c:v>
                </c:pt>
              </c:numCache>
            </c:numRef>
          </c:xVal>
          <c:yVal>
            <c:numRef>
              <c:f>'Extended Data Fig 9i'!$BV$20:$BV$35</c:f>
              <c:numCache>
                <c:formatCode>0</c:formatCode>
                <c:ptCount val="16"/>
                <c:pt idx="0">
                  <c:v>0.25003255621617965</c:v>
                </c:pt>
                <c:pt idx="1">
                  <c:v>32.208241548198565</c:v>
                </c:pt>
                <c:pt idx="2">
                  <c:v>11.43629424265621</c:v>
                </c:pt>
                <c:pt idx="3">
                  <c:v>0.2728561015149723</c:v>
                </c:pt>
                <c:pt idx="4">
                  <c:v>0.24022379953032988</c:v>
                </c:pt>
                <c:pt idx="5">
                  <c:v>24.756819772853646</c:v>
                </c:pt>
                <c:pt idx="6">
                  <c:v>8.3970015970537144</c:v>
                </c:pt>
                <c:pt idx="7">
                  <c:v>1.5992138901745756</c:v>
                </c:pt>
                <c:pt idx="8">
                  <c:v>0.3543642780365916</c:v>
                </c:pt>
                <c:pt idx="9">
                  <c:v>23.072845651584046</c:v>
                </c:pt>
                <c:pt idx="10">
                  <c:v>6.49939149749948</c:v>
                </c:pt>
                <c:pt idx="11">
                  <c:v>0.76468903553847634</c:v>
                </c:pt>
                <c:pt idx="12">
                  <c:v>2.0645575001069472</c:v>
                </c:pt>
                <c:pt idx="13">
                  <c:v>74.556755153071791</c:v>
                </c:pt>
                <c:pt idx="14">
                  <c:v>17.183800836131795</c:v>
                </c:pt>
                <c:pt idx="15">
                  <c:v>35.99484967938546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981-0B4A-9DEB-7E192F492E8E}"/>
            </c:ext>
          </c:extLst>
        </c:ser>
        <c:ser>
          <c:idx val="2"/>
          <c:order val="2"/>
          <c:tx>
            <c:strRef>
              <c:f>'Extended Data Fig 9i'!$BM$6</c:f>
              <c:strCache>
                <c:ptCount val="1"/>
                <c:pt idx="0">
                  <c:v>DMAc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C000"/>
              </a:solidFill>
              <a:ln w="9525">
                <a:noFill/>
              </a:ln>
              <a:effectLst/>
            </c:spPr>
          </c:marker>
          <c:xVal>
            <c:numRef>
              <c:f>'Extended Data Fig 9i'!$BL$36:$BL$51</c:f>
              <c:numCache>
                <c:formatCode>0</c:formatCode>
                <c:ptCount val="16"/>
                <c:pt idx="0">
                  <c:v>0.39970286130673149</c:v>
                </c:pt>
                <c:pt idx="1">
                  <c:v>20.400015848517441</c:v>
                </c:pt>
                <c:pt idx="2">
                  <c:v>4.418585980164865</c:v>
                </c:pt>
                <c:pt idx="3">
                  <c:v>0.41065575640422719</c:v>
                </c:pt>
                <c:pt idx="4">
                  <c:v>0.64950701957843104</c:v>
                </c:pt>
                <c:pt idx="5">
                  <c:v>13.30448856307116</c:v>
                </c:pt>
                <c:pt idx="6">
                  <c:v>3.5299687753814575</c:v>
                </c:pt>
                <c:pt idx="7">
                  <c:v>1.5904556369922151</c:v>
                </c:pt>
                <c:pt idx="8">
                  <c:v>0.52356287362980869</c:v>
                </c:pt>
                <c:pt idx="9">
                  <c:v>19.987990373739944</c:v>
                </c:pt>
                <c:pt idx="10">
                  <c:v>4.7526661709886087</c:v>
                </c:pt>
                <c:pt idx="11">
                  <c:v>0.64836862528355865</c:v>
                </c:pt>
                <c:pt idx="12">
                  <c:v>0.22312413539412299</c:v>
                </c:pt>
                <c:pt idx="13">
                  <c:v>46.356650903651406</c:v>
                </c:pt>
                <c:pt idx="14">
                  <c:v>2.5974654078344108</c:v>
                </c:pt>
                <c:pt idx="15">
                  <c:v>29.752300838907995</c:v>
                </c:pt>
              </c:numCache>
            </c:numRef>
          </c:xVal>
          <c:yVal>
            <c:numRef>
              <c:f>'Extended Data Fig 9i'!$BV$36:$BV$51</c:f>
              <c:numCache>
                <c:formatCode>0</c:formatCode>
                <c:ptCount val="16"/>
                <c:pt idx="0">
                  <c:v>0.52605158937822971</c:v>
                </c:pt>
                <c:pt idx="1">
                  <c:v>24.055801283311805</c:v>
                </c:pt>
                <c:pt idx="2">
                  <c:v>7.7425366300664651</c:v>
                </c:pt>
                <c:pt idx="3">
                  <c:v>0.18617198839135388</c:v>
                </c:pt>
                <c:pt idx="4">
                  <c:v>0.13837317553687431</c:v>
                </c:pt>
                <c:pt idx="5">
                  <c:v>16.036428012595859</c:v>
                </c:pt>
                <c:pt idx="6">
                  <c:v>6.3145503123287341</c:v>
                </c:pt>
                <c:pt idx="7">
                  <c:v>2.4111389614074521</c:v>
                </c:pt>
                <c:pt idx="8">
                  <c:v>0.40403367672376511</c:v>
                </c:pt>
                <c:pt idx="9">
                  <c:v>19.815382302624794</c:v>
                </c:pt>
                <c:pt idx="10">
                  <c:v>6.0437835277759584</c:v>
                </c:pt>
                <c:pt idx="11">
                  <c:v>2.5554653497535678</c:v>
                </c:pt>
                <c:pt idx="12">
                  <c:v>1.5949990127090741</c:v>
                </c:pt>
                <c:pt idx="13">
                  <c:v>59.956548532940708</c:v>
                </c:pt>
                <c:pt idx="14">
                  <c:v>7.3595188487071352</c:v>
                </c:pt>
                <c:pt idx="15">
                  <c:v>38.401002535750081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2981-0B4A-9DEB-7E192F492E8E}"/>
            </c:ext>
          </c:extLst>
        </c:ser>
        <c:ser>
          <c:idx val="3"/>
          <c:order val="3"/>
          <c:tx>
            <c:strRef>
              <c:f>'Extended Data Fig 9i'!$BM$7</c:f>
              <c:strCache>
                <c:ptCount val="1"/>
                <c:pt idx="0">
                  <c:v>NMP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7030A0"/>
              </a:solidFill>
              <a:ln w="9525">
                <a:noFill/>
              </a:ln>
              <a:effectLst/>
            </c:spPr>
          </c:marker>
          <c:xVal>
            <c:numRef>
              <c:f>'Extended Data Fig 9i'!$BL$52:$BL$67</c:f>
              <c:numCache>
                <c:formatCode>0</c:formatCode>
                <c:ptCount val="16"/>
                <c:pt idx="0">
                  <c:v>0.40272706518798335</c:v>
                </c:pt>
                <c:pt idx="1">
                  <c:v>24.783762143994608</c:v>
                </c:pt>
                <c:pt idx="2">
                  <c:v>4.4454472407037384</c:v>
                </c:pt>
                <c:pt idx="3">
                  <c:v>0.283859056019582</c:v>
                </c:pt>
                <c:pt idx="4">
                  <c:v>0.22184788571048955</c:v>
                </c:pt>
                <c:pt idx="5">
                  <c:v>12.432568275830134</c:v>
                </c:pt>
                <c:pt idx="6">
                  <c:v>3.1279123845263066</c:v>
                </c:pt>
                <c:pt idx="7">
                  <c:v>0.92062438848830686</c:v>
                </c:pt>
                <c:pt idx="8">
                  <c:v>0.48645869623096644</c:v>
                </c:pt>
                <c:pt idx="9">
                  <c:v>10.238158668449111</c:v>
                </c:pt>
                <c:pt idx="10">
                  <c:v>2.2349018590146872</c:v>
                </c:pt>
                <c:pt idx="11">
                  <c:v>0.67922593156164057</c:v>
                </c:pt>
                <c:pt idx="12">
                  <c:v>0.49903393238088833</c:v>
                </c:pt>
                <c:pt idx="13">
                  <c:v>46.034040894911833</c:v>
                </c:pt>
                <c:pt idx="14">
                  <c:v>2.0611827233601239</c:v>
                </c:pt>
                <c:pt idx="15">
                  <c:v>34.881419201215358</c:v>
                </c:pt>
              </c:numCache>
            </c:numRef>
          </c:xVal>
          <c:yVal>
            <c:numRef>
              <c:f>'Extended Data Fig 9i'!$BV$52:$BV$67</c:f>
              <c:numCache>
                <c:formatCode>0</c:formatCode>
                <c:ptCount val="16"/>
                <c:pt idx="0">
                  <c:v>0.15712505653573303</c:v>
                </c:pt>
                <c:pt idx="1">
                  <c:v>25.130678303194525</c:v>
                </c:pt>
                <c:pt idx="2">
                  <c:v>7.2011223853676887</c:v>
                </c:pt>
                <c:pt idx="3">
                  <c:v>0.36090245019756462</c:v>
                </c:pt>
                <c:pt idx="4">
                  <c:v>1.0449106987519048</c:v>
                </c:pt>
                <c:pt idx="5">
                  <c:v>15.659647252064461</c:v>
                </c:pt>
                <c:pt idx="6">
                  <c:v>4.0097786786868097</c:v>
                </c:pt>
                <c:pt idx="7">
                  <c:v>1.4960934105939019</c:v>
                </c:pt>
                <c:pt idx="8">
                  <c:v>0.32070433643994506</c:v>
                </c:pt>
                <c:pt idx="9">
                  <c:v>13.110261052702866</c:v>
                </c:pt>
                <c:pt idx="10">
                  <c:v>3.2111475231981896</c:v>
                </c:pt>
                <c:pt idx="11">
                  <c:v>1.081839360007995</c:v>
                </c:pt>
                <c:pt idx="12">
                  <c:v>1.4228146730503173</c:v>
                </c:pt>
                <c:pt idx="13">
                  <c:v>59.60629040830694</c:v>
                </c:pt>
                <c:pt idx="14">
                  <c:v>5.8045424212853449</c:v>
                </c:pt>
                <c:pt idx="15">
                  <c:v>42.128094229684621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2981-0B4A-9DEB-7E192F492E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scatterChart>
        <c:scatterStyle val="lineMarker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axId val="1020345400"/>
        <c:axId val="1020346120"/>
        <c:extLst>
          <c:ext xmlns:c15="http://schemas.microsoft.com/office/drawing/2012/chart" uri="{02D57815-91ED-43cb-92C2-25804820EDAC}">
            <c15:filteredScatterSeries>
              <c15:ser>
                <c:idx val="4"/>
                <c:order val="4"/>
                <c:tx>
                  <c:strRef>
                    <c:extLst>
                      <c:ext uri="{02D57815-91ED-43cb-92C2-25804820EDAC}">
                        <c15:formulaRef>
                          <c15:sqref>'Extended Data Fig 9i'!$BN$3</c15:sqref>
                        </c15:formulaRef>
                      </c:ext>
                    </c:extLst>
                    <c:strCache>
                      <c:ptCount val="1"/>
                      <c:pt idx="0">
                        <c:v>Average</c:v>
                      </c:pt>
                    </c:strCache>
                  </c:strRef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plus"/>
                  <c:size val="8"/>
                  <c:spPr>
                    <a:noFill/>
                    <a:ln w="25400">
                      <a:solidFill>
                        <a:sysClr val="windowText" lastClr="000000"/>
                      </a:solidFill>
                    </a:ln>
                    <a:effectLst/>
                  </c:spPr>
                </c:marker>
                <c:xVal>
                  <c:numRef>
                    <c:extLst>
                      <c:ext uri="{02D57815-91ED-43cb-92C2-25804820EDAC}">
                        <c15:formulaRef>
                          <c15:sqref>'Extended Data Fig 9i'!$BN$4:$BN$7</c15:sqref>
                        </c15:formulaRef>
                      </c:ext>
                    </c:extLst>
                    <c:numCache>
                      <c:formatCode>0</c:formatCode>
                      <c:ptCount val="4"/>
                      <c:pt idx="0">
                        <c:v>3.1906715259399303</c:v>
                      </c:pt>
                      <c:pt idx="1">
                        <c:v>12.419341243876989</c:v>
                      </c:pt>
                      <c:pt idx="2">
                        <c:v>9.3465943606778996</c:v>
                      </c:pt>
                      <c:pt idx="3">
                        <c:v>8.9833231467241088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'Extended Data Fig 9i'!$BX$4:$BX$7</c15:sqref>
                        </c15:formulaRef>
                      </c:ext>
                    </c:extLst>
                    <c:numCache>
                      <c:formatCode>0</c:formatCode>
                      <c:ptCount val="4"/>
                      <c:pt idx="0">
                        <c:v>3.5382833794892923</c:v>
                      </c:pt>
                      <c:pt idx="1">
                        <c:v>14.978246071222051</c:v>
                      </c:pt>
                      <c:pt idx="2">
                        <c:v>12.096361608750115</c:v>
                      </c:pt>
                      <c:pt idx="3">
                        <c:v>11.359122015004299</c:v>
                      </c:pt>
                    </c:numCache>
                  </c:numRef>
                </c:yVal>
                <c:smooth val="0"/>
                <c:extLst>
                  <c:ext xmlns:c16="http://schemas.microsoft.com/office/drawing/2014/chart" uri="{C3380CC4-5D6E-409C-BE32-E72D297353CC}">
                    <c16:uniqueId val="{00000004-2981-0B4A-9DEB-7E192F492E8E}"/>
                  </c:ext>
                </c:extLst>
              </c15:ser>
            </c15:filteredScatterSeries>
          </c:ext>
        </c:extLst>
      </c:scatterChart>
      <c:valAx>
        <c:axId val="5327296"/>
        <c:scaling>
          <c:orientation val="minMax"/>
          <c:max val="10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individual (%)</a:t>
                </a:r>
              </a:p>
            </c:rich>
          </c:tx>
          <c:layout>
            <c:manualLayout>
              <c:xMode val="edge"/>
              <c:yMode val="edge"/>
              <c:x val="0.24329436881095823"/>
              <c:y val="0.923562032499355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1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 i="0" u="none" strike="noStrike" kern="1200" baseline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multiplexing (%)</a:t>
                </a:r>
              </a:p>
            </c:rich>
          </c:tx>
          <c:layout>
            <c:manualLayout>
              <c:xMode val="edge"/>
              <c:yMode val="edge"/>
              <c:x val="6.9423088805447024E-4"/>
              <c:y val="0.1790700400966070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valAx>
        <c:axId val="1020346120"/>
        <c:scaling>
          <c:orientation val="minMax"/>
          <c:max val="50"/>
        </c:scaling>
        <c:delete val="1"/>
        <c:axPos val="r"/>
        <c:numFmt formatCode="0" sourceLinked="1"/>
        <c:majorTickMark val="out"/>
        <c:minorTickMark val="out"/>
        <c:tickLblPos val="nextTo"/>
        <c:crossAx val="1020345400"/>
        <c:crosses val="max"/>
        <c:crossBetween val="midCat"/>
        <c:majorUnit val="10"/>
        <c:minorUnit val="5"/>
      </c:valAx>
      <c:valAx>
        <c:axId val="1020345400"/>
        <c:scaling>
          <c:orientation val="minMax"/>
          <c:max val="100"/>
        </c:scaling>
        <c:delete val="1"/>
        <c:axPos val="t"/>
        <c:numFmt formatCode="0" sourceLinked="1"/>
        <c:majorTickMark val="out"/>
        <c:minorTickMark val="out"/>
        <c:tickLblPos val="nextTo"/>
        <c:crossAx val="1020346120"/>
        <c:crosses val="max"/>
        <c:crossBetween val="midCat"/>
        <c:majorUnit val="20"/>
        <c:minorUnit val="10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1240255022432"/>
          <c:y val="0.59894248129997418"/>
          <c:w val="0.31352501464336713"/>
          <c:h val="0.2463338272632966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chart" Target="../charts/chart12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chart" Target="../charts/chart14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chart" Target="../charts/chart1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525235</xdr:colOff>
      <xdr:row>3</xdr:row>
      <xdr:rowOff>165855</xdr:rowOff>
    </xdr:from>
    <xdr:to>
      <xdr:col>6</xdr:col>
      <xdr:colOff>417902</xdr:colOff>
      <xdr:row>17</xdr:row>
      <xdr:rowOff>63910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818E1078-3CB4-AA44-BA41-B89CF4FEBCC2}"/>
            </a:ext>
          </a:extLst>
        </xdr:cNvPr>
        <xdr:cNvGrpSpPr/>
      </xdr:nvGrpSpPr>
      <xdr:grpSpPr>
        <a:xfrm>
          <a:off x="1191985" y="737355"/>
          <a:ext cx="3226417" cy="2660305"/>
          <a:chOff x="2056244" y="9149664"/>
          <a:chExt cx="3806920" cy="2743201"/>
        </a:xfrm>
      </xdr:grpSpPr>
      <xdr:graphicFrame macro="">
        <xdr:nvGraphicFramePr>
          <xdr:cNvPr id="3" name="Chart 2">
            <a:extLst>
              <a:ext uri="{FF2B5EF4-FFF2-40B4-BE49-F238E27FC236}">
                <a16:creationId xmlns:a16="http://schemas.microsoft.com/office/drawing/2014/main" id="{5BDFCA6D-C994-7BBC-D0FF-1AD28CFBB568}"/>
              </a:ext>
            </a:extLst>
          </xdr:cNvPr>
          <xdr:cNvGraphicFramePr>
            <a:graphicFrameLocks/>
          </xdr:cNvGraphicFramePr>
        </xdr:nvGraphicFramePr>
        <xdr:xfrm>
          <a:off x="2056244" y="9149664"/>
          <a:ext cx="3806920" cy="2743201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DAD5BC75-F4D6-8E5B-CE2E-7FD7B54BC848}"/>
              </a:ext>
            </a:extLst>
          </xdr:cNvPr>
          <xdr:cNvSpPr txBox="1"/>
        </xdr:nvSpPr>
        <xdr:spPr>
          <a:xfrm>
            <a:off x="2912195" y="9216178"/>
            <a:ext cx="1079258" cy="61692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 b="0" i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TIDA</a:t>
            </a:r>
            <a:r>
              <a:rPr lang="en-US" sz="11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</a:t>
            </a:r>
            <a:r>
              <a:rPr lang="en-US" sz="1100" b="1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1 </a:t>
            </a:r>
            <a:r>
              <a:rPr lang="en-US" sz="11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C-O coupling</a:t>
            </a:r>
            <a:endParaRPr lang="en-US" sz="1000">
              <a:effectLst/>
            </a:endParaRPr>
          </a:p>
        </xdr:txBody>
      </xdr:sp>
    </xdr:grpSp>
    <xdr:clientData/>
  </xdr:twoCellAnchor>
  <xdr:twoCellAnchor>
    <xdr:from>
      <xdr:col>1</xdr:col>
      <xdr:colOff>381035</xdr:colOff>
      <xdr:row>22</xdr:row>
      <xdr:rowOff>47947</xdr:rowOff>
    </xdr:from>
    <xdr:to>
      <xdr:col>6</xdr:col>
      <xdr:colOff>354365</xdr:colOff>
      <xdr:row>35</xdr:row>
      <xdr:rowOff>131767</xdr:rowOff>
    </xdr:to>
    <xdr:grpSp>
      <xdr:nvGrpSpPr>
        <xdr:cNvPr id="5" name="Group 11">
          <a:extLst>
            <a:ext uri="{FF2B5EF4-FFF2-40B4-BE49-F238E27FC236}">
              <a16:creationId xmlns:a16="http://schemas.microsoft.com/office/drawing/2014/main" id="{40EF44AD-7DEB-4041-89ED-2FA40C1F8A25}"/>
            </a:ext>
          </a:extLst>
        </xdr:cNvPr>
        <xdr:cNvGrpSpPr/>
      </xdr:nvGrpSpPr>
      <xdr:grpSpPr>
        <a:xfrm>
          <a:off x="1047785" y="4334197"/>
          <a:ext cx="3307080" cy="2560320"/>
          <a:chOff x="4974979" y="2652349"/>
          <a:chExt cx="2818737" cy="2409149"/>
        </a:xfrm>
      </xdr:grpSpPr>
      <xdr:graphicFrame macro="">
        <xdr:nvGraphicFramePr>
          <xdr:cNvPr id="6" name="Chart 14">
            <a:extLst>
              <a:ext uri="{FF2B5EF4-FFF2-40B4-BE49-F238E27FC236}">
                <a16:creationId xmlns:a16="http://schemas.microsoft.com/office/drawing/2014/main" id="{AF2BE73D-6B73-2EAF-2BBD-1102136DC29F}"/>
              </a:ext>
            </a:extLst>
          </xdr:cNvPr>
          <xdr:cNvGraphicFramePr>
            <a:graphicFrameLocks/>
          </xdr:cNvGraphicFramePr>
        </xdr:nvGraphicFramePr>
        <xdr:xfrm>
          <a:off x="4974979" y="2652349"/>
          <a:ext cx="2818737" cy="2409149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sp macro="" textlink="">
        <xdr:nvSpPr>
          <xdr:cNvPr id="7" name="TextBox 4">
            <a:extLst>
              <a:ext uri="{FF2B5EF4-FFF2-40B4-BE49-F238E27FC236}">
                <a16:creationId xmlns:a16="http://schemas.microsoft.com/office/drawing/2014/main" id="{96522B3E-FD30-D8BF-513A-A295F50DA67A}"/>
              </a:ext>
            </a:extLst>
          </xdr:cNvPr>
          <xdr:cNvSpPr txBox="1"/>
        </xdr:nvSpPr>
        <xdr:spPr>
          <a:xfrm flipH="1">
            <a:off x="6067631" y="2660212"/>
            <a:ext cx="1188666" cy="45789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 b="0" i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TIDA</a:t>
            </a:r>
            <a:r>
              <a:rPr lang="en-US" sz="11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</a:t>
            </a:r>
            <a:r>
              <a:rPr lang="en-US" sz="1100" b="1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1 </a:t>
            </a:r>
            <a:r>
              <a:rPr lang="en-US" sz="11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C-O coupling</a:t>
            </a:r>
            <a:endParaRPr lang="en-US" sz="1000">
              <a:effectLst/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525235</xdr:colOff>
      <xdr:row>3</xdr:row>
      <xdr:rowOff>165855</xdr:rowOff>
    </xdr:from>
    <xdr:to>
      <xdr:col>6</xdr:col>
      <xdr:colOff>417902</xdr:colOff>
      <xdr:row>17</xdr:row>
      <xdr:rowOff>63910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7429CB04-F3C8-0249-ABAE-D61AD6E2A426}"/>
            </a:ext>
          </a:extLst>
        </xdr:cNvPr>
        <xdr:cNvGrpSpPr/>
      </xdr:nvGrpSpPr>
      <xdr:grpSpPr>
        <a:xfrm>
          <a:off x="1198335" y="737355"/>
          <a:ext cx="3258167" cy="2641255"/>
          <a:chOff x="2056244" y="9149664"/>
          <a:chExt cx="3806920" cy="2743201"/>
        </a:xfrm>
      </xdr:grpSpPr>
      <xdr:graphicFrame macro="">
        <xdr:nvGraphicFramePr>
          <xdr:cNvPr id="3" name="Chart 2">
            <a:extLst>
              <a:ext uri="{FF2B5EF4-FFF2-40B4-BE49-F238E27FC236}">
                <a16:creationId xmlns:a16="http://schemas.microsoft.com/office/drawing/2014/main" id="{3A7DC218-AAE5-C70F-191E-5423CAAF69D2}"/>
              </a:ext>
            </a:extLst>
          </xdr:cNvPr>
          <xdr:cNvGraphicFramePr>
            <a:graphicFrameLocks/>
          </xdr:cNvGraphicFramePr>
        </xdr:nvGraphicFramePr>
        <xdr:xfrm>
          <a:off x="2056244" y="9149664"/>
          <a:ext cx="3806920" cy="2743201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BE9E28F7-5F9B-99C0-6747-4CE801818F32}"/>
              </a:ext>
            </a:extLst>
          </xdr:cNvPr>
          <xdr:cNvSpPr txBox="1"/>
        </xdr:nvSpPr>
        <xdr:spPr>
          <a:xfrm>
            <a:off x="2607266" y="9290889"/>
            <a:ext cx="1651805" cy="5123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eaLnBrk="1" fontAlgn="auto" latinLnBrk="0" hangingPunct="1"/>
            <a:r>
              <a:rPr lang="en-US" sz="1100" b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TIDA</a:t>
            </a:r>
            <a:r>
              <a:rPr lang="en-US" sz="1100" b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</a:t>
            </a:r>
            <a:r>
              <a:rPr lang="en-US" sz="1100" b="1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2</a:t>
            </a:r>
            <a:r>
              <a:rPr lang="en-US" sz="1100" b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reductive </a:t>
            </a:r>
            <a:r>
              <a:rPr lang="en-US" sz="1100" b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amination</a:t>
            </a:r>
            <a:endParaRPr lang="en-US" sz="1000">
              <a:effectLst/>
            </a:endParaRPr>
          </a:p>
        </xdr:txBody>
      </xdr:sp>
    </xdr:grpSp>
    <xdr:clientData/>
  </xdr:twoCellAnchor>
  <xdr:twoCellAnchor>
    <xdr:from>
      <xdr:col>1</xdr:col>
      <xdr:colOff>553810</xdr:colOff>
      <xdr:row>21</xdr:row>
      <xdr:rowOff>9526</xdr:rowOff>
    </xdr:from>
    <xdr:to>
      <xdr:col>6</xdr:col>
      <xdr:colOff>527140</xdr:colOff>
      <xdr:row>34</xdr:row>
      <xdr:rowOff>1906</xdr:rowOff>
    </xdr:to>
    <xdr:grpSp>
      <xdr:nvGrpSpPr>
        <xdr:cNvPr id="5" name="Group 11">
          <a:extLst>
            <a:ext uri="{FF2B5EF4-FFF2-40B4-BE49-F238E27FC236}">
              <a16:creationId xmlns:a16="http://schemas.microsoft.com/office/drawing/2014/main" id="{3EFD584A-58B8-0B4B-B888-8E5ED1F8CB94}"/>
            </a:ext>
          </a:extLst>
        </xdr:cNvPr>
        <xdr:cNvGrpSpPr/>
      </xdr:nvGrpSpPr>
      <xdr:grpSpPr>
        <a:xfrm>
          <a:off x="1226910" y="4086226"/>
          <a:ext cx="3338830" cy="2468880"/>
          <a:chOff x="4974979" y="2608656"/>
          <a:chExt cx="2931784" cy="2420164"/>
        </a:xfrm>
      </xdr:grpSpPr>
      <xdr:graphicFrame macro="">
        <xdr:nvGraphicFramePr>
          <xdr:cNvPr id="6" name="Chart 14">
            <a:extLst>
              <a:ext uri="{FF2B5EF4-FFF2-40B4-BE49-F238E27FC236}">
                <a16:creationId xmlns:a16="http://schemas.microsoft.com/office/drawing/2014/main" id="{1FE5CA4D-15CE-EB55-9F5C-C75178088906}"/>
              </a:ext>
            </a:extLst>
          </xdr:cNvPr>
          <xdr:cNvGraphicFramePr>
            <a:graphicFrameLocks/>
          </xdr:cNvGraphicFramePr>
        </xdr:nvGraphicFramePr>
        <xdr:xfrm>
          <a:off x="4974979" y="2608656"/>
          <a:ext cx="2931784" cy="2420164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sp macro="" textlink="">
        <xdr:nvSpPr>
          <xdr:cNvPr id="7" name="TextBox 4">
            <a:extLst>
              <a:ext uri="{FF2B5EF4-FFF2-40B4-BE49-F238E27FC236}">
                <a16:creationId xmlns:a16="http://schemas.microsoft.com/office/drawing/2014/main" id="{94D22673-4E75-0D93-11B0-676DA1D674A4}"/>
              </a:ext>
            </a:extLst>
          </xdr:cNvPr>
          <xdr:cNvSpPr txBox="1"/>
        </xdr:nvSpPr>
        <xdr:spPr>
          <a:xfrm>
            <a:off x="5619817" y="2613322"/>
            <a:ext cx="1803581" cy="31672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eaLnBrk="1" fontAlgn="auto" latinLnBrk="0" hangingPunct="1"/>
            <a:r>
              <a:rPr lang="en-US" sz="1100" b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TIDA</a:t>
            </a:r>
            <a:r>
              <a:rPr lang="en-US" sz="1100" b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</a:t>
            </a:r>
            <a:r>
              <a:rPr lang="en-US" sz="1100" b="1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2</a:t>
            </a:r>
            <a:r>
              <a:rPr lang="en-US" sz="1100" b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redcutive </a:t>
            </a:r>
            <a:r>
              <a:rPr lang="en-US" sz="1100" b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amination</a:t>
            </a:r>
            <a:endParaRPr lang="en-US" sz="1000">
              <a:effectLst/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525235</xdr:colOff>
      <xdr:row>3</xdr:row>
      <xdr:rowOff>165855</xdr:rowOff>
    </xdr:from>
    <xdr:to>
      <xdr:col>6</xdr:col>
      <xdr:colOff>417902</xdr:colOff>
      <xdr:row>17</xdr:row>
      <xdr:rowOff>63910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46BE22AC-FC24-EC4C-A174-940168502135}"/>
            </a:ext>
          </a:extLst>
        </xdr:cNvPr>
        <xdr:cNvGrpSpPr/>
      </xdr:nvGrpSpPr>
      <xdr:grpSpPr>
        <a:xfrm>
          <a:off x="1198335" y="737355"/>
          <a:ext cx="3258167" cy="2641255"/>
          <a:chOff x="2056244" y="9149664"/>
          <a:chExt cx="3806920" cy="2743201"/>
        </a:xfrm>
      </xdr:grpSpPr>
      <xdr:graphicFrame macro="">
        <xdr:nvGraphicFramePr>
          <xdr:cNvPr id="3" name="Chart 2">
            <a:extLst>
              <a:ext uri="{FF2B5EF4-FFF2-40B4-BE49-F238E27FC236}">
                <a16:creationId xmlns:a16="http://schemas.microsoft.com/office/drawing/2014/main" id="{7093DD40-3370-DF49-B19C-837684998939}"/>
              </a:ext>
            </a:extLst>
          </xdr:cNvPr>
          <xdr:cNvGraphicFramePr>
            <a:graphicFrameLocks/>
          </xdr:cNvGraphicFramePr>
        </xdr:nvGraphicFramePr>
        <xdr:xfrm>
          <a:off x="2056244" y="9149664"/>
          <a:ext cx="3806920" cy="2743201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6DC601A0-A608-2E29-0132-0AA7B6053B6B}"/>
              </a:ext>
            </a:extLst>
          </xdr:cNvPr>
          <xdr:cNvSpPr txBox="1"/>
        </xdr:nvSpPr>
        <xdr:spPr>
          <a:xfrm>
            <a:off x="2607266" y="9290889"/>
            <a:ext cx="1639061" cy="69168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000">
                <a:effectLst/>
                <a:latin typeface="Helvetica" panose="020B0604020202020204" pitchFamily="34" charset="0"/>
                <a:cs typeface="Helvetica" panose="020B0604020202020204" pitchFamily="34" charset="0"/>
              </a:rPr>
              <a:t>Clarithromycin derivative </a:t>
            </a:r>
            <a:r>
              <a:rPr lang="en-US" sz="1000" b="1">
                <a:effectLst/>
                <a:latin typeface="Helvetica" panose="020B0604020202020204" pitchFamily="34" charset="0"/>
                <a:cs typeface="Helvetica" panose="020B0604020202020204" pitchFamily="34" charset="0"/>
              </a:rPr>
              <a:t>5</a:t>
            </a:r>
            <a:r>
              <a:rPr lang="en-US" sz="1000">
                <a:effectLst/>
                <a:latin typeface="Helvetica" panose="020B0604020202020204" pitchFamily="34" charset="0"/>
                <a:cs typeface="Helvetica" panose="020B0604020202020204" pitchFamily="34" charset="0"/>
              </a:rPr>
              <a:t> C-N</a:t>
            </a:r>
            <a:r>
              <a:rPr lang="en-US" sz="1000" baseline="0">
                <a:effectLst/>
                <a:latin typeface="Helvetica" panose="020B0604020202020204" pitchFamily="34" charset="0"/>
                <a:cs typeface="Helvetica" panose="020B0604020202020204" pitchFamily="34" charset="0"/>
              </a:rPr>
              <a:t> coupling</a:t>
            </a:r>
            <a:endParaRPr lang="en-US" sz="1000">
              <a:effectLst/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</xdr:grpSp>
    <xdr:clientData/>
  </xdr:twoCellAnchor>
  <xdr:twoCellAnchor>
    <xdr:from>
      <xdr:col>2</xdr:col>
      <xdr:colOff>29935</xdr:colOff>
      <xdr:row>20</xdr:row>
      <xdr:rowOff>168861</xdr:rowOff>
    </xdr:from>
    <xdr:to>
      <xdr:col>6</xdr:col>
      <xdr:colOff>483801</xdr:colOff>
      <xdr:row>34</xdr:row>
      <xdr:rowOff>60681</xdr:rowOff>
    </xdr:to>
    <xdr:grpSp>
      <xdr:nvGrpSpPr>
        <xdr:cNvPr id="5" name="Group 11">
          <a:extLst>
            <a:ext uri="{FF2B5EF4-FFF2-40B4-BE49-F238E27FC236}">
              <a16:creationId xmlns:a16="http://schemas.microsoft.com/office/drawing/2014/main" id="{2A3FB32D-3CCB-AC46-981F-DBB53C112BAE}"/>
            </a:ext>
          </a:extLst>
        </xdr:cNvPr>
        <xdr:cNvGrpSpPr/>
      </xdr:nvGrpSpPr>
      <xdr:grpSpPr>
        <a:xfrm>
          <a:off x="1376135" y="4055061"/>
          <a:ext cx="3146266" cy="2558820"/>
          <a:chOff x="4974979" y="2652348"/>
          <a:chExt cx="2818737" cy="2409149"/>
        </a:xfrm>
      </xdr:grpSpPr>
      <xdr:graphicFrame macro="">
        <xdr:nvGraphicFramePr>
          <xdr:cNvPr id="6" name="Chart 14">
            <a:extLst>
              <a:ext uri="{FF2B5EF4-FFF2-40B4-BE49-F238E27FC236}">
                <a16:creationId xmlns:a16="http://schemas.microsoft.com/office/drawing/2014/main" id="{BD04E467-D545-8409-CAD8-947803421BA9}"/>
              </a:ext>
            </a:extLst>
          </xdr:cNvPr>
          <xdr:cNvGraphicFramePr>
            <a:graphicFrameLocks/>
          </xdr:cNvGraphicFramePr>
        </xdr:nvGraphicFramePr>
        <xdr:xfrm>
          <a:off x="4974979" y="2652348"/>
          <a:ext cx="2818737" cy="2409149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sp macro="" textlink="">
        <xdr:nvSpPr>
          <xdr:cNvPr id="7" name="TextBox 4">
            <a:extLst>
              <a:ext uri="{FF2B5EF4-FFF2-40B4-BE49-F238E27FC236}">
                <a16:creationId xmlns:a16="http://schemas.microsoft.com/office/drawing/2014/main" id="{57735221-6F0C-262E-452C-05AC40D4C72B}"/>
              </a:ext>
            </a:extLst>
          </xdr:cNvPr>
          <xdr:cNvSpPr txBox="1"/>
        </xdr:nvSpPr>
        <xdr:spPr>
          <a:xfrm>
            <a:off x="5458206" y="2775851"/>
            <a:ext cx="1117131" cy="58739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Clarithromycin derivative </a:t>
            </a:r>
            <a:r>
              <a:rPr lang="en-US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5</a:t>
            </a:r>
            <a:r>
              <a:rPr lang="en-US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C-N</a:t>
            </a:r>
            <a:r>
              <a:rPr lang="en-US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coupling</a:t>
            </a:r>
            <a:endParaRPr lang="en-US">
              <a:effectLst/>
            </a:endParaRP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525235</xdr:colOff>
      <xdr:row>3</xdr:row>
      <xdr:rowOff>165855</xdr:rowOff>
    </xdr:from>
    <xdr:to>
      <xdr:col>6</xdr:col>
      <xdr:colOff>417902</xdr:colOff>
      <xdr:row>17</xdr:row>
      <xdr:rowOff>63910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DBC464D2-07FE-7B47-B4C5-AB40FC47948D}"/>
            </a:ext>
          </a:extLst>
        </xdr:cNvPr>
        <xdr:cNvGrpSpPr/>
      </xdr:nvGrpSpPr>
      <xdr:grpSpPr>
        <a:xfrm>
          <a:off x="1198335" y="737355"/>
          <a:ext cx="3258167" cy="2641255"/>
          <a:chOff x="2056244" y="9149664"/>
          <a:chExt cx="3806920" cy="2743201"/>
        </a:xfrm>
      </xdr:grpSpPr>
      <xdr:graphicFrame macro="">
        <xdr:nvGraphicFramePr>
          <xdr:cNvPr id="3" name="Chart 2">
            <a:extLst>
              <a:ext uri="{FF2B5EF4-FFF2-40B4-BE49-F238E27FC236}">
                <a16:creationId xmlns:a16="http://schemas.microsoft.com/office/drawing/2014/main" id="{612A49EB-B1F8-9CCE-ABC9-728F96FA0D3A}"/>
              </a:ext>
            </a:extLst>
          </xdr:cNvPr>
          <xdr:cNvGraphicFramePr>
            <a:graphicFrameLocks/>
          </xdr:cNvGraphicFramePr>
        </xdr:nvGraphicFramePr>
        <xdr:xfrm>
          <a:off x="2056244" y="9149664"/>
          <a:ext cx="3806920" cy="2743201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69F142F-9D18-801B-CDD3-E5DBB4C1D803}"/>
              </a:ext>
            </a:extLst>
          </xdr:cNvPr>
          <xdr:cNvSpPr txBox="1"/>
        </xdr:nvSpPr>
        <xdr:spPr>
          <a:xfrm>
            <a:off x="2594522" y="9221138"/>
            <a:ext cx="2046857" cy="5123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Clarithromycin derivative </a:t>
            </a:r>
            <a:r>
              <a:rPr lang="en-US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5</a:t>
            </a:r>
            <a:r>
              <a:rPr lang="en-US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C-C</a:t>
            </a:r>
            <a:r>
              <a:rPr lang="en-US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coupling</a:t>
            </a:r>
            <a:endParaRPr lang="en-US" sz="1000">
              <a:effectLst/>
            </a:endParaRPr>
          </a:p>
        </xdr:txBody>
      </xdr:sp>
    </xdr:grpSp>
    <xdr:clientData/>
  </xdr:twoCellAnchor>
  <xdr:twoCellAnchor>
    <xdr:from>
      <xdr:col>2</xdr:col>
      <xdr:colOff>20410</xdr:colOff>
      <xdr:row>21</xdr:row>
      <xdr:rowOff>159336</xdr:rowOff>
    </xdr:from>
    <xdr:to>
      <xdr:col>6</xdr:col>
      <xdr:colOff>474276</xdr:colOff>
      <xdr:row>35</xdr:row>
      <xdr:rowOff>51156</xdr:rowOff>
    </xdr:to>
    <xdr:grpSp>
      <xdr:nvGrpSpPr>
        <xdr:cNvPr id="5" name="Group 11">
          <a:extLst>
            <a:ext uri="{FF2B5EF4-FFF2-40B4-BE49-F238E27FC236}">
              <a16:creationId xmlns:a16="http://schemas.microsoft.com/office/drawing/2014/main" id="{862CDE22-EFD3-4441-8EA6-F794BD61B468}"/>
            </a:ext>
          </a:extLst>
        </xdr:cNvPr>
        <xdr:cNvGrpSpPr/>
      </xdr:nvGrpSpPr>
      <xdr:grpSpPr>
        <a:xfrm>
          <a:off x="1366610" y="4236036"/>
          <a:ext cx="3146266" cy="2558820"/>
          <a:chOff x="4974979" y="2652348"/>
          <a:chExt cx="2818737" cy="2409149"/>
        </a:xfrm>
      </xdr:grpSpPr>
      <xdr:graphicFrame macro="">
        <xdr:nvGraphicFramePr>
          <xdr:cNvPr id="6" name="Chart 14">
            <a:extLst>
              <a:ext uri="{FF2B5EF4-FFF2-40B4-BE49-F238E27FC236}">
                <a16:creationId xmlns:a16="http://schemas.microsoft.com/office/drawing/2014/main" id="{D9A43E08-20EC-8357-AA68-C91BDD7CEAEF}"/>
              </a:ext>
            </a:extLst>
          </xdr:cNvPr>
          <xdr:cNvGraphicFramePr>
            <a:graphicFrameLocks/>
          </xdr:cNvGraphicFramePr>
        </xdr:nvGraphicFramePr>
        <xdr:xfrm>
          <a:off x="4974979" y="2652348"/>
          <a:ext cx="2818737" cy="2409149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sp macro="" textlink="">
        <xdr:nvSpPr>
          <xdr:cNvPr id="7" name="TextBox 4">
            <a:extLst>
              <a:ext uri="{FF2B5EF4-FFF2-40B4-BE49-F238E27FC236}">
                <a16:creationId xmlns:a16="http://schemas.microsoft.com/office/drawing/2014/main" id="{F82CEBA6-8D42-3E97-87DA-F4AB270D8E2E}"/>
              </a:ext>
            </a:extLst>
          </xdr:cNvPr>
          <xdr:cNvSpPr txBox="1"/>
        </xdr:nvSpPr>
        <xdr:spPr>
          <a:xfrm>
            <a:off x="5448671" y="2722043"/>
            <a:ext cx="1222005" cy="82056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Clarithromycin derivative </a:t>
            </a:r>
            <a:r>
              <a:rPr lang="en-US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5</a:t>
            </a:r>
            <a:r>
              <a:rPr lang="en-US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C-C</a:t>
            </a:r>
            <a:r>
              <a:rPr lang="en-US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coupling</a:t>
            </a:r>
            <a:endParaRPr lang="en-US">
              <a:effectLst/>
            </a:endParaRP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332618</xdr:colOff>
      <xdr:row>5</xdr:row>
      <xdr:rowOff>3930</xdr:rowOff>
    </xdr:from>
    <xdr:to>
      <xdr:col>5</xdr:col>
      <xdr:colOff>206235</xdr:colOff>
      <xdr:row>18</xdr:row>
      <xdr:rowOff>112594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E0B11F5A-E421-C242-BBF4-27EE64DFB093}"/>
            </a:ext>
          </a:extLst>
        </xdr:cNvPr>
        <xdr:cNvGrpSpPr/>
      </xdr:nvGrpSpPr>
      <xdr:grpSpPr>
        <a:xfrm>
          <a:off x="332618" y="981830"/>
          <a:ext cx="3239117" cy="2635964"/>
          <a:chOff x="2056244" y="9149652"/>
          <a:chExt cx="3806921" cy="2743197"/>
        </a:xfrm>
      </xdr:grpSpPr>
      <xdr:graphicFrame macro="">
        <xdr:nvGraphicFramePr>
          <xdr:cNvPr id="3" name="Chart 2">
            <a:extLst>
              <a:ext uri="{FF2B5EF4-FFF2-40B4-BE49-F238E27FC236}">
                <a16:creationId xmlns:a16="http://schemas.microsoft.com/office/drawing/2014/main" id="{74DAE42C-81E7-5128-F972-4C1AB9F82B60}"/>
              </a:ext>
            </a:extLst>
          </xdr:cNvPr>
          <xdr:cNvGraphicFramePr>
            <a:graphicFrameLocks/>
          </xdr:cNvGraphicFramePr>
        </xdr:nvGraphicFramePr>
        <xdr:xfrm>
          <a:off x="2056244" y="9149652"/>
          <a:ext cx="3806921" cy="2743197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7552CE63-FAD5-C803-30CB-3B4F2133DF12}"/>
              </a:ext>
            </a:extLst>
          </xdr:cNvPr>
          <xdr:cNvSpPr txBox="1"/>
        </xdr:nvSpPr>
        <xdr:spPr>
          <a:xfrm>
            <a:off x="2694438" y="9294949"/>
            <a:ext cx="1427286" cy="46814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000" b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Boc amine</a:t>
            </a:r>
            <a:r>
              <a:rPr lang="en-US" sz="1000" b="0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r>
              <a:rPr lang="en-US" sz="10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7 </a:t>
            </a:r>
          </a:p>
          <a:p>
            <a:pPr algn="ctr"/>
            <a:r>
              <a:rPr lang="en-US" sz="1000" b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C-N coupling</a:t>
            </a:r>
          </a:p>
        </xdr:txBody>
      </xdr:sp>
    </xdr:grpSp>
    <xdr:clientData/>
  </xdr:twoCellAnchor>
  <xdr:twoCellAnchor>
    <xdr:from>
      <xdr:col>0</xdr:col>
      <xdr:colOff>376164</xdr:colOff>
      <xdr:row>20</xdr:row>
      <xdr:rowOff>94772</xdr:rowOff>
    </xdr:from>
    <xdr:to>
      <xdr:col>5</xdr:col>
      <xdr:colOff>330445</xdr:colOff>
      <xdr:row>33</xdr:row>
      <xdr:rowOff>178589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71B087E9-ADE8-694E-91A0-5B45ED1D58D3}"/>
            </a:ext>
          </a:extLst>
        </xdr:cNvPr>
        <xdr:cNvGrpSpPr/>
      </xdr:nvGrpSpPr>
      <xdr:grpSpPr>
        <a:xfrm>
          <a:off x="376164" y="3980972"/>
          <a:ext cx="3319781" cy="2560317"/>
          <a:chOff x="398389" y="3967218"/>
          <a:chExt cx="2909200" cy="2558819"/>
        </a:xfrm>
      </xdr:grpSpPr>
      <xdr:grpSp>
        <xdr:nvGrpSpPr>
          <xdr:cNvPr id="6" name="Group 5">
            <a:extLst>
              <a:ext uri="{FF2B5EF4-FFF2-40B4-BE49-F238E27FC236}">
                <a16:creationId xmlns:a16="http://schemas.microsoft.com/office/drawing/2014/main" id="{52D459B5-8BF8-A0B5-55C8-5ED4C9E15533}"/>
              </a:ext>
            </a:extLst>
          </xdr:cNvPr>
          <xdr:cNvGrpSpPr/>
        </xdr:nvGrpSpPr>
        <xdr:grpSpPr>
          <a:xfrm>
            <a:off x="398389" y="3967218"/>
            <a:ext cx="2909200" cy="2558819"/>
            <a:chOff x="5354386" y="2751990"/>
            <a:chExt cx="2818737" cy="2409149"/>
          </a:xfrm>
        </xdr:grpSpPr>
        <xdr:graphicFrame macro="">
          <xdr:nvGraphicFramePr>
            <xdr:cNvPr id="8" name="Chart 7">
              <a:extLst>
                <a:ext uri="{FF2B5EF4-FFF2-40B4-BE49-F238E27FC236}">
                  <a16:creationId xmlns:a16="http://schemas.microsoft.com/office/drawing/2014/main" id="{738C9711-1E00-8884-00B5-73FAE1559956}"/>
                </a:ext>
              </a:extLst>
            </xdr:cNvPr>
            <xdr:cNvGraphicFramePr>
              <a:graphicFrameLocks/>
            </xdr:cNvGraphicFramePr>
          </xdr:nvGraphicFramePr>
          <xdr:xfrm>
            <a:off x="5354386" y="2751990"/>
            <a:ext cx="2818737" cy="2409149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"/>
            </a:graphicData>
          </a:graphic>
        </xdr:graphicFrame>
        <xdr:sp macro="" textlink="">
          <xdr:nvSpPr>
            <xdr:cNvPr id="9" name="TextBox 4">
              <a:extLst>
                <a:ext uri="{FF2B5EF4-FFF2-40B4-BE49-F238E27FC236}">
                  <a16:creationId xmlns:a16="http://schemas.microsoft.com/office/drawing/2014/main" id="{484FE8BB-7BE7-1594-4218-F1E76263409A}"/>
                </a:ext>
              </a:extLst>
            </xdr:cNvPr>
            <xdr:cNvSpPr txBox="1"/>
          </xdr:nvSpPr>
          <xdr:spPr>
            <a:xfrm>
              <a:off x="5800331" y="2770872"/>
              <a:ext cx="1146090" cy="4834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>
              <a:lvl1pPr marL="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Boc amine </a:t>
              </a:r>
              <a:r>
                <a:rPr lang="en-US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7 </a:t>
              </a:r>
            </a:p>
            <a:p>
              <a:r>
                <a:rPr lang="en-US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C-N coupling</a:t>
              </a:r>
              <a:endParaRPr lang="en-US" sz="1000">
                <a:effectLst/>
              </a:endParaRPr>
            </a:p>
          </xdr:txBody>
        </xdr:sp>
      </xdr:grp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AC0A66AE-25CD-A88A-6B3E-01AEF5C9B859}"/>
              </a:ext>
            </a:extLst>
          </xdr:cNvPr>
          <xdr:cNvSpPr txBox="1"/>
        </xdr:nvSpPr>
        <xdr:spPr>
          <a:xfrm>
            <a:off x="2117851" y="4246879"/>
            <a:ext cx="961985" cy="40649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000" i="1">
                <a:latin typeface="Helvetica" panose="020B0604020202020204" pitchFamily="34" charset="0"/>
                <a:cs typeface="Helvetica" panose="020B0604020202020204" pitchFamily="34" charset="0"/>
              </a:rPr>
              <a:t>best conditions</a:t>
            </a:r>
          </a:p>
        </xdr:txBody>
      </xdr:sp>
    </xdr:grpSp>
    <xdr:clientData/>
  </xdr:twoCellAnchor>
  <xdr:twoCellAnchor>
    <xdr:from>
      <xdr:col>0</xdr:col>
      <xdr:colOff>563563</xdr:colOff>
      <xdr:row>35</xdr:row>
      <xdr:rowOff>174625</xdr:rowOff>
    </xdr:from>
    <xdr:to>
      <xdr:col>5</xdr:col>
      <xdr:colOff>521018</xdr:colOff>
      <xdr:row>48</xdr:row>
      <xdr:rowOff>159067</xdr:rowOff>
    </xdr:to>
    <xdr:grpSp>
      <xdr:nvGrpSpPr>
        <xdr:cNvPr id="10" name="Group 9">
          <a:extLst>
            <a:ext uri="{FF2B5EF4-FFF2-40B4-BE49-F238E27FC236}">
              <a16:creationId xmlns:a16="http://schemas.microsoft.com/office/drawing/2014/main" id="{07E7BCEB-2540-F740-82B9-EE801089EE3C}"/>
            </a:ext>
          </a:extLst>
        </xdr:cNvPr>
        <xdr:cNvGrpSpPr/>
      </xdr:nvGrpSpPr>
      <xdr:grpSpPr>
        <a:xfrm>
          <a:off x="563563" y="6918325"/>
          <a:ext cx="3322955" cy="2473642"/>
          <a:chOff x="398388" y="3967218"/>
          <a:chExt cx="2909199" cy="2558819"/>
        </a:xfrm>
      </xdr:grpSpPr>
      <xdr:grpSp>
        <xdr:nvGrpSpPr>
          <xdr:cNvPr id="11" name="Group 10">
            <a:extLst>
              <a:ext uri="{FF2B5EF4-FFF2-40B4-BE49-F238E27FC236}">
                <a16:creationId xmlns:a16="http://schemas.microsoft.com/office/drawing/2014/main" id="{11D66438-FB17-E6E2-15F4-B41BCD2ECF52}"/>
              </a:ext>
            </a:extLst>
          </xdr:cNvPr>
          <xdr:cNvGrpSpPr/>
        </xdr:nvGrpSpPr>
        <xdr:grpSpPr>
          <a:xfrm>
            <a:off x="398388" y="3967218"/>
            <a:ext cx="2909199" cy="2558819"/>
            <a:chOff x="5354387" y="2751990"/>
            <a:chExt cx="2818737" cy="2409149"/>
          </a:xfrm>
        </xdr:grpSpPr>
        <xdr:graphicFrame macro="">
          <xdr:nvGraphicFramePr>
            <xdr:cNvPr id="13" name="Chart 12">
              <a:extLst>
                <a:ext uri="{FF2B5EF4-FFF2-40B4-BE49-F238E27FC236}">
                  <a16:creationId xmlns:a16="http://schemas.microsoft.com/office/drawing/2014/main" id="{45F56E7F-795C-C974-32FA-42B6B1AC9317}"/>
                </a:ext>
              </a:extLst>
            </xdr:cNvPr>
            <xdr:cNvGraphicFramePr>
              <a:graphicFrameLocks/>
            </xdr:cNvGraphicFramePr>
          </xdr:nvGraphicFramePr>
          <xdr:xfrm>
            <a:off x="5354387" y="2751990"/>
            <a:ext cx="2818737" cy="2409149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3"/>
            </a:graphicData>
          </a:graphic>
        </xdr:graphicFrame>
        <xdr:sp macro="" textlink="">
          <xdr:nvSpPr>
            <xdr:cNvPr id="14" name="TextBox 4">
              <a:extLst>
                <a:ext uri="{FF2B5EF4-FFF2-40B4-BE49-F238E27FC236}">
                  <a16:creationId xmlns:a16="http://schemas.microsoft.com/office/drawing/2014/main" id="{EB9D3FEB-2FA7-AF29-8A35-55F02DA1C831}"/>
                </a:ext>
              </a:extLst>
            </xdr:cNvPr>
            <xdr:cNvSpPr txBox="1"/>
          </xdr:nvSpPr>
          <xdr:spPr>
            <a:xfrm>
              <a:off x="5800332" y="2770869"/>
              <a:ext cx="958107" cy="220294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>
              <a:lvl1pPr marL="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sz="1000" b="0" i="0">
                  <a:latin typeface="Helvetica" panose="020B0604020202020204" pitchFamily="34" charset="0"/>
                  <a:cs typeface="Helvetica" panose="020B0604020202020204" pitchFamily="34" charset="0"/>
                </a:rPr>
                <a:t>Boc </a:t>
              </a:r>
              <a:r>
                <a:rPr lang="en-US" sz="1000" b="1" i="0" baseline="0">
                  <a:latin typeface="Helvetica" panose="020B0604020202020204" pitchFamily="34" charset="0"/>
                  <a:cs typeface="Helvetica" panose="020B0604020202020204" pitchFamily="34" charset="0"/>
                </a:rPr>
                <a:t>2</a:t>
              </a:r>
              <a:r>
                <a:rPr lang="en-US" sz="1000" b="0" i="0" baseline="0">
                  <a:latin typeface="Helvetica" panose="020B0604020202020204" pitchFamily="34" charset="0"/>
                  <a:cs typeface="Helvetica" panose="020B0604020202020204" pitchFamily="34" charset="0"/>
                </a:rPr>
                <a:t> </a:t>
              </a:r>
              <a:r>
                <a:rPr lang="en-US" sz="1000" b="0" i="0">
                  <a:latin typeface="Helvetica" panose="020B0604020202020204" pitchFamily="34" charset="0"/>
                  <a:cs typeface="Helvetica" panose="020B0604020202020204" pitchFamily="34" charset="0"/>
                </a:rPr>
                <a:t>plate</a:t>
              </a:r>
            </a:p>
          </xdr:txBody>
        </xdr:sp>
      </xdr:grpSp>
      <xdr:sp macro="" textlink="">
        <xdr:nvSpPr>
          <xdr:cNvPr id="12" name="TextBox 11">
            <a:extLst>
              <a:ext uri="{FF2B5EF4-FFF2-40B4-BE49-F238E27FC236}">
                <a16:creationId xmlns:a16="http://schemas.microsoft.com/office/drawing/2014/main" id="{1E75027C-7B5C-51E1-71C7-4DA655ED6663}"/>
              </a:ext>
            </a:extLst>
          </xdr:cNvPr>
          <xdr:cNvSpPr txBox="1"/>
        </xdr:nvSpPr>
        <xdr:spPr>
          <a:xfrm>
            <a:off x="2117851" y="4246879"/>
            <a:ext cx="961985" cy="40649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000" i="1">
                <a:latin typeface="Helvetica" panose="020B0604020202020204" pitchFamily="34" charset="0"/>
                <a:cs typeface="Helvetica" panose="020B0604020202020204" pitchFamily="34" charset="0"/>
              </a:rPr>
              <a:t>best conditions</a:t>
            </a:r>
          </a:p>
        </xdr:txBody>
      </xdr:sp>
    </xdr:grpSp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0.78763</cdr:x>
      <cdr:y>0.26002</cdr:y>
    </cdr:from>
    <cdr:to>
      <cdr:x>0.84454</cdr:x>
      <cdr:y>0.3378</cdr:y>
    </cdr:to>
    <cdr:sp macro="" textlink="">
      <cdr:nvSpPr>
        <cdr:cNvPr id="6" name="Oval 5">
          <a:extLst xmlns:a="http://schemas.openxmlformats.org/drawingml/2006/main">
            <a:ext uri="{FF2B5EF4-FFF2-40B4-BE49-F238E27FC236}">
              <a16:creationId xmlns:a16="http://schemas.microsoft.com/office/drawing/2014/main" id="{38F64ED0-FC4C-D510-3F02-A0097CBEE5AB}"/>
            </a:ext>
          </a:extLst>
        </cdr:cNvPr>
        <cdr:cNvSpPr/>
      </cdr:nvSpPr>
      <cdr:spPr>
        <a:xfrm xmlns:a="http://schemas.openxmlformats.org/drawingml/2006/main">
          <a:off x="2657581" y="641962"/>
          <a:ext cx="192024" cy="192024"/>
        </a:xfrm>
        <a:prstGeom xmlns:a="http://schemas.openxmlformats.org/drawingml/2006/main" prst="ellipse">
          <a:avLst/>
        </a:prstGeom>
        <a:noFill xmlns:a="http://schemas.openxmlformats.org/drawingml/2006/main"/>
        <a:ln xmlns:a="http://schemas.openxmlformats.org/drawingml/2006/main">
          <a:solidFill>
            <a:sysClr val="windowText" lastClr="000000"/>
          </a:solidFill>
          <a:prstDash val="dash"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endParaRPr lang="en-US"/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0.78491</cdr:x>
      <cdr:y>0.26002</cdr:y>
    </cdr:from>
    <cdr:to>
      <cdr:x>0.85054</cdr:x>
      <cdr:y>0.3378</cdr:y>
    </cdr:to>
    <cdr:sp macro="" textlink="">
      <cdr:nvSpPr>
        <cdr:cNvPr id="6" name="Oval 5">
          <a:extLst xmlns:a="http://schemas.openxmlformats.org/drawingml/2006/main">
            <a:ext uri="{FF2B5EF4-FFF2-40B4-BE49-F238E27FC236}">
              <a16:creationId xmlns:a16="http://schemas.microsoft.com/office/drawing/2014/main" id="{38F64ED0-FC4C-D510-3F02-A0097CBEE5AB}"/>
            </a:ext>
          </a:extLst>
        </cdr:cNvPr>
        <cdr:cNvSpPr/>
      </cdr:nvSpPr>
      <cdr:spPr>
        <a:xfrm xmlns:a="http://schemas.openxmlformats.org/drawingml/2006/main">
          <a:off x="2290480" y="641958"/>
          <a:ext cx="191503" cy="192030"/>
        </a:xfrm>
        <a:prstGeom xmlns:a="http://schemas.openxmlformats.org/drawingml/2006/main" prst="ellipse">
          <a:avLst/>
        </a:prstGeom>
        <a:noFill xmlns:a="http://schemas.openxmlformats.org/drawingml/2006/main"/>
        <a:ln xmlns:a="http://schemas.openxmlformats.org/drawingml/2006/main">
          <a:solidFill>
            <a:sysClr val="windowText" lastClr="000000"/>
          </a:solidFill>
          <a:prstDash val="dash"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endParaRPr lang="en-US"/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332618</xdr:colOff>
      <xdr:row>5</xdr:row>
      <xdr:rowOff>3930</xdr:rowOff>
    </xdr:from>
    <xdr:to>
      <xdr:col>5</xdr:col>
      <xdr:colOff>206235</xdr:colOff>
      <xdr:row>18</xdr:row>
      <xdr:rowOff>112594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AD18CAE7-F818-A449-AF19-C6C8B1893E8E}"/>
            </a:ext>
          </a:extLst>
        </xdr:cNvPr>
        <xdr:cNvGrpSpPr/>
      </xdr:nvGrpSpPr>
      <xdr:grpSpPr>
        <a:xfrm>
          <a:off x="332618" y="981830"/>
          <a:ext cx="3239117" cy="2635964"/>
          <a:chOff x="2056244" y="9149652"/>
          <a:chExt cx="3806921" cy="2743197"/>
        </a:xfrm>
      </xdr:grpSpPr>
      <xdr:graphicFrame macro="">
        <xdr:nvGraphicFramePr>
          <xdr:cNvPr id="3" name="Chart 2">
            <a:extLst>
              <a:ext uri="{FF2B5EF4-FFF2-40B4-BE49-F238E27FC236}">
                <a16:creationId xmlns:a16="http://schemas.microsoft.com/office/drawing/2014/main" id="{E4EE2B9E-BE04-72C9-F952-8590F6C3893A}"/>
              </a:ext>
            </a:extLst>
          </xdr:cNvPr>
          <xdr:cNvGraphicFramePr>
            <a:graphicFrameLocks/>
          </xdr:cNvGraphicFramePr>
        </xdr:nvGraphicFramePr>
        <xdr:xfrm>
          <a:off x="2056244" y="9149652"/>
          <a:ext cx="3806921" cy="2743197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740C8279-D1F9-9A2B-2165-7A5CAD52C818}"/>
              </a:ext>
            </a:extLst>
          </xdr:cNvPr>
          <xdr:cNvSpPr txBox="1"/>
        </xdr:nvSpPr>
        <xdr:spPr>
          <a:xfrm>
            <a:off x="2586213" y="9320200"/>
            <a:ext cx="1284749" cy="51261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 b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THP alcohol </a:t>
            </a:r>
            <a:r>
              <a:rPr lang="en-US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9</a:t>
            </a:r>
            <a:r>
              <a:rPr lang="en-US" sz="1100" b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</a:t>
            </a:r>
            <a:endParaRPr lang="en-US" sz="1000">
              <a:effectLst/>
            </a:endParaRPr>
          </a:p>
          <a:p>
            <a:r>
              <a:rPr lang="en-US" sz="1100" b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C-N coupling</a:t>
            </a:r>
            <a:endParaRPr lang="en-US" sz="1000">
              <a:effectLst/>
            </a:endParaRPr>
          </a:p>
        </xdr:txBody>
      </xdr:sp>
    </xdr:grpSp>
    <xdr:clientData/>
  </xdr:twoCellAnchor>
  <xdr:twoCellAnchor>
    <xdr:from>
      <xdr:col>0</xdr:col>
      <xdr:colOff>371475</xdr:colOff>
      <xdr:row>22</xdr:row>
      <xdr:rowOff>95250</xdr:rowOff>
    </xdr:from>
    <xdr:to>
      <xdr:col>5</xdr:col>
      <xdr:colOff>325755</xdr:colOff>
      <xdr:row>35</xdr:row>
      <xdr:rowOff>87630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862AA79A-BEF8-7C4E-BE2F-C2EFBFBEED36}"/>
            </a:ext>
          </a:extLst>
        </xdr:cNvPr>
        <xdr:cNvGrpSpPr/>
      </xdr:nvGrpSpPr>
      <xdr:grpSpPr>
        <a:xfrm>
          <a:off x="371475" y="4362450"/>
          <a:ext cx="3319780" cy="2468880"/>
          <a:chOff x="398388" y="3967218"/>
          <a:chExt cx="2909199" cy="2558819"/>
        </a:xfrm>
      </xdr:grpSpPr>
      <xdr:grpSp>
        <xdr:nvGrpSpPr>
          <xdr:cNvPr id="6" name="Group 5">
            <a:extLst>
              <a:ext uri="{FF2B5EF4-FFF2-40B4-BE49-F238E27FC236}">
                <a16:creationId xmlns:a16="http://schemas.microsoft.com/office/drawing/2014/main" id="{3594980D-A015-AC3D-D639-D6AFE02495F2}"/>
              </a:ext>
            </a:extLst>
          </xdr:cNvPr>
          <xdr:cNvGrpSpPr/>
        </xdr:nvGrpSpPr>
        <xdr:grpSpPr>
          <a:xfrm>
            <a:off x="398388" y="3967218"/>
            <a:ext cx="2909199" cy="2558819"/>
            <a:chOff x="5354387" y="2751990"/>
            <a:chExt cx="2818737" cy="2409149"/>
          </a:xfrm>
        </xdr:grpSpPr>
        <xdr:graphicFrame macro="">
          <xdr:nvGraphicFramePr>
            <xdr:cNvPr id="8" name="Chart 7">
              <a:extLst>
                <a:ext uri="{FF2B5EF4-FFF2-40B4-BE49-F238E27FC236}">
                  <a16:creationId xmlns:a16="http://schemas.microsoft.com/office/drawing/2014/main" id="{6B2D4E7D-9AE8-05C9-3FDF-6D0C3D8C282C}"/>
                </a:ext>
              </a:extLst>
            </xdr:cNvPr>
            <xdr:cNvGraphicFramePr>
              <a:graphicFrameLocks/>
            </xdr:cNvGraphicFramePr>
          </xdr:nvGraphicFramePr>
          <xdr:xfrm>
            <a:off x="5354387" y="2751990"/>
            <a:ext cx="2818737" cy="2409149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"/>
            </a:graphicData>
          </a:graphic>
        </xdr:graphicFrame>
        <xdr:sp macro="" textlink="">
          <xdr:nvSpPr>
            <xdr:cNvPr id="9" name="TextBox 4">
              <a:extLst>
                <a:ext uri="{FF2B5EF4-FFF2-40B4-BE49-F238E27FC236}">
                  <a16:creationId xmlns:a16="http://schemas.microsoft.com/office/drawing/2014/main" id="{C48E6DE9-F99B-8DF1-9F4D-5EB4254485DD}"/>
                </a:ext>
              </a:extLst>
            </xdr:cNvPr>
            <xdr:cNvSpPr txBox="1"/>
          </xdr:nvSpPr>
          <xdr:spPr>
            <a:xfrm>
              <a:off x="5800332" y="2770869"/>
              <a:ext cx="958107" cy="492322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>
              <a:lvl1pPr marL="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THP alcohol </a:t>
              </a:r>
              <a:r>
                <a:rPr lang="en-US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9</a:t>
              </a:r>
              <a:r>
                <a:rPr lang="en-US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endParaRPr lang="en-US" sz="1000">
                <a:effectLst/>
              </a:endParaRPr>
            </a:p>
            <a:p>
              <a:r>
                <a:rPr lang="en-US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C-N coupling</a:t>
              </a:r>
              <a:endParaRPr lang="en-US" sz="1000">
                <a:effectLst/>
              </a:endParaRPr>
            </a:p>
          </xdr:txBody>
        </xdr:sp>
      </xdr:grp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2E6561FB-D5A8-8AF4-F19D-0EF037FACFA7}"/>
              </a:ext>
            </a:extLst>
          </xdr:cNvPr>
          <xdr:cNvSpPr txBox="1"/>
        </xdr:nvSpPr>
        <xdr:spPr>
          <a:xfrm>
            <a:off x="1710885" y="4166283"/>
            <a:ext cx="839390" cy="40649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000" i="1">
                <a:latin typeface="Helvetica" panose="020B0604020202020204" pitchFamily="34" charset="0"/>
                <a:cs typeface="Helvetica" panose="020B0604020202020204" pitchFamily="34" charset="0"/>
              </a:rPr>
              <a:t>best conditions</a:t>
            </a:r>
          </a:p>
        </xdr:txBody>
      </xdr:sp>
    </xdr:grpSp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0.726</cdr:x>
      <cdr:y>0.19033</cdr:y>
    </cdr:from>
    <cdr:to>
      <cdr:x>0.79163</cdr:x>
      <cdr:y>0.26811</cdr:y>
    </cdr:to>
    <cdr:sp macro="" textlink="">
      <cdr:nvSpPr>
        <cdr:cNvPr id="11" name="Oval 10">
          <a:extLst xmlns:a="http://schemas.openxmlformats.org/drawingml/2006/main">
            <a:ext uri="{FF2B5EF4-FFF2-40B4-BE49-F238E27FC236}">
              <a16:creationId xmlns:a16="http://schemas.microsoft.com/office/drawing/2014/main" id="{160BC608-DBF7-E27D-5B3E-C25EEFE62D8F}"/>
            </a:ext>
          </a:extLst>
        </cdr:cNvPr>
        <cdr:cNvSpPr/>
      </cdr:nvSpPr>
      <cdr:spPr>
        <a:xfrm xmlns:a="http://schemas.openxmlformats.org/drawingml/2006/main">
          <a:off x="2124347" y="469897"/>
          <a:ext cx="192024" cy="192030"/>
        </a:xfrm>
        <a:prstGeom xmlns:a="http://schemas.openxmlformats.org/drawingml/2006/main" prst="ellipse">
          <a:avLst/>
        </a:prstGeom>
        <a:noFill xmlns:a="http://schemas.openxmlformats.org/drawingml/2006/main"/>
        <a:ln xmlns:a="http://schemas.openxmlformats.org/drawingml/2006/main">
          <a:solidFill>
            <a:sysClr val="windowText" lastClr="000000"/>
          </a:solidFill>
          <a:prstDash val="dash"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endParaRPr lang="en-US"/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496660</xdr:colOff>
      <xdr:row>2</xdr:row>
      <xdr:rowOff>61078</xdr:rowOff>
    </xdr:from>
    <xdr:to>
      <xdr:col>6</xdr:col>
      <xdr:colOff>389327</xdr:colOff>
      <xdr:row>15</xdr:row>
      <xdr:rowOff>149633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E3B91A6-1C0C-694B-854F-8E2FFBC9A736}"/>
            </a:ext>
          </a:extLst>
        </xdr:cNvPr>
        <xdr:cNvGrpSpPr/>
      </xdr:nvGrpSpPr>
      <xdr:grpSpPr>
        <a:xfrm>
          <a:off x="1169760" y="442078"/>
          <a:ext cx="3258167" cy="2641255"/>
          <a:chOff x="2056244" y="9149665"/>
          <a:chExt cx="3806919" cy="2743202"/>
        </a:xfrm>
      </xdr:grpSpPr>
      <xdr:graphicFrame macro="">
        <xdr:nvGraphicFramePr>
          <xdr:cNvPr id="3" name="Chart 2">
            <a:extLst>
              <a:ext uri="{FF2B5EF4-FFF2-40B4-BE49-F238E27FC236}">
                <a16:creationId xmlns:a16="http://schemas.microsoft.com/office/drawing/2014/main" id="{6DD35669-E59B-5220-0A4A-D6CFF24584D2}"/>
              </a:ext>
            </a:extLst>
          </xdr:cNvPr>
          <xdr:cNvGraphicFramePr>
            <a:graphicFrameLocks/>
          </xdr:cNvGraphicFramePr>
        </xdr:nvGraphicFramePr>
        <xdr:xfrm>
          <a:off x="2056244" y="9149665"/>
          <a:ext cx="3806919" cy="2743202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8807A279-0764-5F88-28CA-DE12D50E4600}"/>
              </a:ext>
            </a:extLst>
          </xdr:cNvPr>
          <xdr:cNvSpPr txBox="1"/>
        </xdr:nvSpPr>
        <xdr:spPr>
          <a:xfrm>
            <a:off x="2607266" y="9290889"/>
            <a:ext cx="1562599" cy="5123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000" b="0">
                <a:solidFill>
                  <a:schemeClr val="dk1"/>
                </a:solidFill>
                <a:effectLst/>
                <a:latin typeface="Helvetica" panose="020B0604020202020204" pitchFamily="34" charset="0"/>
                <a:ea typeface="+mn-ea"/>
                <a:cs typeface="Helvetica" panose="020B0604020202020204" pitchFamily="34" charset="0"/>
              </a:rPr>
              <a:t>(+)-JQ1</a:t>
            </a:r>
            <a:r>
              <a:rPr lang="en-US" sz="1000" b="0" baseline="0">
                <a:solidFill>
                  <a:schemeClr val="dk1"/>
                </a:solidFill>
                <a:effectLst/>
                <a:latin typeface="Helvetica" panose="020B0604020202020204" pitchFamily="34" charset="0"/>
                <a:ea typeface="+mn-ea"/>
                <a:cs typeface="Helvetica" panose="020B0604020202020204" pitchFamily="34" charset="0"/>
              </a:rPr>
              <a:t> </a:t>
            </a:r>
            <a:r>
              <a:rPr lang="en-US" sz="1000" b="1">
                <a:solidFill>
                  <a:schemeClr val="dk1"/>
                </a:solidFill>
                <a:effectLst/>
                <a:latin typeface="Helvetica" panose="020B0604020202020204" pitchFamily="34" charset="0"/>
                <a:ea typeface="+mn-ea"/>
                <a:cs typeface="Helvetica" panose="020B0604020202020204" pitchFamily="34" charset="0"/>
              </a:rPr>
              <a:t>10</a:t>
            </a:r>
            <a:endParaRPr lang="en-US" sz="1000" b="0">
              <a:solidFill>
                <a:schemeClr val="dk1"/>
              </a:solidFill>
              <a:effectLst/>
              <a:latin typeface="Helvetica" panose="020B0604020202020204" pitchFamily="34" charset="0"/>
              <a:ea typeface="+mn-ea"/>
              <a:cs typeface="Helvetica" panose="020B0604020202020204" pitchFamily="34" charset="0"/>
            </a:endParaRPr>
          </a:p>
          <a:p>
            <a:r>
              <a:rPr lang="en-US" sz="1000" b="0">
                <a:solidFill>
                  <a:schemeClr val="dk1"/>
                </a:solidFill>
                <a:effectLst/>
                <a:latin typeface="Helvetica" panose="020B0604020202020204" pitchFamily="34" charset="0"/>
                <a:ea typeface="+mn-ea"/>
                <a:cs typeface="Helvetica" panose="020B0604020202020204" pitchFamily="34" charset="0"/>
              </a:rPr>
              <a:t>C-N coupling</a:t>
            </a:r>
            <a:endParaRPr lang="en-US" sz="1000">
              <a:effectLst/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</xdr:grpSp>
    <xdr:clientData/>
  </xdr:twoCellAnchor>
  <xdr:twoCellAnchor>
    <xdr:from>
      <xdr:col>2</xdr:col>
      <xdr:colOff>68035</xdr:colOff>
      <xdr:row>20</xdr:row>
      <xdr:rowOff>6472</xdr:rowOff>
    </xdr:from>
    <xdr:to>
      <xdr:col>7</xdr:col>
      <xdr:colOff>26556</xdr:colOff>
      <xdr:row>32</xdr:row>
      <xdr:rowOff>178115</xdr:rowOff>
    </xdr:to>
    <xdr:grpSp>
      <xdr:nvGrpSpPr>
        <xdr:cNvPr id="5" name="Group 11">
          <a:extLst>
            <a:ext uri="{FF2B5EF4-FFF2-40B4-BE49-F238E27FC236}">
              <a16:creationId xmlns:a16="http://schemas.microsoft.com/office/drawing/2014/main" id="{8788361E-7C80-4F48-A1AD-045C471ED405}"/>
            </a:ext>
          </a:extLst>
        </xdr:cNvPr>
        <xdr:cNvGrpSpPr/>
      </xdr:nvGrpSpPr>
      <xdr:grpSpPr>
        <a:xfrm>
          <a:off x="1414235" y="3892672"/>
          <a:ext cx="3324021" cy="2457643"/>
          <a:chOff x="4974978" y="2652348"/>
          <a:chExt cx="2916053" cy="2409149"/>
        </a:xfrm>
      </xdr:grpSpPr>
      <xdr:graphicFrame macro="">
        <xdr:nvGraphicFramePr>
          <xdr:cNvPr id="6" name="Chart 14">
            <a:extLst>
              <a:ext uri="{FF2B5EF4-FFF2-40B4-BE49-F238E27FC236}">
                <a16:creationId xmlns:a16="http://schemas.microsoft.com/office/drawing/2014/main" id="{86B1350E-638D-1E17-FDB5-B280D518E848}"/>
              </a:ext>
            </a:extLst>
          </xdr:cNvPr>
          <xdr:cNvGraphicFramePr>
            <a:graphicFrameLocks/>
          </xdr:cNvGraphicFramePr>
        </xdr:nvGraphicFramePr>
        <xdr:xfrm>
          <a:off x="4974978" y="2652348"/>
          <a:ext cx="2916053" cy="2409149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sp macro="" textlink="">
        <xdr:nvSpPr>
          <xdr:cNvPr id="7" name="TextBox 4">
            <a:extLst>
              <a:ext uri="{FF2B5EF4-FFF2-40B4-BE49-F238E27FC236}">
                <a16:creationId xmlns:a16="http://schemas.microsoft.com/office/drawing/2014/main" id="{11222B98-6A46-27EE-80BA-790EA527AA2A}"/>
              </a:ext>
            </a:extLst>
          </xdr:cNvPr>
          <xdr:cNvSpPr txBox="1"/>
        </xdr:nvSpPr>
        <xdr:spPr>
          <a:xfrm>
            <a:off x="5517433" y="2706692"/>
            <a:ext cx="1234028" cy="55555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 b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(+)-JQ1</a:t>
            </a:r>
            <a:r>
              <a:rPr lang="en-US" sz="1100" b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</a:t>
            </a:r>
            <a:r>
              <a:rPr lang="en-US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10</a:t>
            </a:r>
            <a:endParaRPr lang="en-US">
              <a:effectLst/>
            </a:endParaRPr>
          </a:p>
          <a:p>
            <a:r>
              <a:rPr lang="en-US" sz="1100" b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C-N coupling</a:t>
            </a:r>
            <a:endParaRPr lang="en-US">
              <a:effectLst/>
            </a:endParaRPr>
          </a:p>
        </xdr:txBody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336073</xdr:colOff>
      <xdr:row>3</xdr:row>
      <xdr:rowOff>182565</xdr:rowOff>
    </xdr:from>
    <xdr:to>
      <xdr:col>6</xdr:col>
      <xdr:colOff>270414</xdr:colOff>
      <xdr:row>17</xdr:row>
      <xdr:rowOff>28260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303F88D9-9F4C-444F-A7D7-02772F73614C}"/>
            </a:ext>
          </a:extLst>
        </xdr:cNvPr>
        <xdr:cNvGrpSpPr/>
      </xdr:nvGrpSpPr>
      <xdr:grpSpPr>
        <a:xfrm>
          <a:off x="1013406" y="754065"/>
          <a:ext cx="3321008" cy="2576195"/>
          <a:chOff x="1801743" y="9190001"/>
          <a:chExt cx="3482023" cy="1315770"/>
        </a:xfrm>
      </xdr:grpSpPr>
      <xdr:graphicFrame macro="">
        <xdr:nvGraphicFramePr>
          <xdr:cNvPr id="3" name="Chart 2">
            <a:extLst>
              <a:ext uri="{FF2B5EF4-FFF2-40B4-BE49-F238E27FC236}">
                <a16:creationId xmlns:a16="http://schemas.microsoft.com/office/drawing/2014/main" id="{4CBB0B57-7179-D8DE-5616-CED086DB38E4}"/>
              </a:ext>
            </a:extLst>
          </xdr:cNvPr>
          <xdr:cNvGraphicFramePr>
            <a:graphicFrameLocks/>
          </xdr:cNvGraphicFramePr>
        </xdr:nvGraphicFramePr>
        <xdr:xfrm>
          <a:off x="1801743" y="9190001"/>
          <a:ext cx="3482023" cy="131577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F6DB8C7D-97D6-86E8-58A6-DACAF47F97E5}"/>
              </a:ext>
            </a:extLst>
          </xdr:cNvPr>
          <xdr:cNvSpPr txBox="1"/>
        </xdr:nvSpPr>
        <xdr:spPr>
          <a:xfrm>
            <a:off x="2632752" y="9211173"/>
            <a:ext cx="1687752" cy="28313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rtl="0" eaLnBrk="1" latinLnBrk="0" hangingPunct="1"/>
            <a:r>
              <a:rPr lang="en-US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C5-Lenalidomide</a:t>
            </a:r>
            <a:r>
              <a:rPr lang="en-US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</a:t>
            </a:r>
            <a:endParaRPr lang="en-US">
              <a:effectLst/>
            </a:endParaRPr>
          </a:p>
          <a:p>
            <a:pPr rtl="0" eaLnBrk="1" latinLnBrk="0" hangingPunct="1"/>
            <a:r>
              <a:rPr lang="en-US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12 </a:t>
            </a:r>
            <a:r>
              <a:rPr lang="en-US" sz="1100" b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amidation</a:t>
            </a:r>
            <a:endParaRPr lang="en-US">
              <a:effectLst/>
            </a:endParaRPr>
          </a:p>
        </xdr:txBody>
      </xdr:sp>
    </xdr:grpSp>
    <xdr:clientData/>
  </xdr:twoCellAnchor>
  <xdr:twoCellAnchor>
    <xdr:from>
      <xdr:col>1</xdr:col>
      <xdr:colOff>357186</xdr:colOff>
      <xdr:row>24</xdr:row>
      <xdr:rowOff>157734</xdr:rowOff>
    </xdr:from>
    <xdr:to>
      <xdr:col>6</xdr:col>
      <xdr:colOff>319257</xdr:colOff>
      <xdr:row>37</xdr:row>
      <xdr:rowOff>173939</xdr:rowOff>
    </xdr:to>
    <xdr:grpSp>
      <xdr:nvGrpSpPr>
        <xdr:cNvPr id="5" name="Group 11">
          <a:extLst>
            <a:ext uri="{FF2B5EF4-FFF2-40B4-BE49-F238E27FC236}">
              <a16:creationId xmlns:a16="http://schemas.microsoft.com/office/drawing/2014/main" id="{6C1FD519-F42A-A240-9492-9FD637246AB6}"/>
            </a:ext>
          </a:extLst>
        </xdr:cNvPr>
        <xdr:cNvGrpSpPr/>
      </xdr:nvGrpSpPr>
      <xdr:grpSpPr>
        <a:xfrm>
          <a:off x="1034519" y="4793234"/>
          <a:ext cx="3348738" cy="2492705"/>
          <a:chOff x="4954905" y="2629099"/>
          <a:chExt cx="2866675" cy="2432398"/>
        </a:xfrm>
      </xdr:grpSpPr>
      <xdr:graphicFrame macro="">
        <xdr:nvGraphicFramePr>
          <xdr:cNvPr id="6" name="Chart 14">
            <a:extLst>
              <a:ext uri="{FF2B5EF4-FFF2-40B4-BE49-F238E27FC236}">
                <a16:creationId xmlns:a16="http://schemas.microsoft.com/office/drawing/2014/main" id="{1683465D-1160-3A75-B41F-B2312A8509B8}"/>
              </a:ext>
            </a:extLst>
          </xdr:cNvPr>
          <xdr:cNvGraphicFramePr>
            <a:graphicFrameLocks/>
          </xdr:cNvGraphicFramePr>
        </xdr:nvGraphicFramePr>
        <xdr:xfrm>
          <a:off x="4954905" y="2652348"/>
          <a:ext cx="2866675" cy="2409149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sp macro="" textlink="">
        <xdr:nvSpPr>
          <xdr:cNvPr id="7" name="TextBox 4">
            <a:extLst>
              <a:ext uri="{FF2B5EF4-FFF2-40B4-BE49-F238E27FC236}">
                <a16:creationId xmlns:a16="http://schemas.microsoft.com/office/drawing/2014/main" id="{461CCFAA-CF76-0D04-086E-C246A2D15C23}"/>
              </a:ext>
            </a:extLst>
          </xdr:cNvPr>
          <xdr:cNvSpPr txBox="1"/>
        </xdr:nvSpPr>
        <xdr:spPr>
          <a:xfrm>
            <a:off x="5433705" y="2629099"/>
            <a:ext cx="1240163" cy="44248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rtl="0" eaLnBrk="1" latinLnBrk="0" hangingPunct="1"/>
            <a:r>
              <a:rPr lang="en-US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C5-Lenalidomide</a:t>
            </a:r>
            <a:r>
              <a:rPr lang="en-US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</a:t>
            </a:r>
            <a:endParaRPr lang="en-US">
              <a:effectLst/>
            </a:endParaRPr>
          </a:p>
          <a:p>
            <a:pPr rtl="0" eaLnBrk="1" latinLnBrk="0" hangingPunct="1"/>
            <a:r>
              <a:rPr lang="en-US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12 </a:t>
            </a:r>
            <a:r>
              <a:rPr lang="en-US" sz="1100" b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amidation</a:t>
            </a:r>
            <a:endParaRPr lang="en-US">
              <a:effectLst/>
            </a:endParaRPr>
          </a:p>
        </xdr:txBody>
      </xdr: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525235</xdr:colOff>
      <xdr:row>3</xdr:row>
      <xdr:rowOff>165855</xdr:rowOff>
    </xdr:from>
    <xdr:to>
      <xdr:col>6</xdr:col>
      <xdr:colOff>417902</xdr:colOff>
      <xdr:row>17</xdr:row>
      <xdr:rowOff>63910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B49E2A5E-A313-DA4A-B214-D60F9C57B838}"/>
            </a:ext>
          </a:extLst>
        </xdr:cNvPr>
        <xdr:cNvGrpSpPr/>
      </xdr:nvGrpSpPr>
      <xdr:grpSpPr>
        <a:xfrm>
          <a:off x="1198335" y="737355"/>
          <a:ext cx="3258167" cy="2641255"/>
          <a:chOff x="2056244" y="9149664"/>
          <a:chExt cx="3806920" cy="2743201"/>
        </a:xfrm>
      </xdr:grpSpPr>
      <xdr:graphicFrame macro="">
        <xdr:nvGraphicFramePr>
          <xdr:cNvPr id="3" name="Chart 2">
            <a:extLst>
              <a:ext uri="{FF2B5EF4-FFF2-40B4-BE49-F238E27FC236}">
                <a16:creationId xmlns:a16="http://schemas.microsoft.com/office/drawing/2014/main" id="{DAC0A7F3-D670-6F51-B9F5-FB603624DE7D}"/>
              </a:ext>
            </a:extLst>
          </xdr:cNvPr>
          <xdr:cNvGraphicFramePr>
            <a:graphicFrameLocks/>
          </xdr:cNvGraphicFramePr>
        </xdr:nvGraphicFramePr>
        <xdr:xfrm>
          <a:off x="2056244" y="9149664"/>
          <a:ext cx="3806920" cy="2743201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86B6FEB8-370A-CEB6-686D-E7E48F5F741D}"/>
              </a:ext>
            </a:extLst>
          </xdr:cNvPr>
          <xdr:cNvSpPr txBox="1"/>
        </xdr:nvSpPr>
        <xdr:spPr>
          <a:xfrm>
            <a:off x="2607266" y="9290889"/>
            <a:ext cx="1651805" cy="5123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rtl="0" eaLnBrk="1" latinLnBrk="0" hangingPunct="1"/>
            <a:r>
              <a:rPr lang="en-US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C5-Lenalidomide</a:t>
            </a:r>
            <a:r>
              <a:rPr lang="en-US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</a:t>
            </a:r>
            <a:endParaRPr lang="en-US" sz="1000">
              <a:effectLst/>
            </a:endParaRPr>
          </a:p>
          <a:p>
            <a:pPr rtl="0" eaLnBrk="1" latinLnBrk="0" hangingPunct="1"/>
            <a:r>
              <a:rPr lang="en-US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13 </a:t>
            </a:r>
            <a:r>
              <a:rPr lang="en-US" sz="1100" b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C-N</a:t>
            </a:r>
            <a:r>
              <a:rPr lang="en-US" sz="1100" b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coupling</a:t>
            </a:r>
            <a:endParaRPr lang="en-US" sz="1000" b="0">
              <a:effectLst/>
            </a:endParaRPr>
          </a:p>
        </xdr:txBody>
      </xdr:sp>
    </xdr:grpSp>
    <xdr:clientData/>
  </xdr:twoCellAnchor>
  <xdr:twoCellAnchor>
    <xdr:from>
      <xdr:col>2</xdr:col>
      <xdr:colOff>68035</xdr:colOff>
      <xdr:row>20</xdr:row>
      <xdr:rowOff>6936</xdr:rowOff>
    </xdr:from>
    <xdr:to>
      <xdr:col>6</xdr:col>
      <xdr:colOff>521901</xdr:colOff>
      <xdr:row>33</xdr:row>
      <xdr:rowOff>89256</xdr:rowOff>
    </xdr:to>
    <xdr:grpSp>
      <xdr:nvGrpSpPr>
        <xdr:cNvPr id="5" name="Group 11">
          <a:extLst>
            <a:ext uri="{FF2B5EF4-FFF2-40B4-BE49-F238E27FC236}">
              <a16:creationId xmlns:a16="http://schemas.microsoft.com/office/drawing/2014/main" id="{ECF6EAA4-50A0-7441-B359-DFC43177FE7D}"/>
            </a:ext>
          </a:extLst>
        </xdr:cNvPr>
        <xdr:cNvGrpSpPr/>
      </xdr:nvGrpSpPr>
      <xdr:grpSpPr>
        <a:xfrm>
          <a:off x="1414235" y="3893136"/>
          <a:ext cx="3146266" cy="2558820"/>
          <a:chOff x="4974979" y="2652348"/>
          <a:chExt cx="2818737" cy="2409149"/>
        </a:xfrm>
      </xdr:grpSpPr>
      <xdr:graphicFrame macro="">
        <xdr:nvGraphicFramePr>
          <xdr:cNvPr id="6" name="Chart 14">
            <a:extLst>
              <a:ext uri="{FF2B5EF4-FFF2-40B4-BE49-F238E27FC236}">
                <a16:creationId xmlns:a16="http://schemas.microsoft.com/office/drawing/2014/main" id="{F8A311D5-9842-139B-4878-4D70B8356927}"/>
              </a:ext>
            </a:extLst>
          </xdr:cNvPr>
          <xdr:cNvGraphicFramePr>
            <a:graphicFrameLocks/>
          </xdr:cNvGraphicFramePr>
        </xdr:nvGraphicFramePr>
        <xdr:xfrm>
          <a:off x="4974979" y="2652348"/>
          <a:ext cx="2818737" cy="2409149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sp macro="" textlink="">
        <xdr:nvSpPr>
          <xdr:cNvPr id="7" name="TextBox 4">
            <a:extLst>
              <a:ext uri="{FF2B5EF4-FFF2-40B4-BE49-F238E27FC236}">
                <a16:creationId xmlns:a16="http://schemas.microsoft.com/office/drawing/2014/main" id="{8E222541-349D-F364-77BA-97D751CF94D4}"/>
              </a:ext>
            </a:extLst>
          </xdr:cNvPr>
          <xdr:cNvSpPr txBox="1"/>
        </xdr:nvSpPr>
        <xdr:spPr>
          <a:xfrm>
            <a:off x="5448671" y="2739979"/>
            <a:ext cx="1384082" cy="44391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rtl="0" eaLnBrk="1" latinLnBrk="0" hangingPunct="1"/>
            <a:r>
              <a:rPr lang="en-US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C5-Lenalidomide</a:t>
            </a:r>
            <a:r>
              <a:rPr lang="en-US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</a:t>
            </a:r>
            <a:endParaRPr lang="en-US">
              <a:effectLst/>
            </a:endParaRPr>
          </a:p>
          <a:p>
            <a:pPr rtl="0" eaLnBrk="1" latinLnBrk="0" hangingPunct="1"/>
            <a:r>
              <a:rPr lang="en-US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13 </a:t>
            </a:r>
            <a:r>
              <a:rPr lang="en-US" sz="1100" b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C-N</a:t>
            </a:r>
            <a:r>
              <a:rPr lang="en-US" sz="1100" b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coupling</a:t>
            </a:r>
            <a:endParaRPr lang="en-US">
              <a:effectLst/>
            </a:endParaRPr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jcrh-my.sharepoint.com/personal/dblair_stjude_org/Documents/Manuscripts/Maowei%20Projects/Non-directed%20analysis/Paper%20Draft%20and%20SI/Final%20fold/Copy%20Editing/FINAL%20Excel-all-Final-sheet%20number-RV9.xlsx" TargetMode="External"/><Relationship Id="rId1" Type="http://schemas.openxmlformats.org/officeDocument/2006/relationships/externalLinkPath" Target="FINAL%20Excel-all-Final-sheet%20number-RV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ntents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>
        <row r="3">
          <cell r="BN3" t="str">
            <v>Average</v>
          </cell>
        </row>
        <row r="4">
          <cell r="H4">
            <v>43</v>
          </cell>
          <cell r="AI4">
            <v>53.889952720679197</v>
          </cell>
          <cell r="BL4">
            <v>33</v>
          </cell>
          <cell r="BM4" t="str">
            <v>DMSO</v>
          </cell>
          <cell r="BN4">
            <v>47.3125</v>
          </cell>
          <cell r="BV4">
            <v>30.047983148781203</v>
          </cell>
          <cell r="BX4">
            <v>47.982826188291639</v>
          </cell>
        </row>
        <row r="5">
          <cell r="H5">
            <v>65</v>
          </cell>
          <cell r="AI5">
            <v>84.162274830116417</v>
          </cell>
          <cell r="BL5">
            <v>35.833333333333336</v>
          </cell>
          <cell r="BM5" t="str">
            <v>DMF</v>
          </cell>
          <cell r="BN5">
            <v>47.489583333333329</v>
          </cell>
          <cell r="BV5">
            <v>45.644498197769167</v>
          </cell>
          <cell r="BX5">
            <v>47.424537690460475</v>
          </cell>
        </row>
        <row r="6">
          <cell r="H6">
            <v>68</v>
          </cell>
          <cell r="AI6">
            <v>82.220264018572806</v>
          </cell>
          <cell r="BL6">
            <v>41</v>
          </cell>
          <cell r="BM6" t="str">
            <v>DMAc</v>
          </cell>
          <cell r="BN6">
            <v>43.083333333333336</v>
          </cell>
          <cell r="BV6">
            <v>50.009383439808317</v>
          </cell>
          <cell r="BX6">
            <v>41.695284785384708</v>
          </cell>
        </row>
        <row r="7">
          <cell r="H7">
            <v>68</v>
          </cell>
          <cell r="AI7">
            <v>53.491721882360913</v>
          </cell>
          <cell r="BL7">
            <v>35.333333333333336</v>
          </cell>
          <cell r="BM7" t="str">
            <v>NMP</v>
          </cell>
          <cell r="BN7">
            <v>30.083333333333329</v>
          </cell>
          <cell r="BV7">
            <v>33.387489041067475</v>
          </cell>
          <cell r="BX7">
            <v>28.490993391303739</v>
          </cell>
        </row>
        <row r="8">
          <cell r="H8">
            <v>56</v>
          </cell>
          <cell r="AI8">
            <v>64.167697547914798</v>
          </cell>
          <cell r="BL8">
            <v>57.333333333333336</v>
          </cell>
          <cell r="BV8">
            <v>63.134756499467585</v>
          </cell>
        </row>
        <row r="9">
          <cell r="H9">
            <v>71</v>
          </cell>
          <cell r="AI9">
            <v>63.87453186694006</v>
          </cell>
          <cell r="BL9">
            <v>65</v>
          </cell>
          <cell r="BV9">
            <v>61.969628526690535</v>
          </cell>
        </row>
        <row r="10">
          <cell r="H10">
            <v>70</v>
          </cell>
          <cell r="AI10">
            <v>79.288607208825468</v>
          </cell>
          <cell r="BL10">
            <v>62.166666666666664</v>
          </cell>
          <cell r="BV10">
            <v>67.195932860181998</v>
          </cell>
        </row>
        <row r="11">
          <cell r="H11">
            <v>64</v>
          </cell>
          <cell r="AI11">
            <v>64.225313924522553</v>
          </cell>
          <cell r="BL11">
            <v>58.666666666666664</v>
          </cell>
          <cell r="BV11">
            <v>61.839093515553152</v>
          </cell>
        </row>
        <row r="12">
          <cell r="H12">
            <v>63</v>
          </cell>
          <cell r="AI12">
            <v>69.132873532053353</v>
          </cell>
          <cell r="BL12">
            <v>58.5</v>
          </cell>
          <cell r="BV12">
            <v>58.695662656746066</v>
          </cell>
        </row>
        <row r="13">
          <cell r="H13">
            <v>64</v>
          </cell>
          <cell r="AI13">
            <v>66.924810628526885</v>
          </cell>
          <cell r="BL13">
            <v>55.166666666666664</v>
          </cell>
          <cell r="BV13">
            <v>51.741331401466944</v>
          </cell>
        </row>
        <row r="14">
          <cell r="H14">
            <v>78</v>
          </cell>
          <cell r="AI14">
            <v>56.430157089356221</v>
          </cell>
          <cell r="BL14">
            <v>61.666666666666664</v>
          </cell>
          <cell r="BV14">
            <v>58.880137359661369</v>
          </cell>
        </row>
        <row r="15">
          <cell r="H15">
            <v>66</v>
          </cell>
          <cell r="AI15">
            <v>59.734625747741944</v>
          </cell>
          <cell r="BL15">
            <v>51.5</v>
          </cell>
          <cell r="BV15">
            <v>49.318574704292132</v>
          </cell>
        </row>
        <row r="16">
          <cell r="H16">
            <v>28</v>
          </cell>
          <cell r="AI16">
            <v>34.229211502940132</v>
          </cell>
          <cell r="BL16">
            <v>41.166666666666664</v>
          </cell>
          <cell r="BV16">
            <v>37.094774642723742</v>
          </cell>
        </row>
        <row r="17">
          <cell r="H17">
            <v>38</v>
          </cell>
          <cell r="AI17">
            <v>44.586602497839387</v>
          </cell>
          <cell r="BL17">
            <v>43.666666666666664</v>
          </cell>
          <cell r="BV17">
            <v>38.890163477126102</v>
          </cell>
        </row>
        <row r="18">
          <cell r="H18">
            <v>27</v>
          </cell>
          <cell r="AI18">
            <v>37.155784514751488</v>
          </cell>
          <cell r="BL18">
            <v>43.833333333333336</v>
          </cell>
          <cell r="BV18">
            <v>45.536055029102549</v>
          </cell>
        </row>
        <row r="19">
          <cell r="H19">
            <v>17</v>
          </cell>
          <cell r="AI19">
            <v>19.445527105115996</v>
          </cell>
          <cell r="BL19">
            <v>13.166666666666666</v>
          </cell>
          <cell r="BV19">
            <v>14.339754512227948</v>
          </cell>
        </row>
        <row r="20">
          <cell r="H20">
            <v>61</v>
          </cell>
          <cell r="AI20">
            <v>46.293064005016014</v>
          </cell>
          <cell r="BL20">
            <v>30.5</v>
          </cell>
          <cell r="BV20">
            <v>24.847171312710998</v>
          </cell>
        </row>
        <row r="21">
          <cell r="H21">
            <v>51</v>
          </cell>
          <cell r="AI21">
            <v>72.193319889512125</v>
          </cell>
          <cell r="BL21">
            <v>32.5</v>
          </cell>
          <cell r="BV21">
            <v>38.432220484689708</v>
          </cell>
        </row>
        <row r="22">
          <cell r="H22">
            <v>63</v>
          </cell>
          <cell r="AI22">
            <v>57.818033925878225</v>
          </cell>
          <cell r="BL22">
            <v>32.5</v>
          </cell>
          <cell r="BV22">
            <v>35.928639142011512</v>
          </cell>
        </row>
        <row r="23">
          <cell r="H23">
            <v>61</v>
          </cell>
          <cell r="AI23">
            <v>69.532798969683611</v>
          </cell>
          <cell r="BL23">
            <v>31.166666666666668</v>
          </cell>
          <cell r="BV23">
            <v>32.621842310349585</v>
          </cell>
        </row>
        <row r="24">
          <cell r="H24">
            <v>89</v>
          </cell>
          <cell r="AI24">
            <v>84.091101659012722</v>
          </cell>
          <cell r="BL24">
            <v>70.666666666666671</v>
          </cell>
          <cell r="BV24">
            <v>67.413238330747006</v>
          </cell>
        </row>
        <row r="25">
          <cell r="H25">
            <v>57</v>
          </cell>
          <cell r="AI25">
            <v>66.828218467743298</v>
          </cell>
          <cell r="BL25">
            <v>59</v>
          </cell>
          <cell r="BV25">
            <v>64.256898371788949</v>
          </cell>
        </row>
        <row r="26">
          <cell r="H26">
            <v>79</v>
          </cell>
          <cell r="AI26">
            <v>65.770788497059868</v>
          </cell>
          <cell r="BL26">
            <v>58.833333333333336</v>
          </cell>
          <cell r="BV26">
            <v>59.688269210343186</v>
          </cell>
        </row>
        <row r="27">
          <cell r="H27">
            <v>75</v>
          </cell>
          <cell r="AI27">
            <v>84.457135110403144</v>
          </cell>
          <cell r="BL27">
            <v>66.333333333333329</v>
          </cell>
          <cell r="BV27">
            <v>64.942869441513821</v>
          </cell>
        </row>
        <row r="28">
          <cell r="H28">
            <v>82</v>
          </cell>
          <cell r="AI28">
            <v>77.527918523665079</v>
          </cell>
          <cell r="BL28">
            <v>52.666666666666664</v>
          </cell>
          <cell r="BV28">
            <v>51.512666422129371</v>
          </cell>
        </row>
        <row r="29">
          <cell r="H29">
            <v>96</v>
          </cell>
          <cell r="AI29">
            <v>73.791327040721228</v>
          </cell>
          <cell r="BL29">
            <v>50.166666666666664</v>
          </cell>
          <cell r="BV29">
            <v>44.149977000007958</v>
          </cell>
        </row>
        <row r="30">
          <cell r="H30">
            <v>57</v>
          </cell>
          <cell r="AI30">
            <v>64.908237447255601</v>
          </cell>
          <cell r="BL30">
            <v>43.5</v>
          </cell>
          <cell r="BV30">
            <v>43.311722166787924</v>
          </cell>
        </row>
        <row r="31">
          <cell r="H31">
            <v>50</v>
          </cell>
          <cell r="AI31">
            <v>90.059480435850944</v>
          </cell>
          <cell r="BL31">
            <v>42.833333333333336</v>
          </cell>
          <cell r="BV31">
            <v>47.367943098628054</v>
          </cell>
        </row>
        <row r="32">
          <cell r="H32">
            <v>46</v>
          </cell>
          <cell r="AI32">
            <v>42.527664333768278</v>
          </cell>
          <cell r="BL32">
            <v>51.166666666666664</v>
          </cell>
          <cell r="BV32">
            <v>53.988010574112899</v>
          </cell>
        </row>
        <row r="33">
          <cell r="H33">
            <v>31</v>
          </cell>
          <cell r="AI33">
            <v>33.004016200369421</v>
          </cell>
          <cell r="BL33">
            <v>54.666666666666664</v>
          </cell>
          <cell r="BV33">
            <v>51.704985973452665</v>
          </cell>
        </row>
        <row r="34">
          <cell r="H34">
            <v>41</v>
          </cell>
          <cell r="AI34">
            <v>35.105319347240346</v>
          </cell>
          <cell r="BL34">
            <v>53.166666666666664</v>
          </cell>
          <cell r="BV34">
            <v>47.908196736591456</v>
          </cell>
        </row>
        <row r="35">
          <cell r="H35">
            <v>25</v>
          </cell>
          <cell r="AI35">
            <v>24.768263544085002</v>
          </cell>
          <cell r="BV35">
            <v>30.717952471502631</v>
          </cell>
        </row>
        <row r="36">
          <cell r="H36">
            <v>52</v>
          </cell>
          <cell r="AI36">
            <v>44.57812950127942</v>
          </cell>
          <cell r="BL36">
            <v>28.333333333333332</v>
          </cell>
          <cell r="BV36">
            <v>20.438007274182358</v>
          </cell>
        </row>
        <row r="37">
          <cell r="H37">
            <v>48</v>
          </cell>
          <cell r="AI37">
            <v>65.387809052549528</v>
          </cell>
          <cell r="BL37">
            <v>28.833333333333332</v>
          </cell>
          <cell r="BV37">
            <v>30.906325035749507</v>
          </cell>
        </row>
        <row r="38">
          <cell r="H38">
            <v>53</v>
          </cell>
          <cell r="AI38">
            <v>62.451068444866209</v>
          </cell>
          <cell r="BL38">
            <v>29.5</v>
          </cell>
          <cell r="BV38">
            <v>33.779643406523157</v>
          </cell>
        </row>
        <row r="39">
          <cell r="H39">
            <v>52</v>
          </cell>
          <cell r="AI39">
            <v>48.107979868160172</v>
          </cell>
          <cell r="BL39">
            <v>27.666666666666668</v>
          </cell>
          <cell r="BV39">
            <v>24.233753102974589</v>
          </cell>
        </row>
        <row r="40">
          <cell r="H40">
            <v>90</v>
          </cell>
          <cell r="AI40">
            <v>100</v>
          </cell>
          <cell r="BL40">
            <v>56.166666666666664</v>
          </cell>
          <cell r="BV40">
            <v>62.239531717381823</v>
          </cell>
        </row>
        <row r="41">
          <cell r="H41">
            <v>64</v>
          </cell>
          <cell r="AI41">
            <v>70.107268136449136</v>
          </cell>
          <cell r="BL41">
            <v>52.333333333333336</v>
          </cell>
          <cell r="BV41">
            <v>61.247325394940056</v>
          </cell>
        </row>
        <row r="42">
          <cell r="H42">
            <v>100</v>
          </cell>
          <cell r="AI42">
            <v>81.552591889647687</v>
          </cell>
          <cell r="BL42">
            <v>55</v>
          </cell>
          <cell r="BV42">
            <v>50.890635427806245</v>
          </cell>
        </row>
        <row r="43">
          <cell r="H43">
            <v>92</v>
          </cell>
          <cell r="AI43">
            <v>92.237040551761538</v>
          </cell>
          <cell r="BL43">
            <v>60.333333333333336</v>
          </cell>
          <cell r="BV43">
            <v>59.849571686905755</v>
          </cell>
        </row>
        <row r="44">
          <cell r="H44">
            <v>79</v>
          </cell>
          <cell r="AI44">
            <v>60.012540034908746</v>
          </cell>
          <cell r="BL44">
            <v>43.833333333333336</v>
          </cell>
          <cell r="BV44">
            <v>41.891354284848269</v>
          </cell>
        </row>
        <row r="45">
          <cell r="H45">
            <v>85</v>
          </cell>
          <cell r="AI45">
            <v>64.040602599515339</v>
          </cell>
          <cell r="BL45">
            <v>43.666666666666664</v>
          </cell>
          <cell r="BV45">
            <v>35.973321256910658</v>
          </cell>
        </row>
        <row r="46">
          <cell r="H46">
            <v>71</v>
          </cell>
          <cell r="AI46">
            <v>79.995255121926419</v>
          </cell>
          <cell r="BL46">
            <v>41.666666666666664</v>
          </cell>
          <cell r="BV46">
            <v>36.487069093299247</v>
          </cell>
        </row>
        <row r="47">
          <cell r="H47">
            <v>59</v>
          </cell>
          <cell r="AI47">
            <v>70.471606988527569</v>
          </cell>
          <cell r="BL47">
            <v>40.333333333333336</v>
          </cell>
          <cell r="BV47">
            <v>37.049222394125984</v>
          </cell>
        </row>
        <row r="48">
          <cell r="H48">
            <v>40</v>
          </cell>
          <cell r="AI48">
            <v>56.755520157258815</v>
          </cell>
          <cell r="BL48">
            <v>40.666666666666664</v>
          </cell>
          <cell r="BV48">
            <v>38.149455850400358</v>
          </cell>
        </row>
        <row r="49">
          <cell r="H49">
            <v>54</v>
          </cell>
          <cell r="AI49">
            <v>61.188591957431669</v>
          </cell>
          <cell r="BL49">
            <v>51.5</v>
          </cell>
          <cell r="BV49">
            <v>50.342631322242916</v>
          </cell>
        </row>
        <row r="50">
          <cell r="H50">
            <v>56</v>
          </cell>
          <cell r="AI50">
            <v>67.180695124637779</v>
          </cell>
          <cell r="BL50">
            <v>60.5</v>
          </cell>
          <cell r="BV50">
            <v>56.071944754080654</v>
          </cell>
        </row>
        <row r="51">
          <cell r="H51">
            <v>20</v>
          </cell>
          <cell r="AI51">
            <v>26.401857280845945</v>
          </cell>
          <cell r="BL51">
            <v>29</v>
          </cell>
          <cell r="BV51">
            <v>27.574764563783827</v>
          </cell>
        </row>
        <row r="52">
          <cell r="H52">
            <v>38</v>
          </cell>
          <cell r="AI52">
            <v>23.138059005948044</v>
          </cell>
          <cell r="BL52">
            <v>14.166666666666666</v>
          </cell>
          <cell r="BV52">
            <v>11.27429155837538</v>
          </cell>
        </row>
        <row r="53">
          <cell r="H53">
            <v>38</v>
          </cell>
          <cell r="AI53">
            <v>43.576621307891749</v>
          </cell>
          <cell r="BL53">
            <v>18.5</v>
          </cell>
          <cell r="BV53">
            <v>19.08280771510065</v>
          </cell>
        </row>
        <row r="54">
          <cell r="H54">
            <v>33</v>
          </cell>
          <cell r="AI54">
            <v>36.813475453728962</v>
          </cell>
          <cell r="BL54">
            <v>17.5</v>
          </cell>
          <cell r="BV54">
            <v>17.599302262400755</v>
          </cell>
        </row>
        <row r="55">
          <cell r="H55">
            <v>43</v>
          </cell>
          <cell r="AI55">
            <v>44.10703089254546</v>
          </cell>
          <cell r="BL55">
            <v>18.166666666666668</v>
          </cell>
          <cell r="BV55">
            <v>17.907120852045495</v>
          </cell>
        </row>
        <row r="56">
          <cell r="H56">
            <v>59</v>
          </cell>
          <cell r="AI56">
            <v>65.284438494517971</v>
          </cell>
          <cell r="BL56">
            <v>41.166666666666664</v>
          </cell>
          <cell r="BV56">
            <v>42.684087810221833</v>
          </cell>
        </row>
        <row r="57">
          <cell r="H57">
            <v>68</v>
          </cell>
          <cell r="AI57">
            <v>54.186507600277913</v>
          </cell>
          <cell r="BL57">
            <v>40.166666666666664</v>
          </cell>
          <cell r="BV57">
            <v>34.735186240588433</v>
          </cell>
        </row>
        <row r="58">
          <cell r="H58">
            <v>47</v>
          </cell>
          <cell r="AI58">
            <v>66.563860975072444</v>
          </cell>
          <cell r="BL58">
            <v>35.166666666666664</v>
          </cell>
          <cell r="BV58">
            <v>34.111424933963441</v>
          </cell>
        </row>
        <row r="59">
          <cell r="H59">
            <v>89</v>
          </cell>
          <cell r="AI59">
            <v>65.652166545220382</v>
          </cell>
          <cell r="BL59">
            <v>39</v>
          </cell>
          <cell r="BV59">
            <v>38.466922987048761</v>
          </cell>
        </row>
        <row r="60">
          <cell r="H60">
            <v>46</v>
          </cell>
          <cell r="AI60">
            <v>50.100828659063566</v>
          </cell>
          <cell r="BL60">
            <v>29.5</v>
          </cell>
          <cell r="BV60">
            <v>27.197821822007455</v>
          </cell>
        </row>
        <row r="61">
          <cell r="H61">
            <v>61</v>
          </cell>
          <cell r="AI61">
            <v>52.905390520411451</v>
          </cell>
          <cell r="BL61">
            <v>27.166666666666668</v>
          </cell>
          <cell r="BV61">
            <v>24.555465980759354</v>
          </cell>
        </row>
        <row r="62">
          <cell r="H62">
            <v>35</v>
          </cell>
          <cell r="AI62">
            <v>49.178966633339549</v>
          </cell>
          <cell r="BL62">
            <v>21.333333333333332</v>
          </cell>
          <cell r="BV62">
            <v>21.220061549160015</v>
          </cell>
        </row>
        <row r="63">
          <cell r="H63">
            <v>37</v>
          </cell>
          <cell r="AI63">
            <v>48.706173425293592</v>
          </cell>
          <cell r="BL63">
            <v>24.666666666666668</v>
          </cell>
          <cell r="BV63">
            <v>24.877080475281428</v>
          </cell>
        </row>
        <row r="64">
          <cell r="H64">
            <v>25</v>
          </cell>
          <cell r="AI64">
            <v>26.159529579230991</v>
          </cell>
          <cell r="BL64">
            <v>48.833333333333336</v>
          </cell>
          <cell r="BV64">
            <v>38.576987341581095</v>
          </cell>
        </row>
        <row r="65">
          <cell r="H65">
            <v>20</v>
          </cell>
          <cell r="AI65">
            <v>23.366829913067054</v>
          </cell>
          <cell r="BL65">
            <v>34.833333333333336</v>
          </cell>
          <cell r="BV65">
            <v>37.22257406989052</v>
          </cell>
        </row>
        <row r="66">
          <cell r="H66">
            <v>37</v>
          </cell>
          <cell r="AI66">
            <v>30.570571588347935</v>
          </cell>
          <cell r="BL66">
            <v>44.333333333333336</v>
          </cell>
          <cell r="BV66">
            <v>42.866028077494832</v>
          </cell>
        </row>
        <row r="67">
          <cell r="H67">
            <v>10</v>
          </cell>
          <cell r="AI67">
            <v>11.940146752300418</v>
          </cell>
          <cell r="BL67">
            <v>26.833333333333332</v>
          </cell>
          <cell r="BV67">
            <v>23.478730584940376</v>
          </cell>
        </row>
        <row r="68">
          <cell r="H68">
            <v>17</v>
          </cell>
          <cell r="AI68">
            <v>21.135202542338792</v>
          </cell>
        </row>
        <row r="69">
          <cell r="H69">
            <v>19</v>
          </cell>
          <cell r="AI69">
            <v>31.78728026067018</v>
          </cell>
        </row>
        <row r="70">
          <cell r="H70">
            <v>23</v>
          </cell>
          <cell r="AI70">
            <v>29.518484251176638</v>
          </cell>
        </row>
        <row r="71">
          <cell r="H71">
            <v>14</v>
          </cell>
          <cell r="AI71">
            <v>24.224626895691703</v>
          </cell>
        </row>
        <row r="72">
          <cell r="H72">
            <v>53</v>
          </cell>
          <cell r="AI72">
            <v>65.054909690655293</v>
          </cell>
        </row>
        <row r="73">
          <cell r="H73">
            <v>63</v>
          </cell>
          <cell r="AI73">
            <v>50.665754857395711</v>
          </cell>
        </row>
        <row r="74">
          <cell r="H74">
            <v>65</v>
          </cell>
          <cell r="AI74">
            <v>72.899151212840422</v>
          </cell>
        </row>
        <row r="75">
          <cell r="H75">
            <v>48</v>
          </cell>
          <cell r="AI75">
            <v>72.468723601110256</v>
          </cell>
        </row>
        <row r="76">
          <cell r="H76">
            <v>42</v>
          </cell>
          <cell r="AI76">
            <v>64.266462850476685</v>
          </cell>
        </row>
        <row r="77">
          <cell r="H77">
            <v>65</v>
          </cell>
          <cell r="AI77">
            <v>51.405929442053178</v>
          </cell>
        </row>
        <row r="78">
          <cell r="H78">
            <v>45</v>
          </cell>
          <cell r="AI78">
            <v>56.937125387183713</v>
          </cell>
        </row>
        <row r="79">
          <cell r="H79">
            <v>37</v>
          </cell>
          <cell r="AI79">
            <v>58.385293052817893</v>
          </cell>
        </row>
        <row r="80">
          <cell r="H80">
            <v>21</v>
          </cell>
          <cell r="AI80">
            <v>31.948187779073976</v>
          </cell>
        </row>
        <row r="81">
          <cell r="H81">
            <v>17</v>
          </cell>
          <cell r="AI81">
            <v>22.784504605977713</v>
          </cell>
        </row>
        <row r="82">
          <cell r="H82">
            <v>28</v>
          </cell>
          <cell r="AI82">
            <v>23.420089303672714</v>
          </cell>
        </row>
        <row r="83">
          <cell r="H83">
            <v>8</v>
          </cell>
          <cell r="AI83">
            <v>8.1218069914316739</v>
          </cell>
        </row>
        <row r="84">
          <cell r="H84">
            <v>14</v>
          </cell>
          <cell r="AI84">
            <v>14.115612051973129</v>
          </cell>
        </row>
        <row r="85">
          <cell r="H85">
            <v>14</v>
          </cell>
          <cell r="AI85">
            <v>18.773884709763063</v>
          </cell>
        </row>
        <row r="86">
          <cell r="H86">
            <v>16</v>
          </cell>
          <cell r="AI86">
            <v>17.567078321734584</v>
          </cell>
        </row>
        <row r="87">
          <cell r="H87">
            <v>13</v>
          </cell>
          <cell r="AI87">
            <v>23.255159097308823</v>
          </cell>
        </row>
        <row r="88">
          <cell r="H88">
            <v>59</v>
          </cell>
          <cell r="AI88">
            <v>74.443863389516878</v>
          </cell>
        </row>
        <row r="89">
          <cell r="H89">
            <v>47</v>
          </cell>
          <cell r="AI89">
            <v>65.211794521098994</v>
          </cell>
        </row>
        <row r="90">
          <cell r="H90">
            <v>62</v>
          </cell>
          <cell r="AI90">
            <v>50.010056719900234</v>
          </cell>
        </row>
        <row r="91">
          <cell r="H91">
            <v>64</v>
          </cell>
          <cell r="AI91">
            <v>77.963715354599941</v>
          </cell>
        </row>
        <row r="92">
          <cell r="H92">
            <v>43</v>
          </cell>
          <cell r="AI92">
            <v>43.111146868337421</v>
          </cell>
        </row>
        <row r="93">
          <cell r="H93">
            <v>22</v>
          </cell>
          <cell r="AI93">
            <v>36.216259704734703</v>
          </cell>
        </row>
        <row r="94">
          <cell r="H94">
            <v>20</v>
          </cell>
          <cell r="AI94">
            <v>35.335291041473916</v>
          </cell>
        </row>
        <row r="95">
          <cell r="H95">
            <v>29</v>
          </cell>
          <cell r="AI95">
            <v>41.896295104388756</v>
          </cell>
        </row>
        <row r="96">
          <cell r="H96">
            <v>26</v>
          </cell>
          <cell r="AI96">
            <v>30.8178124622873</v>
          </cell>
        </row>
        <row r="97">
          <cell r="H97">
            <v>25</v>
          </cell>
          <cell r="AI97">
            <v>30.387384850557144</v>
          </cell>
        </row>
        <row r="98">
          <cell r="H98">
            <v>16</v>
          </cell>
          <cell r="AI98">
            <v>21.557584778148758</v>
          </cell>
        </row>
        <row r="99">
          <cell r="H99">
            <v>39</v>
          </cell>
          <cell r="AI99">
            <v>36.497847861941352</v>
          </cell>
        </row>
        <row r="100">
          <cell r="H100">
            <v>7</v>
          </cell>
          <cell r="AI100">
            <v>7.9769902248682572</v>
          </cell>
        </row>
        <row r="101">
          <cell r="H101">
            <v>12</v>
          </cell>
          <cell r="AI101">
            <v>15.113238666076672</v>
          </cell>
        </row>
        <row r="102">
          <cell r="H102">
            <v>14</v>
          </cell>
          <cell r="AI102">
            <v>14.803491693149363</v>
          </cell>
        </row>
        <row r="103">
          <cell r="H103">
            <v>7</v>
          </cell>
          <cell r="AI103">
            <v>12.635262882658193</v>
          </cell>
        </row>
        <row r="104">
          <cell r="H104">
            <v>43</v>
          </cell>
          <cell r="AI104">
            <v>49.660082867371976</v>
          </cell>
        </row>
        <row r="105">
          <cell r="H105">
            <v>45</v>
          </cell>
          <cell r="AI105">
            <v>51.607063840057926</v>
          </cell>
        </row>
        <row r="106">
          <cell r="H106">
            <v>32</v>
          </cell>
          <cell r="AI106">
            <v>39.720020917977394</v>
          </cell>
        </row>
        <row r="107">
          <cell r="H107">
            <v>37</v>
          </cell>
          <cell r="AI107">
            <v>44.108773482440967</v>
          </cell>
        </row>
        <row r="108">
          <cell r="H108">
            <v>23</v>
          </cell>
          <cell r="AI108">
            <v>27.265778993523472</v>
          </cell>
        </row>
        <row r="109">
          <cell r="H109">
            <v>15</v>
          </cell>
          <cell r="AI109">
            <v>21.239792429301261</v>
          </cell>
        </row>
        <row r="110">
          <cell r="H110">
            <v>18</v>
          </cell>
          <cell r="AI110">
            <v>23.086206202984833</v>
          </cell>
        </row>
        <row r="111">
          <cell r="H111">
            <v>18</v>
          </cell>
          <cell r="AI111">
            <v>21.143247918258982</v>
          </cell>
        </row>
        <row r="112">
          <cell r="H112">
            <v>1</v>
          </cell>
          <cell r="AI112">
            <v>1.6090751840379742</v>
          </cell>
        </row>
        <row r="113">
          <cell r="H113">
            <v>29</v>
          </cell>
          <cell r="AI113">
            <v>24.848143529506416</v>
          </cell>
        </row>
        <row r="114">
          <cell r="H114">
            <v>100</v>
          </cell>
          <cell r="AI114">
            <v>100</v>
          </cell>
        </row>
        <row r="115">
          <cell r="H115">
            <v>19</v>
          </cell>
          <cell r="AI115">
            <v>30.041433685988977</v>
          </cell>
        </row>
        <row r="116">
          <cell r="H116">
            <v>4</v>
          </cell>
          <cell r="AI116">
            <v>4.6140230902288906</v>
          </cell>
        </row>
        <row r="117">
          <cell r="H117">
            <v>6</v>
          </cell>
          <cell r="AI117">
            <v>7.6310390603000924</v>
          </cell>
        </row>
        <row r="118">
          <cell r="H118">
            <v>7</v>
          </cell>
          <cell r="AI118">
            <v>7.0397039301661373</v>
          </cell>
        </row>
        <row r="119">
          <cell r="H119">
            <v>4</v>
          </cell>
          <cell r="AI119">
            <v>7.4781769178164854</v>
          </cell>
        </row>
        <row r="120">
          <cell r="H120">
            <v>18</v>
          </cell>
          <cell r="AI120">
            <v>30.399452914437425</v>
          </cell>
        </row>
        <row r="121">
          <cell r="H121">
            <v>18</v>
          </cell>
          <cell r="AI121">
            <v>21.497244458747335</v>
          </cell>
        </row>
        <row r="122">
          <cell r="H122">
            <v>18</v>
          </cell>
          <cell r="AI122">
            <v>23.73385896456012</v>
          </cell>
        </row>
        <row r="123">
          <cell r="H123">
            <v>18</v>
          </cell>
          <cell r="AI123">
            <v>25.53602317068265</v>
          </cell>
        </row>
        <row r="124">
          <cell r="H124">
            <v>11</v>
          </cell>
          <cell r="AI124">
            <v>17.088378454483287</v>
          </cell>
        </row>
        <row r="125">
          <cell r="H125">
            <v>12</v>
          </cell>
          <cell r="AI125">
            <v>10.985960819019269</v>
          </cell>
        </row>
        <row r="126">
          <cell r="H126">
            <v>7</v>
          </cell>
          <cell r="AI126">
            <v>8.5964841707228778</v>
          </cell>
        </row>
        <row r="127">
          <cell r="H127">
            <v>8</v>
          </cell>
          <cell r="AI127">
            <v>12.647330946538476</v>
          </cell>
        </row>
        <row r="128">
          <cell r="H128">
            <v>28</v>
          </cell>
          <cell r="AI128">
            <v>36.968502353272456</v>
          </cell>
        </row>
        <row r="129">
          <cell r="H129">
            <v>30</v>
          </cell>
          <cell r="AI129">
            <v>44.072569290800111</v>
          </cell>
        </row>
        <row r="130">
          <cell r="H130">
            <v>35</v>
          </cell>
          <cell r="AI130">
            <v>41.200370087292328</v>
          </cell>
        </row>
        <row r="131">
          <cell r="H131">
            <v>24</v>
          </cell>
          <cell r="AI131">
            <v>23.528701878595278</v>
          </cell>
        </row>
        <row r="132">
          <cell r="H132">
            <v>43</v>
          </cell>
          <cell r="AI132">
            <v>35.440270668864407</v>
          </cell>
        </row>
        <row r="133">
          <cell r="H133">
            <v>47</v>
          </cell>
          <cell r="AI133">
            <v>53.807582198316993</v>
          </cell>
        </row>
        <row r="134">
          <cell r="H134">
            <v>50</v>
          </cell>
          <cell r="AI134">
            <v>58.051531187646397</v>
          </cell>
        </row>
        <row r="135">
          <cell r="H135">
            <v>43</v>
          </cell>
          <cell r="AI135">
            <v>39.54888522599115</v>
          </cell>
        </row>
        <row r="136">
          <cell r="H136">
            <v>52</v>
          </cell>
          <cell r="AI136">
            <v>71.310835429860333</v>
          </cell>
        </row>
        <row r="137">
          <cell r="H137">
            <v>89</v>
          </cell>
          <cell r="AI137">
            <v>65.487984731499964</v>
          </cell>
        </row>
        <row r="138">
          <cell r="H138">
            <v>59</v>
          </cell>
          <cell r="AI138">
            <v>74.963130042508894</v>
          </cell>
        </row>
        <row r="139">
          <cell r="H139">
            <v>68</v>
          </cell>
          <cell r="AI139">
            <v>71.883404181486938</v>
          </cell>
        </row>
        <row r="140">
          <cell r="H140">
            <v>70</v>
          </cell>
          <cell r="AI140">
            <v>51.420144009716317</v>
          </cell>
        </row>
        <row r="141">
          <cell r="H141">
            <v>52</v>
          </cell>
          <cell r="AI141">
            <v>63.818860067667217</v>
          </cell>
        </row>
        <row r="142">
          <cell r="H142">
            <v>82</v>
          </cell>
          <cell r="AI142">
            <v>69.966166391949329</v>
          </cell>
        </row>
        <row r="143">
          <cell r="H143">
            <v>62</v>
          </cell>
          <cell r="AI143">
            <v>49.058731673462304</v>
          </cell>
        </row>
        <row r="144">
          <cell r="H144">
            <v>36</v>
          </cell>
          <cell r="AI144">
            <v>36.10653248893901</v>
          </cell>
        </row>
        <row r="145">
          <cell r="H145">
            <v>63</v>
          </cell>
          <cell r="AI145">
            <v>37.140626355513142</v>
          </cell>
        </row>
        <row r="146">
          <cell r="H146">
            <v>47</v>
          </cell>
          <cell r="AI146">
            <v>44.006246204563197</v>
          </cell>
        </row>
        <row r="147">
          <cell r="H147">
            <v>8</v>
          </cell>
          <cell r="AI147">
            <v>7.5839333738179926</v>
          </cell>
        </row>
        <row r="148">
          <cell r="H148">
            <v>49</v>
          </cell>
          <cell r="AI148">
            <v>40.515311876463954</v>
          </cell>
        </row>
        <row r="149">
          <cell r="H149">
            <v>49</v>
          </cell>
          <cell r="AI149">
            <v>44.106879500303634</v>
          </cell>
        </row>
        <row r="150">
          <cell r="H150">
            <v>38</v>
          </cell>
          <cell r="AI150">
            <v>44.557994274312485</v>
          </cell>
        </row>
        <row r="151">
          <cell r="H151">
            <v>50</v>
          </cell>
          <cell r="AI151">
            <v>36.215841068795001</v>
          </cell>
        </row>
        <row r="152">
          <cell r="H152">
            <v>90</v>
          </cell>
          <cell r="AI152">
            <v>99.614817385269362</v>
          </cell>
        </row>
        <row r="153">
          <cell r="H153">
            <v>76</v>
          </cell>
          <cell r="AI153">
            <v>100</v>
          </cell>
        </row>
        <row r="154">
          <cell r="H154">
            <v>68</v>
          </cell>
          <cell r="AI154">
            <v>78.428038518261474</v>
          </cell>
        </row>
        <row r="155">
          <cell r="H155">
            <v>100</v>
          </cell>
          <cell r="AI155">
            <v>74.879847314999566</v>
          </cell>
        </row>
        <row r="156">
          <cell r="H156">
            <v>80</v>
          </cell>
          <cell r="AI156">
            <v>62.604320291489543</v>
          </cell>
        </row>
        <row r="157">
          <cell r="H157">
            <v>78</v>
          </cell>
          <cell r="AI157">
            <v>59.477747896243599</v>
          </cell>
        </row>
        <row r="158">
          <cell r="H158">
            <v>60</v>
          </cell>
          <cell r="AI158">
            <v>60.624620456319946</v>
          </cell>
        </row>
        <row r="159">
          <cell r="H159">
            <v>64</v>
          </cell>
          <cell r="AI159">
            <v>47.384401839160233</v>
          </cell>
        </row>
        <row r="160">
          <cell r="H160">
            <v>71</v>
          </cell>
          <cell r="AI160">
            <v>51.395853214192762</v>
          </cell>
        </row>
        <row r="161">
          <cell r="H161">
            <v>55</v>
          </cell>
          <cell r="AI161">
            <v>67.936149908909513</v>
          </cell>
        </row>
        <row r="162">
          <cell r="H162">
            <v>83</v>
          </cell>
          <cell r="AI162">
            <v>57.380064197102456</v>
          </cell>
        </row>
        <row r="163">
          <cell r="H163">
            <v>17</v>
          </cell>
          <cell r="AI163">
            <v>20.006940227292443</v>
          </cell>
        </row>
        <row r="164">
          <cell r="H164">
            <v>59</v>
          </cell>
          <cell r="AI164">
            <v>31.218877418235447</v>
          </cell>
        </row>
        <row r="165">
          <cell r="H165">
            <v>45</v>
          </cell>
          <cell r="AI165">
            <v>28.133946386744167</v>
          </cell>
        </row>
        <row r="166">
          <cell r="H166">
            <v>53</v>
          </cell>
          <cell r="AI166">
            <v>45.18261473063243</v>
          </cell>
        </row>
        <row r="167">
          <cell r="H167">
            <v>56</v>
          </cell>
          <cell r="AI167">
            <v>35.16439663398976</v>
          </cell>
        </row>
        <row r="168">
          <cell r="H168">
            <v>64</v>
          </cell>
          <cell r="AI168">
            <v>74.421792313698276</v>
          </cell>
        </row>
        <row r="169">
          <cell r="H169">
            <v>75</v>
          </cell>
          <cell r="AI169">
            <v>67.103322633816262</v>
          </cell>
        </row>
        <row r="170">
          <cell r="H170">
            <v>68</v>
          </cell>
          <cell r="AI170">
            <v>89.685087186605358</v>
          </cell>
        </row>
        <row r="171">
          <cell r="H171">
            <v>84</v>
          </cell>
          <cell r="AI171">
            <v>85.815910471067923</v>
          </cell>
        </row>
        <row r="172">
          <cell r="H172">
            <v>64</v>
          </cell>
          <cell r="AI172">
            <v>62.588704780081549</v>
          </cell>
        </row>
        <row r="173">
          <cell r="H173">
            <v>66</v>
          </cell>
          <cell r="AI173">
            <v>55.700529192331047</v>
          </cell>
        </row>
        <row r="174">
          <cell r="H174">
            <v>79</v>
          </cell>
          <cell r="AI174">
            <v>43.756398022035221</v>
          </cell>
        </row>
        <row r="175">
          <cell r="H175">
            <v>71</v>
          </cell>
          <cell r="AI175">
            <v>39.590526589745814</v>
          </cell>
        </row>
        <row r="176">
          <cell r="H176">
            <v>58</v>
          </cell>
          <cell r="AI176">
            <v>35.721349874208379</v>
          </cell>
        </row>
        <row r="177">
          <cell r="H177">
            <v>63</v>
          </cell>
          <cell r="AI177">
            <v>65.482779561030625</v>
          </cell>
        </row>
        <row r="178">
          <cell r="H178">
            <v>69</v>
          </cell>
          <cell r="AI178">
            <v>61.929383187299386</v>
          </cell>
        </row>
        <row r="179">
          <cell r="H179">
            <v>60</v>
          </cell>
          <cell r="AI179">
            <v>49.610479743211592</v>
          </cell>
        </row>
        <row r="180">
          <cell r="H180">
            <v>24</v>
          </cell>
          <cell r="AI180">
            <v>16.84393163876117</v>
          </cell>
        </row>
        <row r="181">
          <cell r="H181">
            <v>31</v>
          </cell>
          <cell r="AI181">
            <v>24.320291489546282</v>
          </cell>
        </row>
        <row r="182">
          <cell r="H182">
            <v>36</v>
          </cell>
          <cell r="AI182">
            <v>27.032185304068708</v>
          </cell>
        </row>
        <row r="183">
          <cell r="H183">
            <v>39</v>
          </cell>
          <cell r="AI183">
            <v>22.9773575084584</v>
          </cell>
        </row>
        <row r="184">
          <cell r="H184">
            <v>85</v>
          </cell>
          <cell r="AI184">
            <v>61.611867788670082</v>
          </cell>
        </row>
        <row r="185">
          <cell r="H185">
            <v>72</v>
          </cell>
          <cell r="AI185">
            <v>53.625401231890343</v>
          </cell>
        </row>
        <row r="186">
          <cell r="H186">
            <v>58</v>
          </cell>
          <cell r="AI186">
            <v>49.934935369133342</v>
          </cell>
        </row>
        <row r="187">
          <cell r="H187">
            <v>54</v>
          </cell>
          <cell r="AI187">
            <v>56.738093172551402</v>
          </cell>
        </row>
        <row r="188">
          <cell r="H188">
            <v>43</v>
          </cell>
          <cell r="AI188">
            <v>38.07755703999306</v>
          </cell>
        </row>
        <row r="189">
          <cell r="H189">
            <v>38</v>
          </cell>
          <cell r="AI189">
            <v>45.51401058384662</v>
          </cell>
        </row>
        <row r="190">
          <cell r="H190">
            <v>48</v>
          </cell>
          <cell r="AI190">
            <v>35.273705213845751</v>
          </cell>
        </row>
        <row r="191">
          <cell r="H191">
            <v>57</v>
          </cell>
          <cell r="AI191">
            <v>39.41528585061161</v>
          </cell>
        </row>
        <row r="192">
          <cell r="H192">
            <v>53</v>
          </cell>
          <cell r="AI192">
            <v>37.154506810098027</v>
          </cell>
        </row>
        <row r="193">
          <cell r="H193">
            <v>29</v>
          </cell>
          <cell r="AI193">
            <v>32.171423614123363</v>
          </cell>
        </row>
        <row r="194">
          <cell r="H194">
            <v>38</v>
          </cell>
          <cell r="AI194">
            <v>27.92053439750152</v>
          </cell>
        </row>
        <row r="195">
          <cell r="H195">
            <v>14</v>
          </cell>
          <cell r="AI195">
            <v>8.6492582632081199</v>
          </cell>
        </row>
        <row r="196">
          <cell r="H196">
            <v>56</v>
          </cell>
          <cell r="AI196">
            <v>43.615488618480839</v>
          </cell>
        </row>
        <row r="197">
          <cell r="H197">
            <v>57</v>
          </cell>
          <cell r="AI197">
            <v>58.824833211428064</v>
          </cell>
        </row>
        <row r="198">
          <cell r="H198">
            <v>56</v>
          </cell>
          <cell r="AI198">
            <v>56.858833699049136</v>
          </cell>
        </row>
        <row r="199">
          <cell r="H199">
            <v>53</v>
          </cell>
          <cell r="AI199">
            <v>49.502404858479068</v>
          </cell>
        </row>
        <row r="200">
          <cell r="H200">
            <v>98</v>
          </cell>
          <cell r="AI200">
            <v>87.080257995877389</v>
          </cell>
        </row>
        <row r="201">
          <cell r="H201">
            <v>79</v>
          </cell>
          <cell r="AI201">
            <v>80.382117605337228</v>
          </cell>
        </row>
        <row r="202">
          <cell r="H202">
            <v>89</v>
          </cell>
          <cell r="AI202">
            <v>70.742735554225675</v>
          </cell>
        </row>
        <row r="203">
          <cell r="H203">
            <v>79</v>
          </cell>
          <cell r="AI203">
            <v>65.835494381275353</v>
          </cell>
        </row>
        <row r="204">
          <cell r="H204">
            <v>81</v>
          </cell>
          <cell r="AI204">
            <v>80.067380366602393</v>
          </cell>
        </row>
        <row r="205">
          <cell r="H205">
            <v>71</v>
          </cell>
          <cell r="AI205">
            <v>58.587672052663073</v>
          </cell>
        </row>
        <row r="206">
          <cell r="H206">
            <v>100</v>
          </cell>
          <cell r="AI206">
            <v>89.584857149189887</v>
          </cell>
        </row>
        <row r="207">
          <cell r="H207">
            <v>74</v>
          </cell>
          <cell r="AI207">
            <v>69.800740297448854</v>
          </cell>
        </row>
        <row r="208">
          <cell r="H208">
            <v>20</v>
          </cell>
          <cell r="AI208">
            <v>16.368552873639647</v>
          </cell>
        </row>
        <row r="209">
          <cell r="H209">
            <v>11</v>
          </cell>
          <cell r="AI209">
            <v>11.10002881397256</v>
          </cell>
        </row>
        <row r="210">
          <cell r="H210">
            <v>16</v>
          </cell>
          <cell r="AI210">
            <v>19.830662499722944</v>
          </cell>
        </row>
        <row r="211">
          <cell r="H211">
            <v>14</v>
          </cell>
          <cell r="AI211">
            <v>14.156526364784893</v>
          </cell>
        </row>
        <row r="212">
          <cell r="H212">
            <v>44</v>
          </cell>
          <cell r="AI212">
            <v>29.086597069840636</v>
          </cell>
        </row>
        <row r="213">
          <cell r="H213">
            <v>46</v>
          </cell>
          <cell r="AI213">
            <v>41.25052640911408</v>
          </cell>
        </row>
        <row r="214">
          <cell r="H214">
            <v>51</v>
          </cell>
          <cell r="AI214">
            <v>52.745085001219053</v>
          </cell>
        </row>
        <row r="215">
          <cell r="H215">
            <v>39</v>
          </cell>
          <cell r="AI215">
            <v>44.920983221402132</v>
          </cell>
        </row>
        <row r="216">
          <cell r="H216">
            <v>98</v>
          </cell>
          <cell r="AI216">
            <v>64.44799077952878</v>
          </cell>
        </row>
        <row r="217">
          <cell r="H217">
            <v>91</v>
          </cell>
          <cell r="AI217">
            <v>63.120331582330387</v>
          </cell>
        </row>
        <row r="218">
          <cell r="H218">
            <v>73</v>
          </cell>
          <cell r="AI218">
            <v>100</v>
          </cell>
        </row>
        <row r="219">
          <cell r="H219">
            <v>79</v>
          </cell>
          <cell r="AI219">
            <v>78.36513952612097</v>
          </cell>
        </row>
        <row r="220">
          <cell r="H220">
            <v>68</v>
          </cell>
          <cell r="AI220">
            <v>77.423144269344149</v>
          </cell>
        </row>
        <row r="221">
          <cell r="H221">
            <v>55</v>
          </cell>
          <cell r="AI221">
            <v>49.513487155617618</v>
          </cell>
        </row>
        <row r="222">
          <cell r="H222">
            <v>79</v>
          </cell>
          <cell r="AI222">
            <v>58.133297869982492</v>
          </cell>
        </row>
        <row r="223">
          <cell r="H223">
            <v>76</v>
          </cell>
          <cell r="AI223">
            <v>57.315424341157438</v>
          </cell>
        </row>
        <row r="224">
          <cell r="H224">
            <v>25</v>
          </cell>
          <cell r="AI224">
            <v>18.859853270385887</v>
          </cell>
        </row>
        <row r="225">
          <cell r="H225">
            <v>31</v>
          </cell>
          <cell r="AI225">
            <v>19.088148591440035</v>
          </cell>
        </row>
        <row r="226">
          <cell r="H226">
            <v>23</v>
          </cell>
          <cell r="AI226">
            <v>21.601613582463372</v>
          </cell>
        </row>
        <row r="227">
          <cell r="H227">
            <v>10</v>
          </cell>
          <cell r="AI227">
            <v>9.7657202384910349</v>
          </cell>
        </row>
        <row r="228">
          <cell r="H228">
            <v>36</v>
          </cell>
          <cell r="AI228">
            <v>24.806613914932289</v>
          </cell>
        </row>
        <row r="229">
          <cell r="H229">
            <v>44</v>
          </cell>
          <cell r="AI229">
            <v>47.527539508389296</v>
          </cell>
        </row>
        <row r="230">
          <cell r="H230">
            <v>38</v>
          </cell>
          <cell r="AI230">
            <v>51.563712126249527</v>
          </cell>
        </row>
        <row r="231">
          <cell r="H231">
            <v>38</v>
          </cell>
          <cell r="AI231">
            <v>30.108384866015026</v>
          </cell>
        </row>
        <row r="232">
          <cell r="H232">
            <v>66</v>
          </cell>
          <cell r="AI232">
            <v>85.657291043287458</v>
          </cell>
        </row>
        <row r="233">
          <cell r="H233">
            <v>60</v>
          </cell>
          <cell r="AI233">
            <v>77.414278431633306</v>
          </cell>
        </row>
        <row r="234">
          <cell r="H234">
            <v>85</v>
          </cell>
          <cell r="AI234">
            <v>52.722920406941952</v>
          </cell>
        </row>
        <row r="235">
          <cell r="H235">
            <v>84</v>
          </cell>
          <cell r="AI235">
            <v>72.881618901965993</v>
          </cell>
        </row>
        <row r="236">
          <cell r="H236">
            <v>63</v>
          </cell>
          <cell r="AI236">
            <v>58.277367732783652</v>
          </cell>
        </row>
        <row r="237">
          <cell r="H237">
            <v>58</v>
          </cell>
          <cell r="AI237">
            <v>37.965733537247601</v>
          </cell>
        </row>
        <row r="238">
          <cell r="H238">
            <v>57</v>
          </cell>
          <cell r="AI238">
            <v>39.692355431433825</v>
          </cell>
        </row>
        <row r="239">
          <cell r="H239">
            <v>58</v>
          </cell>
          <cell r="AI239">
            <v>54.51381962453177</v>
          </cell>
        </row>
        <row r="240">
          <cell r="H240">
            <v>23</v>
          </cell>
          <cell r="AI240">
            <v>15.399960103730301</v>
          </cell>
        </row>
        <row r="241">
          <cell r="H241">
            <v>22</v>
          </cell>
          <cell r="AI241">
            <v>18.491921005385997</v>
          </cell>
        </row>
        <row r="242">
          <cell r="H242">
            <v>38</v>
          </cell>
          <cell r="AI242">
            <v>27.661413657822994</v>
          </cell>
        </row>
        <row r="243">
          <cell r="H243">
            <v>14</v>
          </cell>
          <cell r="AI243">
            <v>13.336436376532127</v>
          </cell>
        </row>
        <row r="244">
          <cell r="H244">
            <v>14</v>
          </cell>
          <cell r="AI244">
            <v>14.156526364784893</v>
          </cell>
        </row>
        <row r="245">
          <cell r="H245">
            <v>20</v>
          </cell>
          <cell r="AI245">
            <v>20.27617084469269</v>
          </cell>
        </row>
        <row r="246">
          <cell r="H246">
            <v>18</v>
          </cell>
          <cell r="AI246">
            <v>20.579825786288982</v>
          </cell>
        </row>
        <row r="247">
          <cell r="H247">
            <v>14</v>
          </cell>
          <cell r="AI247">
            <v>19.303145155927922</v>
          </cell>
        </row>
        <row r="248">
          <cell r="H248">
            <v>50</v>
          </cell>
          <cell r="AI248">
            <v>67.83695724449764</v>
          </cell>
        </row>
        <row r="249">
          <cell r="H249">
            <v>48</v>
          </cell>
          <cell r="AI249">
            <v>45.944987477004233</v>
          </cell>
        </row>
        <row r="250">
          <cell r="H250">
            <v>59</v>
          </cell>
          <cell r="AI250">
            <v>36.183700157368619</v>
          </cell>
        </row>
        <row r="251">
          <cell r="H251">
            <v>51</v>
          </cell>
          <cell r="AI251">
            <v>49.010350865527407</v>
          </cell>
        </row>
        <row r="252">
          <cell r="H252">
            <v>49</v>
          </cell>
          <cell r="AI252">
            <v>34.822794068754568</v>
          </cell>
        </row>
        <row r="253">
          <cell r="H253">
            <v>38</v>
          </cell>
          <cell r="AI253">
            <v>22.880510672252143</v>
          </cell>
        </row>
        <row r="254">
          <cell r="H254">
            <v>24</v>
          </cell>
          <cell r="AI254">
            <v>23.800341334751867</v>
          </cell>
        </row>
        <row r="255">
          <cell r="H255">
            <v>29</v>
          </cell>
          <cell r="AI255">
            <v>31.928098056165084</v>
          </cell>
        </row>
        <row r="256">
          <cell r="H256">
            <v>40</v>
          </cell>
          <cell r="AI256">
            <v>24.121727951769842</v>
          </cell>
        </row>
        <row r="257">
          <cell r="H257">
            <v>38</v>
          </cell>
          <cell r="AI257">
            <v>18.522951437373941</v>
          </cell>
        </row>
        <row r="258">
          <cell r="H258">
            <v>28</v>
          </cell>
          <cell r="AI258">
            <v>30.106168406587319</v>
          </cell>
        </row>
        <row r="259">
          <cell r="H259">
            <v>34</v>
          </cell>
          <cell r="AI259">
            <v>25.786288981980185</v>
          </cell>
        </row>
        <row r="260">
          <cell r="H260">
            <v>22</v>
          </cell>
          <cell r="AI260">
            <v>11.446836740847958</v>
          </cell>
        </row>
        <row r="261">
          <cell r="H261">
            <v>12</v>
          </cell>
          <cell r="AI261">
            <v>18.117122007116578</v>
          </cell>
        </row>
        <row r="262">
          <cell r="H262">
            <v>23</v>
          </cell>
          <cell r="AI262">
            <v>22.115674567275796</v>
          </cell>
        </row>
        <row r="263">
          <cell r="H263">
            <v>19</v>
          </cell>
          <cell r="AI263">
            <v>16.537000180929979</v>
          </cell>
        </row>
        <row r="264">
          <cell r="H264">
            <v>58</v>
          </cell>
          <cell r="AI264">
            <v>49.912550509619443</v>
          </cell>
        </row>
        <row r="265">
          <cell r="H265">
            <v>49</v>
          </cell>
          <cell r="AI265">
            <v>68.741330438453659</v>
          </cell>
        </row>
        <row r="266">
          <cell r="H266">
            <v>49</v>
          </cell>
          <cell r="AI266">
            <v>49.424039563355649</v>
          </cell>
        </row>
        <row r="267">
          <cell r="H267">
            <v>59</v>
          </cell>
          <cell r="AI267">
            <v>55.708340872082502</v>
          </cell>
        </row>
        <row r="268">
          <cell r="H268">
            <v>61</v>
          </cell>
          <cell r="AI268">
            <v>48.63397865026235</v>
          </cell>
        </row>
        <row r="269">
          <cell r="H269">
            <v>48</v>
          </cell>
          <cell r="AI269">
            <v>35.993004040769556</v>
          </cell>
        </row>
        <row r="270">
          <cell r="H270">
            <v>38</v>
          </cell>
          <cell r="AI270">
            <v>41.294252457632233</v>
          </cell>
        </row>
        <row r="271">
          <cell r="H271">
            <v>42</v>
          </cell>
          <cell r="AI271">
            <v>32.133164465351911</v>
          </cell>
        </row>
        <row r="272">
          <cell r="H272">
            <v>53</v>
          </cell>
          <cell r="AI272">
            <v>36.988118931306914</v>
          </cell>
        </row>
        <row r="273">
          <cell r="H273">
            <v>50</v>
          </cell>
          <cell r="AI273">
            <v>45.865749954767502</v>
          </cell>
        </row>
        <row r="274">
          <cell r="H274">
            <v>70</v>
          </cell>
          <cell r="AI274">
            <v>51.571075327181717</v>
          </cell>
        </row>
        <row r="275">
          <cell r="H275">
            <v>12</v>
          </cell>
          <cell r="AI275">
            <v>11.084976780652553</v>
          </cell>
        </row>
        <row r="276">
          <cell r="H276">
            <v>9</v>
          </cell>
          <cell r="AI276">
            <v>6.0189373379168929</v>
          </cell>
        </row>
        <row r="277">
          <cell r="H277">
            <v>19</v>
          </cell>
          <cell r="AI277">
            <v>13.678306495386286</v>
          </cell>
        </row>
        <row r="278">
          <cell r="H278">
            <v>12</v>
          </cell>
          <cell r="AI278">
            <v>12.809842590917315</v>
          </cell>
        </row>
        <row r="279">
          <cell r="H279">
            <v>11</v>
          </cell>
          <cell r="AI279">
            <v>8.6605150473433454</v>
          </cell>
        </row>
        <row r="280">
          <cell r="H280">
            <v>55</v>
          </cell>
          <cell r="AI280">
            <v>42.536638320969786</v>
          </cell>
        </row>
        <row r="281">
          <cell r="H281">
            <v>57</v>
          </cell>
          <cell r="AI281">
            <v>54.218684035944754</v>
          </cell>
        </row>
        <row r="282">
          <cell r="H282">
            <v>42</v>
          </cell>
          <cell r="AI282">
            <v>40.027742596948315</v>
          </cell>
        </row>
        <row r="283">
          <cell r="H283">
            <v>47</v>
          </cell>
          <cell r="AI283">
            <v>39.720161630782222</v>
          </cell>
        </row>
        <row r="284">
          <cell r="H284">
            <v>22</v>
          </cell>
          <cell r="AI284">
            <v>26.36149810023521</v>
          </cell>
        </row>
        <row r="285">
          <cell r="H285">
            <v>31</v>
          </cell>
          <cell r="AI285">
            <v>25.698088173210301</v>
          </cell>
        </row>
        <row r="286">
          <cell r="H286">
            <v>30</v>
          </cell>
          <cell r="AI286">
            <v>24.678849285326578</v>
          </cell>
        </row>
        <row r="287">
          <cell r="H287">
            <v>18</v>
          </cell>
          <cell r="AI287">
            <v>25.088957240214704</v>
          </cell>
        </row>
        <row r="288">
          <cell r="H288">
            <v>67</v>
          </cell>
          <cell r="AI288">
            <v>80.326880164043189</v>
          </cell>
        </row>
        <row r="289">
          <cell r="H289">
            <v>95</v>
          </cell>
          <cell r="AI289">
            <v>69.223810385380858</v>
          </cell>
        </row>
        <row r="290">
          <cell r="H290">
            <v>95</v>
          </cell>
          <cell r="AI290">
            <v>80.863639104999692</v>
          </cell>
        </row>
        <row r="291">
          <cell r="H291">
            <v>40</v>
          </cell>
          <cell r="AI291">
            <v>31.922079488571256</v>
          </cell>
        </row>
        <row r="292">
          <cell r="H292">
            <v>7</v>
          </cell>
          <cell r="AI292">
            <v>4.6378384898377663</v>
          </cell>
        </row>
        <row r="293">
          <cell r="H293">
            <v>15</v>
          </cell>
          <cell r="AI293">
            <v>13.961763464206019</v>
          </cell>
        </row>
        <row r="294">
          <cell r="H294">
            <v>10</v>
          </cell>
          <cell r="AI294">
            <v>10.319039864905616</v>
          </cell>
        </row>
        <row r="295">
          <cell r="H295">
            <v>6</v>
          </cell>
          <cell r="AI295">
            <v>5.6872323744044389</v>
          </cell>
        </row>
        <row r="296">
          <cell r="H296">
            <v>51</v>
          </cell>
          <cell r="AI296">
            <v>39.159278692479347</v>
          </cell>
        </row>
        <row r="297">
          <cell r="H297">
            <v>51</v>
          </cell>
          <cell r="AI297">
            <v>73.807369881189317</v>
          </cell>
        </row>
        <row r="298">
          <cell r="H298">
            <v>28</v>
          </cell>
          <cell r="AI298">
            <v>25.565406187805319</v>
          </cell>
        </row>
        <row r="299">
          <cell r="H299">
            <v>48</v>
          </cell>
          <cell r="AI299">
            <v>40.437850551836441</v>
          </cell>
        </row>
        <row r="300">
          <cell r="H300">
            <v>19</v>
          </cell>
          <cell r="AI300">
            <v>23.231409444544962</v>
          </cell>
        </row>
        <row r="301">
          <cell r="H301">
            <v>19</v>
          </cell>
          <cell r="AI301">
            <v>24.347144321814124</v>
          </cell>
        </row>
        <row r="302">
          <cell r="H302">
            <v>16</v>
          </cell>
          <cell r="AI302">
            <v>15.740908268500091</v>
          </cell>
        </row>
        <row r="303">
          <cell r="H303">
            <v>21</v>
          </cell>
          <cell r="AI303">
            <v>18.448826970629032</v>
          </cell>
        </row>
        <row r="304">
          <cell r="H304">
            <v>42</v>
          </cell>
          <cell r="AI304">
            <v>44.641457089439719</v>
          </cell>
        </row>
        <row r="305">
          <cell r="H305">
            <v>81</v>
          </cell>
          <cell r="AI305">
            <v>59.996381400398043</v>
          </cell>
        </row>
        <row r="306">
          <cell r="H306">
            <v>0</v>
          </cell>
          <cell r="AI306">
            <v>4.7524274772329775</v>
          </cell>
        </row>
        <row r="307">
          <cell r="H307">
            <v>21</v>
          </cell>
          <cell r="AI307">
            <v>13.678306495386286</v>
          </cell>
        </row>
        <row r="308">
          <cell r="H308">
            <v>2</v>
          </cell>
          <cell r="AI308">
            <v>3.727157590012665</v>
          </cell>
        </row>
        <row r="309">
          <cell r="H309">
            <v>11</v>
          </cell>
          <cell r="AI309">
            <v>6.5617272782099993</v>
          </cell>
        </row>
        <row r="310">
          <cell r="H310">
            <v>6</v>
          </cell>
          <cell r="AI310">
            <v>3.3833906278270311</v>
          </cell>
        </row>
        <row r="311">
          <cell r="H311">
            <v>3</v>
          </cell>
          <cell r="AI311">
            <v>4.1674205415837404</v>
          </cell>
        </row>
        <row r="312">
          <cell r="H312">
            <v>21</v>
          </cell>
          <cell r="AI312">
            <v>16.350039201495687</v>
          </cell>
        </row>
        <row r="313">
          <cell r="H313">
            <v>24</v>
          </cell>
          <cell r="AI313">
            <v>22.640371509559134</v>
          </cell>
        </row>
        <row r="314">
          <cell r="H314">
            <v>16</v>
          </cell>
          <cell r="AI314">
            <v>16.259574211446836</v>
          </cell>
        </row>
        <row r="315">
          <cell r="H315">
            <v>14</v>
          </cell>
          <cell r="AI315">
            <v>19.335383873107773</v>
          </cell>
        </row>
        <row r="316">
          <cell r="H316">
            <v>16</v>
          </cell>
          <cell r="AI316">
            <v>11.796634702370183</v>
          </cell>
        </row>
        <row r="317">
          <cell r="H317">
            <v>7</v>
          </cell>
          <cell r="AI317">
            <v>7.4362221820155598</v>
          </cell>
        </row>
        <row r="318">
          <cell r="H318">
            <v>7</v>
          </cell>
          <cell r="AI318">
            <v>5.1203184367649719</v>
          </cell>
        </row>
        <row r="319">
          <cell r="H319">
            <v>11</v>
          </cell>
          <cell r="AI319">
            <v>6.8331222483565526</v>
          </cell>
        </row>
        <row r="320">
          <cell r="H320">
            <v>94</v>
          </cell>
          <cell r="AI320">
            <v>61.347325251794224</v>
          </cell>
        </row>
        <row r="321">
          <cell r="H321">
            <v>52</v>
          </cell>
          <cell r="AI321">
            <v>69.223810385380858</v>
          </cell>
        </row>
        <row r="322">
          <cell r="H322">
            <v>100</v>
          </cell>
          <cell r="AI322">
            <v>100</v>
          </cell>
        </row>
        <row r="323">
          <cell r="H323">
            <v>54</v>
          </cell>
          <cell r="AI323">
            <v>40.063928592967855</v>
          </cell>
        </row>
        <row r="324">
          <cell r="H324">
            <v>17</v>
          </cell>
          <cell r="AI324">
            <v>14.760147601476016</v>
          </cell>
        </row>
        <row r="325">
          <cell r="H325">
            <v>15</v>
          </cell>
          <cell r="AI325">
            <v>27.167896678966791</v>
          </cell>
        </row>
        <row r="326">
          <cell r="H326">
            <v>26</v>
          </cell>
          <cell r="AI326">
            <v>51.291512915129154</v>
          </cell>
        </row>
        <row r="327">
          <cell r="H327">
            <v>15</v>
          </cell>
          <cell r="AI327">
            <v>17.020295202952031</v>
          </cell>
        </row>
        <row r="328">
          <cell r="H328">
            <v>27</v>
          </cell>
          <cell r="AI328">
            <v>41.282287822878232</v>
          </cell>
        </row>
        <row r="329">
          <cell r="H329">
            <v>39</v>
          </cell>
          <cell r="AI329">
            <v>42.666051660516608</v>
          </cell>
        </row>
        <row r="330">
          <cell r="H330">
            <v>41</v>
          </cell>
          <cell r="AI330">
            <v>55.857933579335793</v>
          </cell>
        </row>
        <row r="331">
          <cell r="H331">
            <v>34</v>
          </cell>
          <cell r="AI331">
            <v>40.913284132841326</v>
          </cell>
        </row>
        <row r="332">
          <cell r="H332">
            <v>34</v>
          </cell>
          <cell r="AI332">
            <v>38.653136531365313</v>
          </cell>
        </row>
        <row r="333">
          <cell r="H333">
            <v>31</v>
          </cell>
          <cell r="AI333">
            <v>33.717712177121768</v>
          </cell>
        </row>
        <row r="334">
          <cell r="H334">
            <v>27</v>
          </cell>
          <cell r="AI334">
            <v>39.068265682656829</v>
          </cell>
        </row>
        <row r="335">
          <cell r="H335">
            <v>28</v>
          </cell>
          <cell r="AI335">
            <v>26.798892988929889</v>
          </cell>
        </row>
        <row r="336">
          <cell r="H336">
            <v>89</v>
          </cell>
          <cell r="AI336">
            <v>66.928044280442805</v>
          </cell>
        </row>
        <row r="337">
          <cell r="H337">
            <v>83</v>
          </cell>
          <cell r="AI337">
            <v>71.863468634686342</v>
          </cell>
        </row>
        <row r="338">
          <cell r="H338">
            <v>75</v>
          </cell>
          <cell r="AI338">
            <v>97.232472324723247</v>
          </cell>
        </row>
        <row r="339">
          <cell r="H339">
            <v>20</v>
          </cell>
          <cell r="AI339">
            <v>25.645756457564577</v>
          </cell>
        </row>
        <row r="340">
          <cell r="H340">
            <v>6</v>
          </cell>
          <cell r="AI340">
            <v>13.053505535055351</v>
          </cell>
        </row>
        <row r="341">
          <cell r="H341">
            <v>16</v>
          </cell>
          <cell r="AI341">
            <v>40.59040590405904</v>
          </cell>
        </row>
        <row r="342">
          <cell r="H342">
            <v>15</v>
          </cell>
          <cell r="AI342">
            <v>30.073800738007382</v>
          </cell>
        </row>
        <row r="343">
          <cell r="H343">
            <v>13</v>
          </cell>
          <cell r="AI343">
            <v>13.145756457564575</v>
          </cell>
        </row>
        <row r="344">
          <cell r="H344">
            <v>33</v>
          </cell>
          <cell r="AI344">
            <v>39.345018450184504</v>
          </cell>
        </row>
        <row r="345">
          <cell r="H345">
            <v>26</v>
          </cell>
          <cell r="AI345">
            <v>36.162361623616235</v>
          </cell>
        </row>
        <row r="346">
          <cell r="H346">
            <v>29</v>
          </cell>
          <cell r="AI346">
            <v>23.892988929889299</v>
          </cell>
        </row>
        <row r="347">
          <cell r="H347">
            <v>33</v>
          </cell>
          <cell r="AI347">
            <v>34.271217712177119</v>
          </cell>
        </row>
        <row r="348">
          <cell r="H348">
            <v>21</v>
          </cell>
          <cell r="AI348">
            <v>22.047970479704798</v>
          </cell>
        </row>
        <row r="349">
          <cell r="H349">
            <v>19</v>
          </cell>
          <cell r="AI349">
            <v>20.202952029520294</v>
          </cell>
        </row>
        <row r="350">
          <cell r="H350">
            <v>15</v>
          </cell>
          <cell r="AI350">
            <v>16.190036900369005</v>
          </cell>
        </row>
        <row r="351">
          <cell r="H351">
            <v>20</v>
          </cell>
          <cell r="AI351">
            <v>22.463099630996311</v>
          </cell>
        </row>
        <row r="352">
          <cell r="H352">
            <v>72</v>
          </cell>
          <cell r="AI352">
            <v>100</v>
          </cell>
        </row>
        <row r="353">
          <cell r="H353">
            <v>91</v>
          </cell>
          <cell r="AI353">
            <v>90.59040590405904</v>
          </cell>
        </row>
        <row r="354">
          <cell r="H354">
            <v>61</v>
          </cell>
          <cell r="AI354">
            <v>70.9409594095941</v>
          </cell>
        </row>
        <row r="355">
          <cell r="H355">
            <v>50</v>
          </cell>
          <cell r="AI355">
            <v>61.346863468634687</v>
          </cell>
        </row>
        <row r="356">
          <cell r="H356">
            <v>9</v>
          </cell>
          <cell r="AI356">
            <v>9.4095940959409585</v>
          </cell>
        </row>
        <row r="357">
          <cell r="H357">
            <v>9</v>
          </cell>
          <cell r="AI357">
            <v>15.313653136531366</v>
          </cell>
        </row>
        <row r="358">
          <cell r="H358">
            <v>9</v>
          </cell>
          <cell r="AI358">
            <v>18.357933579335793</v>
          </cell>
        </row>
        <row r="359">
          <cell r="H359">
            <v>7</v>
          </cell>
          <cell r="AI359">
            <v>13.699261992619926</v>
          </cell>
        </row>
        <row r="360">
          <cell r="H360">
            <v>23</v>
          </cell>
          <cell r="AI360">
            <v>24.538745387453876</v>
          </cell>
        </row>
        <row r="361">
          <cell r="H361">
            <v>19</v>
          </cell>
          <cell r="AI361">
            <v>27.444649446494466</v>
          </cell>
        </row>
        <row r="362">
          <cell r="H362">
            <v>17</v>
          </cell>
          <cell r="AI362">
            <v>16.097785977859779</v>
          </cell>
        </row>
        <row r="363">
          <cell r="H363">
            <v>17</v>
          </cell>
          <cell r="AI363">
            <v>23.616236162361623</v>
          </cell>
        </row>
        <row r="364">
          <cell r="H364">
            <v>15</v>
          </cell>
          <cell r="AI364">
            <v>19.972324723247233</v>
          </cell>
        </row>
        <row r="365">
          <cell r="H365">
            <v>19</v>
          </cell>
          <cell r="AI365">
            <v>12.546125461254613</v>
          </cell>
        </row>
        <row r="366">
          <cell r="H366">
            <v>9</v>
          </cell>
          <cell r="AI366">
            <v>16.65129151291513</v>
          </cell>
        </row>
        <row r="367">
          <cell r="H367">
            <v>15</v>
          </cell>
          <cell r="AI367">
            <v>18.127306273062732</v>
          </cell>
        </row>
        <row r="368">
          <cell r="H368">
            <v>80</v>
          </cell>
          <cell r="AI368">
            <v>74.769372693726936</v>
          </cell>
        </row>
        <row r="369">
          <cell r="H369">
            <v>60</v>
          </cell>
          <cell r="AI369">
            <v>72.047970479704802</v>
          </cell>
        </row>
        <row r="370">
          <cell r="H370">
            <v>100</v>
          </cell>
          <cell r="AI370">
            <v>74.907749077490777</v>
          </cell>
        </row>
        <row r="371">
          <cell r="H371">
            <v>40</v>
          </cell>
          <cell r="AI371">
            <v>32.38007380073801</v>
          </cell>
        </row>
        <row r="372">
          <cell r="H372">
            <v>3</v>
          </cell>
          <cell r="AI372">
            <v>5.1660516605166054</v>
          </cell>
        </row>
        <row r="373">
          <cell r="H373">
            <v>5</v>
          </cell>
          <cell r="AI373">
            <v>12.1309963099631</v>
          </cell>
        </row>
        <row r="374">
          <cell r="H374">
            <v>5</v>
          </cell>
          <cell r="AI374">
            <v>10.747232472324724</v>
          </cell>
        </row>
        <row r="375">
          <cell r="H375">
            <v>6</v>
          </cell>
          <cell r="AI375">
            <v>9.4095940959409585</v>
          </cell>
        </row>
        <row r="376">
          <cell r="H376">
            <v>14</v>
          </cell>
          <cell r="AI376">
            <v>14.621771217712178</v>
          </cell>
        </row>
        <row r="377">
          <cell r="H377">
            <v>11</v>
          </cell>
          <cell r="AI377">
            <v>10.51660516605166</v>
          </cell>
        </row>
        <row r="378">
          <cell r="H378">
            <v>13</v>
          </cell>
          <cell r="AI378">
            <v>11.992619926199263</v>
          </cell>
        </row>
        <row r="379">
          <cell r="H379">
            <v>8</v>
          </cell>
          <cell r="AI379">
            <v>14.529520295202952</v>
          </cell>
        </row>
        <row r="380">
          <cell r="H380">
            <v>12</v>
          </cell>
          <cell r="AI380">
            <v>11.300738007380074</v>
          </cell>
        </row>
        <row r="381">
          <cell r="H381">
            <v>7</v>
          </cell>
          <cell r="AI381">
            <v>7.6107011070110699</v>
          </cell>
        </row>
        <row r="382">
          <cell r="H382">
            <v>7</v>
          </cell>
          <cell r="AI382">
            <v>5.3505535055350553</v>
          </cell>
        </row>
        <row r="383">
          <cell r="H383">
            <v>6</v>
          </cell>
          <cell r="AI383">
            <v>9.732472324723247</v>
          </cell>
        </row>
        <row r="384">
          <cell r="H384">
            <v>53</v>
          </cell>
          <cell r="AI384">
            <v>45.710332103321036</v>
          </cell>
        </row>
        <row r="385">
          <cell r="H385">
            <v>40</v>
          </cell>
          <cell r="AI385">
            <v>35.977859778597789</v>
          </cell>
        </row>
        <row r="386">
          <cell r="H386">
            <v>28</v>
          </cell>
          <cell r="AI386">
            <v>27.398523985239851</v>
          </cell>
        </row>
        <row r="387">
          <cell r="H387">
            <v>25</v>
          </cell>
          <cell r="AI387">
            <v>30.904059040590408</v>
          </cell>
        </row>
      </sheetData>
      <sheetData sheetId="43">
        <row r="3">
          <cell r="BN3" t="str">
            <v>Average</v>
          </cell>
        </row>
        <row r="4">
          <cell r="H4">
            <v>4.4570744839964105</v>
          </cell>
          <cell r="AI4">
            <v>4.3985637342908435</v>
          </cell>
          <cell r="BL4">
            <v>17.869454837409972</v>
          </cell>
          <cell r="BM4" t="str">
            <v>DMSO</v>
          </cell>
          <cell r="BN4">
            <v>16.709782773027595</v>
          </cell>
          <cell r="BV4">
            <v>15.149432883921357</v>
          </cell>
          <cell r="BX4">
            <v>17.758348399801008</v>
          </cell>
        </row>
        <row r="5">
          <cell r="H5">
            <v>4.0283178781533548</v>
          </cell>
          <cell r="AI5">
            <v>8.5637342908438061</v>
          </cell>
          <cell r="BL5">
            <v>14.449871527203504</v>
          </cell>
          <cell r="BM5" t="str">
            <v>DMF</v>
          </cell>
          <cell r="BN5">
            <v>27.808283826293142</v>
          </cell>
          <cell r="BV5">
            <v>18.705372621646298</v>
          </cell>
          <cell r="BX5">
            <v>26.087100705293864</v>
          </cell>
        </row>
        <row r="6">
          <cell r="H6">
            <v>4.1978263037192143</v>
          </cell>
          <cell r="AI6">
            <v>4.0215439856373427</v>
          </cell>
          <cell r="BL6">
            <v>11.758325111908299</v>
          </cell>
          <cell r="BM6" t="str">
            <v>DMAc</v>
          </cell>
          <cell r="BN6">
            <v>35.399944711879996</v>
          </cell>
          <cell r="BV6">
            <v>14.212295976784295</v>
          </cell>
          <cell r="BX6">
            <v>34.721350682178802</v>
          </cell>
        </row>
        <row r="7">
          <cell r="H7">
            <v>6.5111177585003492</v>
          </cell>
          <cell r="AI7">
            <v>7.8815080789946137</v>
          </cell>
          <cell r="BL7">
            <v>11.81259258814878</v>
          </cell>
          <cell r="BM7" t="str">
            <v>NMP</v>
          </cell>
          <cell r="BN7">
            <v>38.658246290080982</v>
          </cell>
          <cell r="BV7">
            <v>16.659552112477527</v>
          </cell>
          <cell r="BX7">
            <v>40.870357698748101</v>
          </cell>
        </row>
        <row r="8">
          <cell r="H8">
            <v>7.6378502343204708</v>
          </cell>
          <cell r="AI8">
            <v>6.5170556552962298</v>
          </cell>
          <cell r="BL8">
            <v>16.392646746202946</v>
          </cell>
          <cell r="BV8">
            <v>17.951147107446698</v>
          </cell>
        </row>
        <row r="9">
          <cell r="H9">
            <v>2.6523083059128529</v>
          </cell>
          <cell r="AI9">
            <v>4.0754039497307</v>
          </cell>
          <cell r="BL9">
            <v>15.803839643840101</v>
          </cell>
          <cell r="BV9">
            <v>12.534093138348831</v>
          </cell>
        </row>
        <row r="10">
          <cell r="H10">
            <v>7.5780237311795791</v>
          </cell>
          <cell r="AI10">
            <v>4.9730700179533214</v>
          </cell>
          <cell r="BL10">
            <v>14.571630724288932</v>
          </cell>
          <cell r="BV10">
            <v>14.579931963077563</v>
          </cell>
        </row>
        <row r="11">
          <cell r="H11">
            <v>4.5866985741350081</v>
          </cell>
          <cell r="AI11">
            <v>4.7396768402154397</v>
          </cell>
          <cell r="BL11">
            <v>15.045694526213666</v>
          </cell>
          <cell r="BV11">
            <v>18.675898408820014</v>
          </cell>
        </row>
        <row r="12">
          <cell r="H12">
            <v>4.2277395552896602</v>
          </cell>
          <cell r="AI12">
            <v>3.5906642728904847</v>
          </cell>
          <cell r="BL12">
            <v>17.368471904697149</v>
          </cell>
          <cell r="BV12">
            <v>16.485034511826331</v>
          </cell>
        </row>
        <row r="13">
          <cell r="H13">
            <v>5.2647322763984441</v>
          </cell>
          <cell r="AI13">
            <v>3.3752244165170557</v>
          </cell>
          <cell r="BL13">
            <v>17.697401763663049</v>
          </cell>
          <cell r="BV13">
            <v>19.723274658065076</v>
          </cell>
        </row>
        <row r="14">
          <cell r="H14">
            <v>2.5426263834878853</v>
          </cell>
          <cell r="AI14">
            <v>4.9192100538599641</v>
          </cell>
          <cell r="BL14">
            <v>14.683913987427395</v>
          </cell>
          <cell r="BV14">
            <v>17.652114810285642</v>
          </cell>
        </row>
        <row r="15">
          <cell r="H15">
            <v>4.965599760693987</v>
          </cell>
          <cell r="AI15">
            <v>5.6732495511669656</v>
          </cell>
          <cell r="BL15">
            <v>18.79931401204739</v>
          </cell>
          <cell r="BV15">
            <v>16.92447440844396</v>
          </cell>
        </row>
        <row r="16">
          <cell r="H16">
            <v>4.9955130122644329</v>
          </cell>
          <cell r="AI16">
            <v>5.1526032315978458</v>
          </cell>
          <cell r="BL16">
            <v>20.858294992248201</v>
          </cell>
          <cell r="BV16">
            <v>22.473230046203799</v>
          </cell>
        </row>
        <row r="17">
          <cell r="H17">
            <v>4.4471034001395955</v>
          </cell>
          <cell r="AI17">
            <v>5.0628366247755832</v>
          </cell>
          <cell r="BL17">
            <v>21.071728564658081</v>
          </cell>
          <cell r="BV17">
            <v>21.260899426631791</v>
          </cell>
        </row>
        <row r="18">
          <cell r="H18">
            <v>6.9797586997706649</v>
          </cell>
          <cell r="AI18">
            <v>3.6983842010771992</v>
          </cell>
          <cell r="BL18">
            <v>17.886344788108648</v>
          </cell>
          <cell r="BV18">
            <v>19.445332601897874</v>
          </cell>
        </row>
        <row r="19">
          <cell r="H19">
            <v>6.3914647522185666</v>
          </cell>
          <cell r="AI19">
            <v>4.5960502692998206</v>
          </cell>
          <cell r="BL19">
            <v>21.28699865037537</v>
          </cell>
          <cell r="BV19">
            <v>21.701489720939048</v>
          </cell>
        </row>
        <row r="20">
          <cell r="H20">
            <v>9.0138598065609727</v>
          </cell>
          <cell r="AI20">
            <v>7.1274685816876122</v>
          </cell>
          <cell r="BL20">
            <v>18.953246271559042</v>
          </cell>
          <cell r="BV20">
            <v>14.983519393808978</v>
          </cell>
        </row>
        <row r="21">
          <cell r="H21">
            <v>30.561372021138698</v>
          </cell>
          <cell r="AI21">
            <v>34.847396768402156</v>
          </cell>
          <cell r="BL21">
            <v>25.615852975631753</v>
          </cell>
          <cell r="BV21">
            <v>24.228852688010452</v>
          </cell>
        </row>
        <row r="22">
          <cell r="H22">
            <v>34.13102004187855</v>
          </cell>
          <cell r="AI22">
            <v>35.978456014362656</v>
          </cell>
          <cell r="BL22">
            <v>36.029938229882482</v>
          </cell>
          <cell r="BV22">
            <v>34.81500813575245</v>
          </cell>
        </row>
        <row r="23">
          <cell r="H23">
            <v>37.062518695782231</v>
          </cell>
          <cell r="AI23">
            <v>33.034111310592458</v>
          </cell>
          <cell r="BL23">
            <v>40.361430956664371</v>
          </cell>
          <cell r="BV23">
            <v>34.660654580450576</v>
          </cell>
        </row>
        <row r="24">
          <cell r="H24">
            <v>4.955628676837172</v>
          </cell>
          <cell r="AI24">
            <v>7.3070017953321367</v>
          </cell>
          <cell r="BL24">
            <v>18.88650512182743</v>
          </cell>
          <cell r="BV24">
            <v>21.750444346591639</v>
          </cell>
        </row>
        <row r="25">
          <cell r="H25">
            <v>16.940871472729086</v>
          </cell>
          <cell r="AI25">
            <v>27.432675044883304</v>
          </cell>
          <cell r="BL25">
            <v>15.850894363184148</v>
          </cell>
          <cell r="BV25">
            <v>17.601930395151157</v>
          </cell>
        </row>
        <row r="26">
          <cell r="H26">
            <v>24.000398843354272</v>
          </cell>
          <cell r="AI26">
            <v>22.621184919210055</v>
          </cell>
          <cell r="BL26">
            <v>24.425205077128627</v>
          </cell>
          <cell r="BV26">
            <v>18.427311753326951</v>
          </cell>
        </row>
        <row r="27">
          <cell r="H27">
            <v>52.278392661282282</v>
          </cell>
          <cell r="AI27">
            <v>31.382405745062837</v>
          </cell>
          <cell r="BL27">
            <v>35.456510777031546</v>
          </cell>
          <cell r="BV27">
            <v>33.704057855445683</v>
          </cell>
        </row>
        <row r="28">
          <cell r="H28">
            <v>5.9327948948050651</v>
          </cell>
          <cell r="AI28">
            <v>5.0448833034111313</v>
          </cell>
          <cell r="BL28">
            <v>29.416728765410316</v>
          </cell>
          <cell r="BV28">
            <v>34.099466720860001</v>
          </cell>
        </row>
        <row r="29">
          <cell r="H29">
            <v>7.3686309701864596</v>
          </cell>
          <cell r="AI29">
            <v>6.8761220825852787</v>
          </cell>
          <cell r="BL29">
            <v>26.17821650437962</v>
          </cell>
          <cell r="BV29">
            <v>21.506700402768896</v>
          </cell>
        </row>
        <row r="30">
          <cell r="H30">
            <v>24.020341011067902</v>
          </cell>
          <cell r="AI30">
            <v>23.662477558348293</v>
          </cell>
          <cell r="BL30">
            <v>14.169459534235429</v>
          </cell>
          <cell r="BV30">
            <v>18.776929001381216</v>
          </cell>
        </row>
        <row r="31">
          <cell r="H31">
            <v>24.608634958620001</v>
          </cell>
          <cell r="AI31">
            <v>17.630161579892281</v>
          </cell>
          <cell r="BL31">
            <v>16.820143275551935</v>
          </cell>
          <cell r="BV31">
            <v>18.863818347462761</v>
          </cell>
        </row>
        <row r="32">
          <cell r="H32">
            <v>10.3400139595174</v>
          </cell>
          <cell r="AI32">
            <v>9.5870736086175938</v>
          </cell>
          <cell r="BL32">
            <v>52.18793720214628</v>
          </cell>
          <cell r="BV32">
            <v>49.810671552221287</v>
          </cell>
        </row>
        <row r="33">
          <cell r="H33">
            <v>18.107488283976469</v>
          </cell>
          <cell r="AI33">
            <v>17.10951526032316</v>
          </cell>
          <cell r="BL33">
            <v>49.629744105673872</v>
          </cell>
          <cell r="BV33">
            <v>44.344581352531577</v>
          </cell>
        </row>
        <row r="34">
          <cell r="H34">
            <v>8.6150164522883639</v>
          </cell>
          <cell r="AI34">
            <v>6.1579892280071817</v>
          </cell>
          <cell r="BL34">
            <v>26.417656391639465</v>
          </cell>
          <cell r="BV34">
            <v>19.294321629506797</v>
          </cell>
        </row>
        <row r="35">
          <cell r="H35">
            <v>4.8459467544122043</v>
          </cell>
          <cell r="AI35">
            <v>3.3393177737881508</v>
          </cell>
          <cell r="BV35">
            <v>10.5253431294314</v>
          </cell>
        </row>
        <row r="36">
          <cell r="H36">
            <v>42.975371422873664</v>
          </cell>
          <cell r="AI36">
            <v>37.917414721723517</v>
          </cell>
          <cell r="BL36">
            <v>32.986473828177985</v>
          </cell>
          <cell r="BV36">
            <v>29.001772894309244</v>
          </cell>
        </row>
        <row r="37">
          <cell r="H37">
            <v>75.08226144181873</v>
          </cell>
          <cell r="AI37">
            <v>81.25673249551167</v>
          </cell>
          <cell r="BL37">
            <v>50.000022331730371</v>
          </cell>
          <cell r="BV37">
            <v>52.208775629316072</v>
          </cell>
        </row>
        <row r="38">
          <cell r="H38">
            <v>56.396450294146973</v>
          </cell>
          <cell r="AI38">
            <v>63.949730700179536</v>
          </cell>
          <cell r="BL38">
            <v>63.369173663665883</v>
          </cell>
          <cell r="BV38">
            <v>58.152116611535746</v>
          </cell>
        </row>
        <row r="39">
          <cell r="H39">
            <v>67.683717220061823</v>
          </cell>
          <cell r="AI39">
            <v>49.676840215439853</v>
          </cell>
          <cell r="BL39">
            <v>55.536083175485849</v>
          </cell>
          <cell r="BV39">
            <v>55.540912339124908</v>
          </cell>
        </row>
        <row r="40">
          <cell r="H40">
            <v>29.644032306311697</v>
          </cell>
          <cell r="AI40">
            <v>35.062836624775585</v>
          </cell>
          <cell r="BL40">
            <v>25.017079414123273</v>
          </cell>
          <cell r="BV40">
            <v>29.958762643349289</v>
          </cell>
        </row>
        <row r="41">
          <cell r="H41">
            <v>49.277096420380893</v>
          </cell>
          <cell r="AI41">
            <v>41.400359066427292</v>
          </cell>
          <cell r="BL41">
            <v>15.688708338818877</v>
          </cell>
          <cell r="BV41">
            <v>15.14859541471337</v>
          </cell>
        </row>
        <row r="42">
          <cell r="H42">
            <v>46.375511018047661</v>
          </cell>
          <cell r="AI42">
            <v>56.157989228007182</v>
          </cell>
          <cell r="BL42">
            <v>33.722703489447291</v>
          </cell>
          <cell r="BV42">
            <v>29.98609259324282</v>
          </cell>
        </row>
        <row r="43">
          <cell r="H43">
            <v>49.755708445508027</v>
          </cell>
          <cell r="AI43">
            <v>49.335727109515261</v>
          </cell>
          <cell r="BL43">
            <v>48.887763991248427</v>
          </cell>
          <cell r="BV43">
            <v>45.30615145140839</v>
          </cell>
        </row>
        <row r="44">
          <cell r="H44">
            <v>33.173795991624289</v>
          </cell>
          <cell r="AI44">
            <v>35.69120287253142</v>
          </cell>
          <cell r="BL44">
            <v>34.226528980050603</v>
          </cell>
          <cell r="BV44">
            <v>41.021658675578671</v>
          </cell>
        </row>
        <row r="45">
          <cell r="H45">
            <v>27.699670954232726</v>
          </cell>
          <cell r="AI45">
            <v>20.915619389587075</v>
          </cell>
          <cell r="BL45">
            <v>28.547358749047987</v>
          </cell>
          <cell r="BV45">
            <v>27.246216055059509</v>
          </cell>
        </row>
        <row r="46">
          <cell r="H46">
            <v>42.048060624189851</v>
          </cell>
          <cell r="AI46">
            <v>43.375224416517057</v>
          </cell>
          <cell r="BL46">
            <v>26.976944358723454</v>
          </cell>
          <cell r="BV46">
            <v>23.434648092341465</v>
          </cell>
        </row>
        <row r="47">
          <cell r="H47">
            <v>35.108186259846448</v>
          </cell>
          <cell r="AI47">
            <v>26.642728904847395</v>
          </cell>
          <cell r="BL47">
            <v>30.201124326642557</v>
          </cell>
          <cell r="BV47">
            <v>27.155572999375266</v>
          </cell>
        </row>
        <row r="48">
          <cell r="H48">
            <v>14.029314986539037</v>
          </cell>
          <cell r="AI48">
            <v>14.578096947935368</v>
          </cell>
          <cell r="BL48">
            <v>37.984594945546611</v>
          </cell>
          <cell r="BV48">
            <v>42.8388814135484</v>
          </cell>
        </row>
        <row r="49">
          <cell r="H49">
            <v>9.3628477415495066</v>
          </cell>
          <cell r="AI49">
            <v>11.795332136445243</v>
          </cell>
          <cell r="BL49">
            <v>40.862446799521635</v>
          </cell>
          <cell r="BV49">
            <v>42.471512926772</v>
          </cell>
        </row>
        <row r="50">
          <cell r="H50">
            <v>20.620201415893909</v>
          </cell>
          <cell r="AI50">
            <v>13.662477558348295</v>
          </cell>
          <cell r="BL50">
            <v>27.732787353700903</v>
          </cell>
          <cell r="BV50">
            <v>23.687653147355107</v>
          </cell>
        </row>
        <row r="51">
          <cell r="H51">
            <v>15.933792003190748</v>
          </cell>
          <cell r="AI51">
            <v>12.118491921005386</v>
          </cell>
          <cell r="BL51">
            <v>14.659321644148113</v>
          </cell>
          <cell r="BV51">
            <v>12.382288027830533</v>
          </cell>
        </row>
        <row r="52">
          <cell r="H52">
            <v>61.681124738259051</v>
          </cell>
          <cell r="AI52">
            <v>27.863554757630162</v>
          </cell>
          <cell r="BL52">
            <v>42.143716165023946</v>
          </cell>
          <cell r="BV52">
            <v>30.807272372128637</v>
          </cell>
        </row>
        <row r="53">
          <cell r="H53">
            <v>81.902482799880346</v>
          </cell>
          <cell r="AI53">
            <v>100</v>
          </cell>
          <cell r="BL53">
            <v>60.589473434876801</v>
          </cell>
          <cell r="BV53">
            <v>69.585390122557314</v>
          </cell>
        </row>
        <row r="54">
          <cell r="H54">
            <v>41.629275102203607</v>
          </cell>
          <cell r="AI54">
            <v>77.091561938958705</v>
          </cell>
          <cell r="BL54">
            <v>54.810357587571559</v>
          </cell>
          <cell r="BV54">
            <v>70.981008800603973</v>
          </cell>
        </row>
        <row r="55">
          <cell r="H55">
            <v>50.144580715923823</v>
          </cell>
          <cell r="AI55">
            <v>63.249551166965887</v>
          </cell>
          <cell r="BL55">
            <v>53.174736976019517</v>
          </cell>
          <cell r="BV55">
            <v>57.157652280275322</v>
          </cell>
        </row>
        <row r="56">
          <cell r="H56">
            <v>27.011666168112473</v>
          </cell>
          <cell r="AI56">
            <v>41.57989228007181</v>
          </cell>
          <cell r="BL56">
            <v>30.746134917099329</v>
          </cell>
          <cell r="BV56">
            <v>38.137964678983501</v>
          </cell>
        </row>
        <row r="57">
          <cell r="H57">
            <v>63.8747631867584</v>
          </cell>
          <cell r="AI57">
            <v>61.777378815080787</v>
          </cell>
          <cell r="BL57">
            <v>36.679015470850253</v>
          </cell>
          <cell r="BV57">
            <v>39.74606638515521</v>
          </cell>
        </row>
        <row r="58">
          <cell r="H58">
            <v>88.074583707248976</v>
          </cell>
          <cell r="AI58">
            <v>78.509874326750449</v>
          </cell>
          <cell r="BL58">
            <v>45.497978415682354</v>
          </cell>
          <cell r="BV58">
            <v>51.155908088781757</v>
          </cell>
        </row>
        <row r="59">
          <cell r="H59">
            <v>55.469139495463153</v>
          </cell>
          <cell r="AI59">
            <v>65.745062836624783</v>
          </cell>
          <cell r="BL59">
            <v>59.794839851542328</v>
          </cell>
          <cell r="BV59">
            <v>59.99171425651776</v>
          </cell>
        </row>
        <row r="60">
          <cell r="H60">
            <v>39.126533054142982</v>
          </cell>
          <cell r="AI60">
            <v>35.834829443447035</v>
          </cell>
          <cell r="BL60">
            <v>31.829774676128981</v>
          </cell>
          <cell r="BV60">
            <v>33.759917787285112</v>
          </cell>
        </row>
        <row r="61">
          <cell r="H61">
            <v>22.484794097118357</v>
          </cell>
          <cell r="AI61">
            <v>36.283662477558352</v>
          </cell>
          <cell r="BL61">
            <v>24.779434311275065</v>
          </cell>
          <cell r="BV61">
            <v>26.3494428809726</v>
          </cell>
        </row>
        <row r="62">
          <cell r="H62">
            <v>35.447203110978165</v>
          </cell>
          <cell r="AI62">
            <v>41.238779174147218</v>
          </cell>
          <cell r="BL62">
            <v>25.692899767686388</v>
          </cell>
          <cell r="BV62">
            <v>26.393654403402465</v>
          </cell>
        </row>
        <row r="63">
          <cell r="H63">
            <v>100</v>
          </cell>
          <cell r="AI63">
            <v>59.982046678635548</v>
          </cell>
          <cell r="BL63">
            <v>48.3400432091479</v>
          </cell>
          <cell r="BV63">
            <v>47.79263603336225</v>
          </cell>
        </row>
        <row r="64">
          <cell r="H64">
            <v>26.453285472130819</v>
          </cell>
          <cell r="AI64">
            <v>19.299820466786354</v>
          </cell>
          <cell r="BL64">
            <v>34.269923148038288</v>
          </cell>
          <cell r="BV64">
            <v>34.858251153194196</v>
          </cell>
        </row>
        <row r="65">
          <cell r="H65">
            <v>27.360654103101005</v>
          </cell>
          <cell r="AI65">
            <v>17.181328545780971</v>
          </cell>
          <cell r="BL65">
            <v>32.647871190307676</v>
          </cell>
          <cell r="BV65">
            <v>29.575600943703492</v>
          </cell>
        </row>
        <row r="66">
          <cell r="H66">
            <v>14.507927011666169</v>
          </cell>
          <cell r="AI66">
            <v>19.802513464991023</v>
          </cell>
          <cell r="BL66">
            <v>24.988748901279113</v>
          </cell>
          <cell r="BV66">
            <v>23.258651637757456</v>
          </cell>
        </row>
        <row r="67">
          <cell r="H67">
            <v>18.356765380396848</v>
          </cell>
          <cell r="AI67">
            <v>15.960502692998205</v>
          </cell>
          <cell r="BL67">
            <v>12.546992618766124</v>
          </cell>
          <cell r="BV67">
            <v>14.374591355288516</v>
          </cell>
        </row>
        <row r="68">
          <cell r="H68">
            <v>5.3135471517472475</v>
          </cell>
          <cell r="AI68">
            <v>4.1831543244771057</v>
          </cell>
        </row>
        <row r="69">
          <cell r="H69">
            <v>4.3561512685495449</v>
          </cell>
          <cell r="AI69">
            <v>5.7942340305257209</v>
          </cell>
        </row>
        <row r="70">
          <cell r="H70">
            <v>4.9146322004148715</v>
          </cell>
          <cell r="AI70">
            <v>4.0418315432447711</v>
          </cell>
        </row>
        <row r="71">
          <cell r="H71">
            <v>3.2551460028721877</v>
          </cell>
          <cell r="AI71">
            <v>6.4160542679479935</v>
          </cell>
        </row>
        <row r="72">
          <cell r="H72">
            <v>6.7177277804372109</v>
          </cell>
          <cell r="AI72">
            <v>6.9813453928773317</v>
          </cell>
        </row>
        <row r="73">
          <cell r="H73">
            <v>10.563267911281315</v>
          </cell>
          <cell r="AI73">
            <v>8.4228377614471448</v>
          </cell>
        </row>
        <row r="74">
          <cell r="H74">
            <v>8.0102122227541095</v>
          </cell>
          <cell r="AI74">
            <v>6.1616732617297911</v>
          </cell>
        </row>
        <row r="75">
          <cell r="H75">
            <v>9.9569171852561027</v>
          </cell>
          <cell r="AI75">
            <v>7.8575466365178066</v>
          </cell>
        </row>
        <row r="76">
          <cell r="H76">
            <v>7.3400351045157173</v>
          </cell>
          <cell r="AI76">
            <v>7.6879592990390053</v>
          </cell>
        </row>
        <row r="77">
          <cell r="H77">
            <v>7.1485559278761768</v>
          </cell>
          <cell r="AI77">
            <v>5.6246466930469188</v>
          </cell>
        </row>
        <row r="78">
          <cell r="H78">
            <v>10.48348492101484</v>
          </cell>
          <cell r="AI78">
            <v>7.5466365178066708</v>
          </cell>
        </row>
        <row r="79">
          <cell r="H79">
            <v>8.3772139779798955</v>
          </cell>
          <cell r="AI79">
            <v>6.9813453928773317</v>
          </cell>
        </row>
        <row r="80">
          <cell r="H80">
            <v>14.887505983724269</v>
          </cell>
          <cell r="AI80">
            <v>9.7230073487846234</v>
          </cell>
        </row>
        <row r="81">
          <cell r="H81">
            <v>11.057922450933461</v>
          </cell>
          <cell r="AI81">
            <v>12.690785754663652</v>
          </cell>
        </row>
        <row r="82">
          <cell r="H82">
            <v>17.121429711185574</v>
          </cell>
          <cell r="AI82">
            <v>13.736574335782928</v>
          </cell>
        </row>
        <row r="83">
          <cell r="H83">
            <v>11.696186373065263</v>
          </cell>
          <cell r="AI83">
            <v>14.499717354437536</v>
          </cell>
        </row>
        <row r="84">
          <cell r="H84">
            <v>12.063188128291049</v>
          </cell>
          <cell r="AI84">
            <v>12.832108535895987</v>
          </cell>
        </row>
        <row r="85">
          <cell r="H85">
            <v>28.610180309558004</v>
          </cell>
          <cell r="AI85">
            <v>31.175805539853023</v>
          </cell>
        </row>
        <row r="86">
          <cell r="H86">
            <v>49.465453965214614</v>
          </cell>
          <cell r="AI86">
            <v>37.054833239118146</v>
          </cell>
        </row>
        <row r="87">
          <cell r="H87">
            <v>56.087442157332056</v>
          </cell>
          <cell r="AI87">
            <v>45.732052006783491</v>
          </cell>
        </row>
        <row r="88">
          <cell r="H88">
            <v>12.557842667943195</v>
          </cell>
          <cell r="AI88">
            <v>9.4686263425664219</v>
          </cell>
        </row>
        <row r="89">
          <cell r="H89">
            <v>5.6805489069730335</v>
          </cell>
          <cell r="AI89">
            <v>6.7269643866591293</v>
          </cell>
        </row>
        <row r="90">
          <cell r="H90">
            <v>8.0740386149672894</v>
          </cell>
          <cell r="AI90">
            <v>7.4053137365743362</v>
          </cell>
        </row>
        <row r="91">
          <cell r="H91">
            <v>39.668102760491465</v>
          </cell>
          <cell r="AI91">
            <v>51.695873374788015</v>
          </cell>
        </row>
        <row r="92">
          <cell r="H92">
            <v>21.780756342747726</v>
          </cell>
          <cell r="AI92">
            <v>22.696438665912947</v>
          </cell>
        </row>
        <row r="93">
          <cell r="H93">
            <v>8.5686931546194351</v>
          </cell>
          <cell r="AI93">
            <v>6.9813453928773317</v>
          </cell>
        </row>
        <row r="94">
          <cell r="H94">
            <v>2.8083612573799268</v>
          </cell>
          <cell r="AI94">
            <v>6.1051441492368568</v>
          </cell>
        </row>
        <row r="95">
          <cell r="H95">
            <v>13.674804531673848</v>
          </cell>
          <cell r="AI95">
            <v>14.188807235726399</v>
          </cell>
        </row>
        <row r="96">
          <cell r="H96">
            <v>35.742779639380885</v>
          </cell>
          <cell r="AI96">
            <v>29.169022046353874</v>
          </cell>
        </row>
        <row r="97">
          <cell r="H97">
            <v>32.487633636508697</v>
          </cell>
          <cell r="AI97">
            <v>18.598078010175239</v>
          </cell>
        </row>
        <row r="98">
          <cell r="H98">
            <v>6.9570767512366363</v>
          </cell>
          <cell r="AI98">
            <v>5.9355568117580555</v>
          </cell>
        </row>
        <row r="99">
          <cell r="H99">
            <v>2.2498803255146003</v>
          </cell>
          <cell r="AI99">
            <v>3.5613340870548331</v>
          </cell>
        </row>
        <row r="100">
          <cell r="H100">
            <v>21.908409127174085</v>
          </cell>
          <cell r="AI100">
            <v>14.895421141888072</v>
          </cell>
        </row>
        <row r="101">
          <cell r="H101">
            <v>54.459869155895966</v>
          </cell>
          <cell r="AI101">
            <v>67.947993216506504</v>
          </cell>
        </row>
        <row r="102">
          <cell r="H102">
            <v>99.138343705122068</v>
          </cell>
          <cell r="AI102">
            <v>80.92142453363482</v>
          </cell>
        </row>
        <row r="103">
          <cell r="H103">
            <v>99.936173607786813</v>
          </cell>
          <cell r="AI103">
            <v>80.780101752402487</v>
          </cell>
        </row>
        <row r="104">
          <cell r="H104">
            <v>15.430030317536302</v>
          </cell>
          <cell r="AI104">
            <v>25.211984171848503</v>
          </cell>
        </row>
        <row r="105">
          <cell r="H105">
            <v>10.228179352162119</v>
          </cell>
          <cell r="AI105">
            <v>12.266817410966647</v>
          </cell>
        </row>
        <row r="106">
          <cell r="H106">
            <v>21.621190362214776</v>
          </cell>
          <cell r="AI106">
            <v>21.763708309779535</v>
          </cell>
        </row>
        <row r="107">
          <cell r="H107">
            <v>75.602361576511882</v>
          </cell>
          <cell r="AI107">
            <v>70.29395138496325</v>
          </cell>
        </row>
        <row r="108">
          <cell r="H108">
            <v>45.84330620711664</v>
          </cell>
          <cell r="AI108">
            <v>52.685132843414358</v>
          </cell>
        </row>
        <row r="109">
          <cell r="H109">
            <v>7.2921653103558324</v>
          </cell>
          <cell r="AI109">
            <v>11.249293386093838</v>
          </cell>
        </row>
        <row r="110">
          <cell r="H110">
            <v>6.3188128291048349</v>
          </cell>
          <cell r="AI110">
            <v>6.8117580553985304</v>
          </cell>
        </row>
        <row r="111">
          <cell r="H111">
            <v>24.860379767033667</v>
          </cell>
          <cell r="AI111">
            <v>19.502543810062182</v>
          </cell>
        </row>
        <row r="112">
          <cell r="H112">
            <v>36.269347375139617</v>
          </cell>
          <cell r="AI112">
            <v>59.977388355002823</v>
          </cell>
        </row>
        <row r="113">
          <cell r="H113">
            <v>15.477900111696187</v>
          </cell>
          <cell r="AI113">
            <v>26.229508196721312</v>
          </cell>
        </row>
        <row r="114">
          <cell r="H114">
            <v>10.882399872347216</v>
          </cell>
          <cell r="AI114">
            <v>14.386659129451667</v>
          </cell>
        </row>
        <row r="115">
          <cell r="H115">
            <v>4.8348492101483966</v>
          </cell>
          <cell r="AI115">
            <v>3.5613340870548331</v>
          </cell>
        </row>
        <row r="116">
          <cell r="H116">
            <v>35.471517472474865</v>
          </cell>
          <cell r="AI116">
            <v>39.231204070096098</v>
          </cell>
        </row>
        <row r="117">
          <cell r="H117">
            <v>70.847295356629971</v>
          </cell>
          <cell r="AI117">
            <v>68.711136235161106</v>
          </cell>
        </row>
        <row r="118">
          <cell r="H118">
            <v>85.016754427955959</v>
          </cell>
          <cell r="AI118">
            <v>100</v>
          </cell>
        </row>
        <row r="119">
          <cell r="H119">
            <v>100</v>
          </cell>
          <cell r="AI119">
            <v>74.448841153193897</v>
          </cell>
        </row>
        <row r="120">
          <cell r="H120">
            <v>25.690122865805009</v>
          </cell>
          <cell r="AI120">
            <v>31.769361221028831</v>
          </cell>
        </row>
        <row r="121">
          <cell r="H121">
            <v>27.301739269187809</v>
          </cell>
          <cell r="AI121">
            <v>26.540418315432447</v>
          </cell>
        </row>
        <row r="122">
          <cell r="H122">
            <v>48.699537258656456</v>
          </cell>
          <cell r="AI122">
            <v>50.932730356133412</v>
          </cell>
        </row>
        <row r="123">
          <cell r="H123">
            <v>66.108185734801339</v>
          </cell>
          <cell r="AI123">
            <v>82.560768795929903</v>
          </cell>
        </row>
        <row r="124">
          <cell r="H124">
            <v>22.96154459869156</v>
          </cell>
          <cell r="AI124">
            <v>27.218767665347656</v>
          </cell>
        </row>
        <row r="125">
          <cell r="H125">
            <v>7.0049465453965212</v>
          </cell>
          <cell r="AI125">
            <v>7.7444884115319388</v>
          </cell>
        </row>
        <row r="126">
          <cell r="H126">
            <v>12.557842667943195</v>
          </cell>
          <cell r="AI126">
            <v>15.969474279253816</v>
          </cell>
        </row>
        <row r="127">
          <cell r="H127">
            <v>43.146641136109778</v>
          </cell>
          <cell r="AI127">
            <v>39.824759751271905</v>
          </cell>
        </row>
        <row r="128">
          <cell r="H128">
            <v>37.880963778522421</v>
          </cell>
          <cell r="AI128">
            <v>36.856981345392875</v>
          </cell>
        </row>
        <row r="129">
          <cell r="H129">
            <v>20.009573958831979</v>
          </cell>
          <cell r="AI129">
            <v>20.096099491237986</v>
          </cell>
        </row>
        <row r="130">
          <cell r="H130">
            <v>13.291846178394767</v>
          </cell>
          <cell r="AI130">
            <v>8.4511023176936124</v>
          </cell>
        </row>
        <row r="131">
          <cell r="H131">
            <v>1.5637466092229138</v>
          </cell>
          <cell r="AI131">
            <v>3.1373657433578295</v>
          </cell>
        </row>
        <row r="132">
          <cell r="H132">
            <v>62.099689425182014</v>
          </cell>
          <cell r="AI132">
            <v>47.077557137504684</v>
          </cell>
        </row>
        <row r="133">
          <cell r="H133">
            <v>46.448755155032842</v>
          </cell>
          <cell r="AI133">
            <v>48.360809291869614</v>
          </cell>
        </row>
        <row r="134">
          <cell r="H134">
            <v>30.049386487449723</v>
          </cell>
          <cell r="AI134">
            <v>37.223679280629447</v>
          </cell>
        </row>
        <row r="135">
          <cell r="H135">
            <v>35.838297439030598</v>
          </cell>
          <cell r="AI135">
            <v>48.941551142750093</v>
          </cell>
        </row>
        <row r="136">
          <cell r="H136">
            <v>41.484649457766913</v>
          </cell>
          <cell r="AI136">
            <v>49.053952791307609</v>
          </cell>
        </row>
        <row r="137">
          <cell r="H137">
            <v>34.738557099943996</v>
          </cell>
          <cell r="AI137">
            <v>22.264893218433869</v>
          </cell>
        </row>
        <row r="138">
          <cell r="H138">
            <v>36.09286696196731</v>
          </cell>
          <cell r="AI138">
            <v>35.284750843012361</v>
          </cell>
        </row>
        <row r="139">
          <cell r="H139">
            <v>33.221322743241181</v>
          </cell>
          <cell r="AI139">
            <v>43.658673660547024</v>
          </cell>
        </row>
        <row r="140">
          <cell r="H140">
            <v>36.423807341785043</v>
          </cell>
          <cell r="AI140">
            <v>35.696890221056577</v>
          </cell>
        </row>
        <row r="141">
          <cell r="H141">
            <v>33.262053866911053</v>
          </cell>
          <cell r="AI141">
            <v>35.425252903709257</v>
          </cell>
        </row>
        <row r="142">
          <cell r="H142">
            <v>31.352782444885698</v>
          </cell>
          <cell r="AI142">
            <v>35.921693518171601</v>
          </cell>
        </row>
        <row r="143">
          <cell r="H143">
            <v>37.661015223257472</v>
          </cell>
          <cell r="AI143">
            <v>35.425252903709257</v>
          </cell>
        </row>
        <row r="144">
          <cell r="H144">
            <v>29.784634183595539</v>
          </cell>
          <cell r="AI144">
            <v>24.156987635818659</v>
          </cell>
        </row>
        <row r="145">
          <cell r="H145">
            <v>29.698080545797058</v>
          </cell>
          <cell r="AI145">
            <v>22.892469089546648</v>
          </cell>
        </row>
        <row r="146">
          <cell r="H146">
            <v>28.420141540654754</v>
          </cell>
          <cell r="AI146">
            <v>24.007118771075309</v>
          </cell>
        </row>
        <row r="147">
          <cell r="H147">
            <v>23.196374929993382</v>
          </cell>
          <cell r="AI147">
            <v>27.397901835893592</v>
          </cell>
        </row>
        <row r="148">
          <cell r="H148">
            <v>33.465709485260426</v>
          </cell>
          <cell r="AI148">
            <v>19.81079055826152</v>
          </cell>
        </row>
        <row r="149">
          <cell r="H149">
            <v>45.410111501451048</v>
          </cell>
          <cell r="AI149">
            <v>30.938553765455225</v>
          </cell>
        </row>
        <row r="150">
          <cell r="H150">
            <v>28.588157425792986</v>
          </cell>
          <cell r="AI150">
            <v>31.687898089171973</v>
          </cell>
        </row>
        <row r="151">
          <cell r="H151">
            <v>31.205132121582405</v>
          </cell>
          <cell r="AI151">
            <v>30.666916448107905</v>
          </cell>
        </row>
        <row r="152">
          <cell r="H152">
            <v>34.112316073519679</v>
          </cell>
          <cell r="AI152">
            <v>31.753465717497189</v>
          </cell>
        </row>
        <row r="153">
          <cell r="H153">
            <v>47.889618654854644</v>
          </cell>
          <cell r="AI153">
            <v>42.956163357062572</v>
          </cell>
        </row>
        <row r="154">
          <cell r="H154">
            <v>84.058856473702974</v>
          </cell>
          <cell r="AI154">
            <v>45.222929936305732</v>
          </cell>
        </row>
        <row r="155">
          <cell r="H155">
            <v>54.533883203502874</v>
          </cell>
          <cell r="AI155">
            <v>39.097040089921322</v>
          </cell>
        </row>
        <row r="156">
          <cell r="H156">
            <v>34.845476299577413</v>
          </cell>
          <cell r="AI156">
            <v>31.650430872986139</v>
          </cell>
        </row>
        <row r="157">
          <cell r="H157">
            <v>53.403594521663869</v>
          </cell>
          <cell r="AI157">
            <v>49.138254027725743</v>
          </cell>
        </row>
        <row r="158">
          <cell r="H158">
            <v>46.718598849345753</v>
          </cell>
          <cell r="AI158">
            <v>65.698763581865862</v>
          </cell>
        </row>
        <row r="159">
          <cell r="H159">
            <v>45.690137976681434</v>
          </cell>
          <cell r="AI159">
            <v>48.445110528287749</v>
          </cell>
        </row>
        <row r="160">
          <cell r="H160">
            <v>42.360368616669213</v>
          </cell>
          <cell r="AI160">
            <v>43.70550768077932</v>
          </cell>
        </row>
        <row r="161">
          <cell r="H161">
            <v>52.492235629550429</v>
          </cell>
          <cell r="AI161">
            <v>37.279880104908209</v>
          </cell>
        </row>
        <row r="162">
          <cell r="H162">
            <v>78.051015732396522</v>
          </cell>
          <cell r="AI162">
            <v>49.241288872236794</v>
          </cell>
        </row>
        <row r="163">
          <cell r="H163">
            <v>59.543811414897405</v>
          </cell>
          <cell r="AI163">
            <v>34.273136005994758</v>
          </cell>
        </row>
        <row r="164">
          <cell r="H164">
            <v>53.561427625884626</v>
          </cell>
          <cell r="AI164">
            <v>49.943799175721246</v>
          </cell>
        </row>
        <row r="165">
          <cell r="H165">
            <v>51.392495290463827</v>
          </cell>
          <cell r="AI165">
            <v>66.775946047208691</v>
          </cell>
        </row>
        <row r="166">
          <cell r="H166">
            <v>45.150450588055598</v>
          </cell>
          <cell r="AI166">
            <v>55.151742225552638</v>
          </cell>
        </row>
        <row r="167">
          <cell r="H167">
            <v>31.424061911307977</v>
          </cell>
          <cell r="AI167">
            <v>41.494941925814913</v>
          </cell>
        </row>
        <row r="168">
          <cell r="H168">
            <v>38.658927753169394</v>
          </cell>
          <cell r="AI168">
            <v>54.786436867740726</v>
          </cell>
        </row>
        <row r="169">
          <cell r="H169">
            <v>4.5822514128608521E-2</v>
          </cell>
          <cell r="AI169">
            <v>2.8100412139378044</v>
          </cell>
        </row>
        <row r="170">
          <cell r="H170">
            <v>100</v>
          </cell>
          <cell r="AI170">
            <v>64.771449981266386</v>
          </cell>
        </row>
        <row r="171">
          <cell r="H171">
            <v>39.188432360877755</v>
          </cell>
          <cell r="AI171">
            <v>40.783064818284004</v>
          </cell>
        </row>
        <row r="172">
          <cell r="H172">
            <v>49.549411944402017</v>
          </cell>
          <cell r="AI172">
            <v>46.478081678531282</v>
          </cell>
        </row>
        <row r="173">
          <cell r="H173">
            <v>74.349574868896696</v>
          </cell>
          <cell r="AI173">
            <v>82.624578493817907</v>
          </cell>
        </row>
        <row r="174">
          <cell r="H174">
            <v>95.631586986405992</v>
          </cell>
          <cell r="AI174">
            <v>67.890595728737352</v>
          </cell>
        </row>
        <row r="175">
          <cell r="H175">
            <v>82.460159869660401</v>
          </cell>
          <cell r="AI175">
            <v>83.711127763207188</v>
          </cell>
        </row>
        <row r="176">
          <cell r="H176">
            <v>49.518863601649613</v>
          </cell>
          <cell r="AI176">
            <v>52.678905957287377</v>
          </cell>
        </row>
        <row r="177">
          <cell r="H177">
            <v>56.427880454152032</v>
          </cell>
          <cell r="AI177">
            <v>67.656425627575871</v>
          </cell>
        </row>
        <row r="178">
          <cell r="H178">
            <v>85.306247136092864</v>
          </cell>
          <cell r="AI178">
            <v>57.877482203072312</v>
          </cell>
        </row>
        <row r="179">
          <cell r="H179">
            <v>58.02657705819459</v>
          </cell>
          <cell r="AI179">
            <v>51.714125140502063</v>
          </cell>
        </row>
        <row r="180">
          <cell r="H180">
            <v>59.574359757649816</v>
          </cell>
          <cell r="AI180">
            <v>31.360059947545896</v>
          </cell>
        </row>
        <row r="181">
          <cell r="H181">
            <v>63.34198869711318</v>
          </cell>
          <cell r="AI181">
            <v>62.51405020606969</v>
          </cell>
        </row>
        <row r="182">
          <cell r="H182">
            <v>30.802912275342397</v>
          </cell>
          <cell r="AI182">
            <v>46.14087673285875</v>
          </cell>
        </row>
        <row r="183">
          <cell r="H183">
            <v>24.275749707245048</v>
          </cell>
          <cell r="AI183">
            <v>38.881603596852756</v>
          </cell>
        </row>
        <row r="184">
          <cell r="H184">
            <v>66.534290514739581</v>
          </cell>
          <cell r="AI184">
            <v>66.270138628699883</v>
          </cell>
        </row>
        <row r="185">
          <cell r="H185">
            <v>69.120716867776594</v>
          </cell>
          <cell r="AI185">
            <v>78.343949044585983</v>
          </cell>
        </row>
        <row r="186">
          <cell r="H186">
            <v>68.474110279517333</v>
          </cell>
          <cell r="AI186">
            <v>100</v>
          </cell>
        </row>
        <row r="187">
          <cell r="H187">
            <v>55.368871238735302</v>
          </cell>
          <cell r="AI187">
            <v>42.72199325590109</v>
          </cell>
        </row>
        <row r="188">
          <cell r="H188">
            <v>70.592128710350792</v>
          </cell>
          <cell r="AI188">
            <v>65.361558636193337</v>
          </cell>
        </row>
        <row r="189">
          <cell r="H189">
            <v>84.369431291685757</v>
          </cell>
          <cell r="AI189">
            <v>76.892094417384783</v>
          </cell>
        </row>
        <row r="190">
          <cell r="H190">
            <v>72.542131256046019</v>
          </cell>
          <cell r="AI190">
            <v>64.790183589359316</v>
          </cell>
        </row>
        <row r="191">
          <cell r="H191">
            <v>56.168219540756581</v>
          </cell>
          <cell r="AI191">
            <v>53.484451105282879</v>
          </cell>
        </row>
        <row r="192">
          <cell r="H192">
            <v>66.259355429967925</v>
          </cell>
          <cell r="AI192">
            <v>68.302735106781569</v>
          </cell>
        </row>
        <row r="193">
          <cell r="H193">
            <v>62.934677460414441</v>
          </cell>
          <cell r="AI193">
            <v>46.637317347321094</v>
          </cell>
        </row>
        <row r="194">
          <cell r="H194">
            <v>81.686268519932796</v>
          </cell>
          <cell r="AI194">
            <v>64.874484825777444</v>
          </cell>
        </row>
        <row r="195">
          <cell r="H195">
            <v>48.704241128252129</v>
          </cell>
          <cell r="AI195">
            <v>59.076433121019107</v>
          </cell>
        </row>
        <row r="196">
          <cell r="H196">
            <v>12.742000810044553</v>
          </cell>
          <cell r="AI196">
            <v>14.635535307517085</v>
          </cell>
        </row>
        <row r="197">
          <cell r="H197">
            <v>15.609558525718915</v>
          </cell>
          <cell r="AI197">
            <v>24.772209567198178</v>
          </cell>
        </row>
        <row r="198">
          <cell r="H198">
            <v>15.682462535439448</v>
          </cell>
          <cell r="AI198">
            <v>21.469248291571756</v>
          </cell>
        </row>
        <row r="199">
          <cell r="H199">
            <v>9.226407452409882</v>
          </cell>
          <cell r="AI199">
            <v>17.406985573272589</v>
          </cell>
        </row>
        <row r="200">
          <cell r="H200">
            <v>18.379910895099229</v>
          </cell>
          <cell r="AI200">
            <v>24.867122247532269</v>
          </cell>
        </row>
        <row r="201">
          <cell r="H201">
            <v>24.204131227217498</v>
          </cell>
          <cell r="AI201">
            <v>25.75930144267274</v>
          </cell>
        </row>
        <row r="202">
          <cell r="H202">
            <v>14.062373430538679</v>
          </cell>
          <cell r="AI202">
            <v>21.24145785876993</v>
          </cell>
        </row>
        <row r="203">
          <cell r="H203">
            <v>17.051437829080598</v>
          </cell>
          <cell r="AI203">
            <v>28.208048595292333</v>
          </cell>
        </row>
        <row r="204">
          <cell r="H204">
            <v>22.802754151478332</v>
          </cell>
          <cell r="AI204">
            <v>30.334092634776006</v>
          </cell>
        </row>
        <row r="205">
          <cell r="H205">
            <v>36.711219117051435</v>
          </cell>
          <cell r="AI205">
            <v>40.888382687927106</v>
          </cell>
        </row>
        <row r="206">
          <cell r="H206">
            <v>20.510328068043741</v>
          </cell>
          <cell r="AI206">
            <v>27.923310554290055</v>
          </cell>
        </row>
        <row r="207">
          <cell r="H207">
            <v>28.934791413527744</v>
          </cell>
          <cell r="AI207">
            <v>31.131359149582384</v>
          </cell>
        </row>
        <row r="208">
          <cell r="H208">
            <v>42.940461725394897</v>
          </cell>
          <cell r="AI208">
            <v>59.927866362946091</v>
          </cell>
        </row>
        <row r="209">
          <cell r="H209">
            <v>47.112191170514379</v>
          </cell>
          <cell r="AI209">
            <v>47.437357630979498</v>
          </cell>
        </row>
        <row r="210">
          <cell r="H210">
            <v>26.326447954637505</v>
          </cell>
          <cell r="AI210">
            <v>38.667425968109342</v>
          </cell>
        </row>
        <row r="211">
          <cell r="H211">
            <v>41.636289995949774</v>
          </cell>
          <cell r="AI211">
            <v>54.631738800303722</v>
          </cell>
        </row>
        <row r="212">
          <cell r="H212">
            <v>12.90400972053463</v>
          </cell>
          <cell r="AI212">
            <v>16.154138192862565</v>
          </cell>
        </row>
        <row r="213">
          <cell r="H213">
            <v>2.2843256379100851</v>
          </cell>
          <cell r="AI213">
            <v>4.0622627182991646</v>
          </cell>
        </row>
        <row r="214">
          <cell r="H214">
            <v>10.830295666261645</v>
          </cell>
          <cell r="AI214">
            <v>18.640850417615795</v>
          </cell>
        </row>
        <row r="215">
          <cell r="H215">
            <v>21.004455245038478</v>
          </cell>
          <cell r="AI215">
            <v>24.183750949126804</v>
          </cell>
        </row>
        <row r="216">
          <cell r="H216">
            <v>32.118266504657754</v>
          </cell>
          <cell r="AI216">
            <v>35.383447228549734</v>
          </cell>
        </row>
        <row r="217">
          <cell r="H217">
            <v>9.0968003240178206</v>
          </cell>
          <cell r="AI217">
            <v>10.592255125284739</v>
          </cell>
        </row>
        <row r="218">
          <cell r="H218">
            <v>2.187120291616039</v>
          </cell>
          <cell r="AI218">
            <v>1.4996203492786637</v>
          </cell>
        </row>
        <row r="219">
          <cell r="H219">
            <v>6.1644390441474277</v>
          </cell>
          <cell r="AI219">
            <v>9.3204252088078974</v>
          </cell>
        </row>
        <row r="220">
          <cell r="H220">
            <v>36.970433373835561</v>
          </cell>
          <cell r="AI220">
            <v>62.490508731966592</v>
          </cell>
        </row>
        <row r="221">
          <cell r="H221">
            <v>47.557715674362093</v>
          </cell>
          <cell r="AI221">
            <v>33.219438116932423</v>
          </cell>
        </row>
        <row r="222">
          <cell r="H222">
            <v>1.7253948967193196</v>
          </cell>
          <cell r="AI222">
            <v>1.8982536066818527</v>
          </cell>
        </row>
        <row r="223">
          <cell r="H223">
            <v>0.98015390846496553</v>
          </cell>
          <cell r="AI223">
            <v>5.9415337889141986</v>
          </cell>
        </row>
        <row r="224">
          <cell r="H224">
            <v>100</v>
          </cell>
          <cell r="AI224">
            <v>94.893697798025812</v>
          </cell>
        </row>
        <row r="225">
          <cell r="H225">
            <v>86.861077359254764</v>
          </cell>
          <cell r="AI225">
            <v>100</v>
          </cell>
        </row>
        <row r="226">
          <cell r="H226">
            <v>13.317132442284326</v>
          </cell>
          <cell r="AI226">
            <v>14.711465451784358</v>
          </cell>
        </row>
        <row r="227">
          <cell r="H227">
            <v>0.97205346294046169</v>
          </cell>
          <cell r="AI227">
            <v>3.4548215641609721</v>
          </cell>
        </row>
        <row r="228">
          <cell r="H228">
            <v>7.8331308221952209</v>
          </cell>
          <cell r="AI228">
            <v>11.370539104024298</v>
          </cell>
        </row>
        <row r="229">
          <cell r="H229">
            <v>12.685297691373025</v>
          </cell>
          <cell r="AI229">
            <v>12.433561123766134</v>
          </cell>
        </row>
        <row r="230">
          <cell r="H230">
            <v>10.69258809234508</v>
          </cell>
          <cell r="AI230">
            <v>21.317388003037205</v>
          </cell>
        </row>
        <row r="231">
          <cell r="H231">
            <v>30.48197650870798</v>
          </cell>
          <cell r="AI231">
            <v>53.264996203492785</v>
          </cell>
        </row>
        <row r="232">
          <cell r="H232">
            <v>15.64196030781693</v>
          </cell>
          <cell r="AI232">
            <v>24.164768413059985</v>
          </cell>
        </row>
        <row r="233">
          <cell r="H233">
            <v>2.5192385581206969</v>
          </cell>
          <cell r="AI233">
            <v>2.5056947608200457</v>
          </cell>
        </row>
        <row r="234">
          <cell r="H234">
            <v>2.1709194005670311</v>
          </cell>
          <cell r="AI234">
            <v>1.9362186788154898</v>
          </cell>
        </row>
        <row r="235">
          <cell r="H235">
            <v>13.932766302146618</v>
          </cell>
          <cell r="AI235">
            <v>21.165527714502659</v>
          </cell>
        </row>
        <row r="236">
          <cell r="H236">
            <v>19.319562575941678</v>
          </cell>
          <cell r="AI236">
            <v>34.870918754745631</v>
          </cell>
        </row>
        <row r="237">
          <cell r="H237">
            <v>26.099635479951399</v>
          </cell>
          <cell r="AI237">
            <v>19.153378891419894</v>
          </cell>
        </row>
        <row r="238">
          <cell r="H238">
            <v>1.7577966788173349</v>
          </cell>
          <cell r="AI238">
            <v>3.1890660592255125</v>
          </cell>
        </row>
        <row r="239">
          <cell r="H239">
            <v>2.1709194005670311</v>
          </cell>
          <cell r="AI239">
            <v>1.3287775246772968</v>
          </cell>
        </row>
        <row r="240">
          <cell r="H240">
            <v>51.065208586472259</v>
          </cell>
          <cell r="AI240">
            <v>64.047076689445703</v>
          </cell>
        </row>
        <row r="241">
          <cell r="H241">
            <v>87.962737950587282</v>
          </cell>
          <cell r="AI241">
            <v>83.162490508731963</v>
          </cell>
        </row>
        <row r="242">
          <cell r="H242">
            <v>24.08262454434994</v>
          </cell>
          <cell r="AI242">
            <v>29.726651480637813</v>
          </cell>
        </row>
        <row r="243">
          <cell r="H243">
            <v>1.0611583637100042</v>
          </cell>
          <cell r="AI243">
            <v>1.9362186788154898</v>
          </cell>
        </row>
        <row r="244">
          <cell r="H244">
            <v>8.7565816119886595</v>
          </cell>
          <cell r="AI244">
            <v>12.75626423690205</v>
          </cell>
        </row>
        <row r="245">
          <cell r="H245">
            <v>26.1077359254759</v>
          </cell>
          <cell r="AI245">
            <v>42.710706150341686</v>
          </cell>
        </row>
        <row r="246">
          <cell r="H246">
            <v>40.477926285945728</v>
          </cell>
          <cell r="AI246">
            <v>44.495064540622629</v>
          </cell>
        </row>
        <row r="247">
          <cell r="H247">
            <v>35.398946942081814</v>
          </cell>
          <cell r="AI247">
            <v>42.198177676537583</v>
          </cell>
        </row>
        <row r="248">
          <cell r="H248">
            <v>11.130012150668287</v>
          </cell>
          <cell r="AI248">
            <v>13.80030372057707</v>
          </cell>
        </row>
        <row r="249">
          <cell r="H249">
            <v>5.2085864722559743</v>
          </cell>
          <cell r="AI249">
            <v>4.4798785117691722</v>
          </cell>
        </row>
        <row r="250">
          <cell r="H250">
            <v>4.9169704333738355</v>
          </cell>
          <cell r="AI250">
            <v>7.4411541381928625</v>
          </cell>
        </row>
        <row r="251">
          <cell r="H251">
            <v>24.341838801134063</v>
          </cell>
          <cell r="AI251">
            <v>29.309035687167807</v>
          </cell>
        </row>
        <row r="252">
          <cell r="H252">
            <v>10.449574726609963</v>
          </cell>
          <cell r="AI252">
            <v>11.712224753227032</v>
          </cell>
        </row>
        <row r="253">
          <cell r="H253">
            <v>2.0980153908464967</v>
          </cell>
          <cell r="AI253">
            <v>2.0690964312832194</v>
          </cell>
        </row>
        <row r="254">
          <cell r="H254">
            <v>1.968408262454435</v>
          </cell>
          <cell r="AI254">
            <v>2.1640091116173119</v>
          </cell>
        </row>
        <row r="255">
          <cell r="H255">
            <v>7.492912110166059</v>
          </cell>
          <cell r="AI255">
            <v>11.218678815489749</v>
          </cell>
        </row>
        <row r="256">
          <cell r="H256">
            <v>22.964763061968409</v>
          </cell>
          <cell r="AI256">
            <v>26.518602885345484</v>
          </cell>
        </row>
        <row r="257">
          <cell r="H257">
            <v>27.249898744430944</v>
          </cell>
          <cell r="AI257">
            <v>28.492786636294611</v>
          </cell>
        </row>
        <row r="258">
          <cell r="H258">
            <v>11.510733090319967</v>
          </cell>
          <cell r="AI258">
            <v>14.123006833712983</v>
          </cell>
        </row>
        <row r="259">
          <cell r="H259">
            <v>0.82624544349939244</v>
          </cell>
          <cell r="AI259">
            <v>0.8352315869400152</v>
          </cell>
        </row>
        <row r="260">
          <cell r="H260">
            <v>6.7659838609559282</v>
          </cell>
          <cell r="AI260">
            <v>6.0266001662510389</v>
          </cell>
        </row>
        <row r="261">
          <cell r="H261">
            <v>4.3347817090833853</v>
          </cell>
          <cell r="AI261">
            <v>7.855361596009975</v>
          </cell>
        </row>
        <row r="262">
          <cell r="H262">
            <v>5.2038071591144215</v>
          </cell>
          <cell r="AI262">
            <v>6.6084788029925186</v>
          </cell>
        </row>
        <row r="263">
          <cell r="H263">
            <v>3.4864473411959445</v>
          </cell>
          <cell r="AI263">
            <v>3.7406483790523692</v>
          </cell>
        </row>
        <row r="264">
          <cell r="H264">
            <v>3.8175046554934822</v>
          </cell>
          <cell r="AI264">
            <v>4.4679966749792186</v>
          </cell>
        </row>
        <row r="265">
          <cell r="H265">
            <v>3.2278088144009933</v>
          </cell>
          <cell r="AI265">
            <v>4.3017456359102244</v>
          </cell>
        </row>
        <row r="266">
          <cell r="H266">
            <v>3.4243740947651564</v>
          </cell>
          <cell r="AI266">
            <v>5.5278470490440563</v>
          </cell>
        </row>
        <row r="267">
          <cell r="H267">
            <v>4.5520380715911442</v>
          </cell>
          <cell r="AI267">
            <v>3.8445552784704904</v>
          </cell>
        </row>
        <row r="268">
          <cell r="H268">
            <v>4.6037657769501346</v>
          </cell>
          <cell r="AI268">
            <v>3.4704904405652535</v>
          </cell>
        </row>
        <row r="269">
          <cell r="H269">
            <v>1.9863438857852265</v>
          </cell>
          <cell r="AI269">
            <v>3.2003325020781381</v>
          </cell>
        </row>
        <row r="270">
          <cell r="H270">
            <v>2.7001862197392925</v>
          </cell>
          <cell r="AI270">
            <v>4.7173732335827099</v>
          </cell>
        </row>
        <row r="271">
          <cell r="H271">
            <v>2.8450237947444652</v>
          </cell>
          <cell r="AI271">
            <v>3.6367414796342477</v>
          </cell>
        </row>
        <row r="272">
          <cell r="H272">
            <v>2.1622180840057936</v>
          </cell>
          <cell r="AI272">
            <v>1.7871986699916875</v>
          </cell>
        </row>
        <row r="273">
          <cell r="H273">
            <v>1.1897372232567762</v>
          </cell>
          <cell r="AI273">
            <v>2.1197007481296759</v>
          </cell>
        </row>
        <row r="274">
          <cell r="H274">
            <v>1.4690668321953237</v>
          </cell>
          <cell r="AI274">
            <v>2.8262676641729012</v>
          </cell>
        </row>
        <row r="275">
          <cell r="H275">
            <v>0.98282640182081527</v>
          </cell>
          <cell r="AI275">
            <v>1.9950124688279303</v>
          </cell>
        </row>
        <row r="276">
          <cell r="H276">
            <v>27.374301675977655</v>
          </cell>
          <cell r="AI276">
            <v>22.423108894430591</v>
          </cell>
        </row>
        <row r="277">
          <cell r="H277">
            <v>34.295468653010552</v>
          </cell>
          <cell r="AI277">
            <v>35.390689941812134</v>
          </cell>
        </row>
        <row r="278">
          <cell r="H278">
            <v>71.353196772191183</v>
          </cell>
          <cell r="AI278">
            <v>66.4380714879468</v>
          </cell>
        </row>
        <row r="279">
          <cell r="H279">
            <v>65.621767018415056</v>
          </cell>
          <cell r="AI279">
            <v>55.008312551953452</v>
          </cell>
        </row>
        <row r="280">
          <cell r="H280">
            <v>14.152700186219739</v>
          </cell>
          <cell r="AI280">
            <v>20.781379883624272</v>
          </cell>
        </row>
        <row r="281">
          <cell r="H281">
            <v>9.548934409269604</v>
          </cell>
          <cell r="AI281">
            <v>11.824605153782212</v>
          </cell>
        </row>
        <row r="282">
          <cell r="H282">
            <v>25.905234843782331</v>
          </cell>
          <cell r="AI282">
            <v>29.904405652535328</v>
          </cell>
        </row>
        <row r="283">
          <cell r="H283">
            <v>53.362300848334371</v>
          </cell>
          <cell r="AI283">
            <v>57.148794679966748</v>
          </cell>
        </row>
        <row r="284">
          <cell r="H284">
            <v>33.788537140492451</v>
          </cell>
          <cell r="AI284">
            <v>41.83291770573566</v>
          </cell>
        </row>
        <row r="285">
          <cell r="H285">
            <v>12.704324436168012</v>
          </cell>
          <cell r="AI285">
            <v>18.640897755610972</v>
          </cell>
        </row>
        <row r="286">
          <cell r="H286">
            <v>7.6143182288433682</v>
          </cell>
          <cell r="AI286">
            <v>11.990856192851206</v>
          </cell>
        </row>
        <row r="287">
          <cell r="H287">
            <v>13.200910407614318</v>
          </cell>
          <cell r="AI287">
            <v>21.467165419783875</v>
          </cell>
        </row>
        <row r="288">
          <cell r="H288">
            <v>24.684460997310158</v>
          </cell>
          <cell r="AI288">
            <v>21.508728179551124</v>
          </cell>
        </row>
        <row r="289">
          <cell r="H289">
            <v>17.866749430995242</v>
          </cell>
          <cell r="AI289">
            <v>16.791354945968411</v>
          </cell>
        </row>
        <row r="290">
          <cell r="H290">
            <v>15.580384854127871</v>
          </cell>
          <cell r="AI290">
            <v>14.941812136325852</v>
          </cell>
        </row>
        <row r="291">
          <cell r="H291">
            <v>18.901303538175046</v>
          </cell>
          <cell r="AI291">
            <v>16.354945968412302</v>
          </cell>
        </row>
        <row r="292">
          <cell r="H292">
            <v>59.155803848541275</v>
          </cell>
          <cell r="AI292">
            <v>46.197007481296758</v>
          </cell>
        </row>
        <row r="293">
          <cell r="H293">
            <v>81.533209186840466</v>
          </cell>
          <cell r="AI293">
            <v>65.357439733998334</v>
          </cell>
        </row>
        <row r="294">
          <cell r="H294">
            <v>100</v>
          </cell>
          <cell r="AI294">
            <v>83.811305070656687</v>
          </cell>
        </row>
        <row r="295">
          <cell r="H295">
            <v>72.625698324022352</v>
          </cell>
          <cell r="AI295">
            <v>73.794679966749797</v>
          </cell>
        </row>
        <row r="296">
          <cell r="H296">
            <v>35.599006828057107</v>
          </cell>
          <cell r="AI296">
            <v>29.364089775561098</v>
          </cell>
        </row>
        <row r="297">
          <cell r="H297">
            <v>25.036209393751292</v>
          </cell>
          <cell r="AI297">
            <v>23.732335827098918</v>
          </cell>
        </row>
        <row r="298">
          <cell r="H298">
            <v>22.180840057935029</v>
          </cell>
          <cell r="AI298">
            <v>28.532834580216125</v>
          </cell>
        </row>
        <row r="299">
          <cell r="H299">
            <v>80.746948065383819</v>
          </cell>
          <cell r="AI299">
            <v>69.035743973399832</v>
          </cell>
        </row>
        <row r="300">
          <cell r="H300">
            <v>43.813366439064765</v>
          </cell>
          <cell r="AI300">
            <v>54.364089775561098</v>
          </cell>
        </row>
        <row r="301">
          <cell r="H301">
            <v>15.549348230912477</v>
          </cell>
          <cell r="AI301">
            <v>16.167913549459684</v>
          </cell>
        </row>
        <row r="302">
          <cell r="H302">
            <v>13.314711359404097</v>
          </cell>
          <cell r="AI302">
            <v>13.653366583541148</v>
          </cell>
        </row>
        <row r="303">
          <cell r="H303">
            <v>29.826194909993792</v>
          </cell>
          <cell r="AI303">
            <v>26.309226932668331</v>
          </cell>
        </row>
        <row r="304">
          <cell r="H304">
            <v>32.691909786881851</v>
          </cell>
          <cell r="AI304">
            <v>28.034081463009144</v>
          </cell>
        </row>
        <row r="305">
          <cell r="H305">
            <v>20.349679288226774</v>
          </cell>
          <cell r="AI305">
            <v>19.451371571072318</v>
          </cell>
        </row>
        <row r="306">
          <cell r="H306">
            <v>9.3730602110490384</v>
          </cell>
          <cell r="AI306">
            <v>9.8711554447215288</v>
          </cell>
        </row>
        <row r="307">
          <cell r="H307">
            <v>6.4349265466583905</v>
          </cell>
          <cell r="AI307">
            <v>3.4704904405652535</v>
          </cell>
        </row>
        <row r="308">
          <cell r="H308">
            <v>56.093523691289057</v>
          </cell>
          <cell r="AI308">
            <v>50.561097256857856</v>
          </cell>
        </row>
        <row r="309">
          <cell r="H309">
            <v>68.632319470308303</v>
          </cell>
          <cell r="AI309">
            <v>96.758104738154614</v>
          </cell>
        </row>
        <row r="310">
          <cell r="H310">
            <v>72.967101179391676</v>
          </cell>
          <cell r="AI310">
            <v>100</v>
          </cell>
        </row>
        <row r="311">
          <cell r="H311">
            <v>70.453134698944751</v>
          </cell>
          <cell r="AI311">
            <v>68.142144638403991</v>
          </cell>
        </row>
        <row r="312">
          <cell r="H312">
            <v>32.764328574384443</v>
          </cell>
          <cell r="AI312">
            <v>55.216126350789693</v>
          </cell>
        </row>
        <row r="313">
          <cell r="H313">
            <v>29.329608938547487</v>
          </cell>
          <cell r="AI313">
            <v>52.119700748129674</v>
          </cell>
        </row>
        <row r="314">
          <cell r="H314">
            <v>43.140906269397888</v>
          </cell>
          <cell r="AI314">
            <v>45.344970906068163</v>
          </cell>
        </row>
        <row r="315">
          <cell r="H315">
            <v>72.780881440099321</v>
          </cell>
          <cell r="AI315">
            <v>98.482959268495435</v>
          </cell>
        </row>
        <row r="316">
          <cell r="H316">
            <v>29.929650320711772</v>
          </cell>
          <cell r="AI316">
            <v>45.261845386533665</v>
          </cell>
        </row>
        <row r="317">
          <cell r="H317">
            <v>19.57376370784192</v>
          </cell>
          <cell r="AI317">
            <v>27.53532834580216</v>
          </cell>
        </row>
        <row r="318">
          <cell r="H318">
            <v>26.060417959859301</v>
          </cell>
          <cell r="AI318">
            <v>26.911886949293432</v>
          </cell>
        </row>
        <row r="319">
          <cell r="H319">
            <v>51.531140078626109</v>
          </cell>
          <cell r="AI319">
            <v>86.554447215295099</v>
          </cell>
        </row>
        <row r="320">
          <cell r="H320">
            <v>26.577695013449205</v>
          </cell>
          <cell r="AI320">
            <v>32.398171238570242</v>
          </cell>
        </row>
        <row r="321">
          <cell r="H321">
            <v>20.80488309538589</v>
          </cell>
          <cell r="AI321">
            <v>31.878636741479635</v>
          </cell>
        </row>
        <row r="322">
          <cell r="H322">
            <v>15.839023380922823</v>
          </cell>
          <cell r="AI322">
            <v>14.526184538653366</v>
          </cell>
        </row>
        <row r="323">
          <cell r="H323">
            <v>5.1210428305400368</v>
          </cell>
          <cell r="AI323">
            <v>5.9226932668329173</v>
          </cell>
        </row>
        <row r="324">
          <cell r="H324">
            <v>15.83843329253366</v>
          </cell>
          <cell r="AI324">
            <v>14.57518663348738</v>
          </cell>
        </row>
        <row r="325">
          <cell r="H325">
            <v>11.921664626682986</v>
          </cell>
          <cell r="AI325">
            <v>16.8858869534305</v>
          </cell>
        </row>
        <row r="326">
          <cell r="H326">
            <v>10.501835985312118</v>
          </cell>
          <cell r="AI326">
            <v>11.908993956629933</v>
          </cell>
        </row>
        <row r="327">
          <cell r="H327">
            <v>12.55813953488372</v>
          </cell>
          <cell r="AI327">
            <v>15.570565232847494</v>
          </cell>
        </row>
        <row r="328">
          <cell r="H328">
            <v>20.318237454100366</v>
          </cell>
          <cell r="AI328">
            <v>15.819409882687522</v>
          </cell>
        </row>
        <row r="329">
          <cell r="H329">
            <v>19.436964504283967</v>
          </cell>
          <cell r="AI329">
            <v>10.380376821898329</v>
          </cell>
        </row>
        <row r="330">
          <cell r="H330">
            <v>18.261933904528764</v>
          </cell>
          <cell r="AI330">
            <v>14.290792747955919</v>
          </cell>
        </row>
        <row r="331">
          <cell r="H331">
            <v>20.905752753977968</v>
          </cell>
          <cell r="AI331">
            <v>23.746889441876998</v>
          </cell>
        </row>
        <row r="332">
          <cell r="H332">
            <v>28.812729498164014</v>
          </cell>
          <cell r="AI332">
            <v>18.130110202630643</v>
          </cell>
        </row>
        <row r="333">
          <cell r="H333">
            <v>21.811505507955935</v>
          </cell>
          <cell r="AI333">
            <v>29.825808745111981</v>
          </cell>
        </row>
        <row r="334">
          <cell r="H334">
            <v>20.514075887392902</v>
          </cell>
          <cell r="AI334">
            <v>24.884464984002843</v>
          </cell>
        </row>
        <row r="335">
          <cell r="H335">
            <v>30.012239902080783</v>
          </cell>
          <cell r="AI335">
            <v>18.698897973693565</v>
          </cell>
        </row>
        <row r="336">
          <cell r="H336">
            <v>30.379436964504283</v>
          </cell>
          <cell r="AI336">
            <v>34.091717028083899</v>
          </cell>
        </row>
        <row r="337">
          <cell r="H337">
            <v>32.925336597307222</v>
          </cell>
          <cell r="AI337">
            <v>37.362246711695697</v>
          </cell>
        </row>
        <row r="338">
          <cell r="H338">
            <v>27.001223990208079</v>
          </cell>
          <cell r="AI338">
            <v>33.736224671169573</v>
          </cell>
        </row>
        <row r="339">
          <cell r="H339">
            <v>43.818849449204407</v>
          </cell>
          <cell r="AI339">
            <v>27.088517596871668</v>
          </cell>
        </row>
        <row r="340">
          <cell r="H340">
            <v>18.8984088127295</v>
          </cell>
          <cell r="AI340">
            <v>11.553501599715606</v>
          </cell>
        </row>
        <row r="341">
          <cell r="H341">
            <v>12.533659730722155</v>
          </cell>
          <cell r="AI341">
            <v>8.9584073942410232</v>
          </cell>
        </row>
        <row r="342">
          <cell r="H342">
            <v>21.811505507955935</v>
          </cell>
          <cell r="AI342">
            <v>19.089939566299325</v>
          </cell>
        </row>
        <row r="343">
          <cell r="H343">
            <v>31.187270501835986</v>
          </cell>
          <cell r="AI343">
            <v>19.338784216139352</v>
          </cell>
        </row>
        <row r="344">
          <cell r="H344">
            <v>15.422276621787026</v>
          </cell>
          <cell r="AI344">
            <v>25.808745111980091</v>
          </cell>
        </row>
        <row r="345">
          <cell r="H345">
            <v>5.9485924112607096</v>
          </cell>
          <cell r="AI345">
            <v>6.0789193032349802</v>
          </cell>
        </row>
        <row r="346">
          <cell r="H346">
            <v>2.3255813953488373</v>
          </cell>
          <cell r="AI346">
            <v>3.9104159260575897</v>
          </cell>
        </row>
        <row r="347">
          <cell r="H347">
            <v>6.7319461444308448</v>
          </cell>
          <cell r="AI347">
            <v>13.579808034127266</v>
          </cell>
        </row>
        <row r="348">
          <cell r="H348">
            <v>43.182374541003675</v>
          </cell>
          <cell r="AI348">
            <v>40.881621045147533</v>
          </cell>
        </row>
        <row r="349">
          <cell r="H349">
            <v>27.466340269277847</v>
          </cell>
          <cell r="AI349">
            <v>14.184145040881621</v>
          </cell>
        </row>
        <row r="350">
          <cell r="H350">
            <v>2.1297429620563038</v>
          </cell>
          <cell r="AI350">
            <v>3.3060789193032352</v>
          </cell>
        </row>
        <row r="351">
          <cell r="H351">
            <v>2.7662178702570381</v>
          </cell>
          <cell r="AI351">
            <v>5.5101315321720579</v>
          </cell>
        </row>
        <row r="352">
          <cell r="H352">
            <v>100</v>
          </cell>
          <cell r="AI352">
            <v>100</v>
          </cell>
        </row>
        <row r="353">
          <cell r="H353">
            <v>89.963280293757649</v>
          </cell>
          <cell r="AI353">
            <v>76.288659793814432</v>
          </cell>
        </row>
        <row r="354">
          <cell r="H354">
            <v>35.985312117503057</v>
          </cell>
          <cell r="AI354">
            <v>24.777817276928545</v>
          </cell>
        </row>
        <row r="355">
          <cell r="H355">
            <v>0.68543451652386778</v>
          </cell>
          <cell r="AI355">
            <v>2.1685033771773905</v>
          </cell>
        </row>
        <row r="356">
          <cell r="H356">
            <v>12.484700122399021</v>
          </cell>
          <cell r="AI356">
            <v>13.686455741201565</v>
          </cell>
        </row>
        <row r="357">
          <cell r="H357">
            <v>24.847001223990208</v>
          </cell>
          <cell r="AI357">
            <v>19.480981158905085</v>
          </cell>
        </row>
        <row r="358">
          <cell r="H358">
            <v>68.837209302325576</v>
          </cell>
          <cell r="AI358">
            <v>43.761109136153571</v>
          </cell>
        </row>
        <row r="359">
          <cell r="H359">
            <v>31.064871481028153</v>
          </cell>
          <cell r="AI359">
            <v>34.233913970849628</v>
          </cell>
        </row>
        <row r="360">
          <cell r="H360">
            <v>15.128518971848225</v>
          </cell>
          <cell r="AI360">
            <v>11.162460007109846</v>
          </cell>
        </row>
        <row r="361">
          <cell r="H361">
            <v>7.0257037943696448</v>
          </cell>
          <cell r="AI361">
            <v>8.1763242090295059</v>
          </cell>
        </row>
        <row r="362">
          <cell r="H362">
            <v>9.9877600979192174</v>
          </cell>
          <cell r="AI362">
            <v>6.7543547813722009</v>
          </cell>
        </row>
        <row r="363">
          <cell r="H363">
            <v>34.100367197062425</v>
          </cell>
          <cell r="AI363">
            <v>21.222893707785282</v>
          </cell>
        </row>
        <row r="364">
          <cell r="H364">
            <v>13.659730722154222</v>
          </cell>
          <cell r="AI364">
            <v>22.040526128688231</v>
          </cell>
        </row>
        <row r="365">
          <cell r="H365">
            <v>20.293757649938801</v>
          </cell>
          <cell r="AI365">
            <v>13.366512619978671</v>
          </cell>
        </row>
        <row r="366">
          <cell r="H366">
            <v>2.7906976744186047</v>
          </cell>
          <cell r="AI366">
            <v>5.6878777106292215</v>
          </cell>
        </row>
        <row r="367">
          <cell r="H367">
            <v>6.780905752753978</v>
          </cell>
          <cell r="AI367">
            <v>5.4390330607891935</v>
          </cell>
        </row>
        <row r="368">
          <cell r="H368">
            <v>44.332925336597306</v>
          </cell>
          <cell r="AI368">
            <v>37.717739068610022</v>
          </cell>
        </row>
        <row r="369">
          <cell r="H369">
            <v>55.593635250917991</v>
          </cell>
          <cell r="AI369">
            <v>46.533949520085315</v>
          </cell>
        </row>
        <row r="370">
          <cell r="H370">
            <v>16.132190942472459</v>
          </cell>
          <cell r="AI370">
            <v>16.601493067899039</v>
          </cell>
        </row>
        <row r="371">
          <cell r="H371">
            <v>1.6646266829865362</v>
          </cell>
          <cell r="AI371">
            <v>1.4930678990401707</v>
          </cell>
        </row>
        <row r="372">
          <cell r="H372">
            <v>31.28518971848225</v>
          </cell>
          <cell r="AI372">
            <v>23.071453963739781</v>
          </cell>
        </row>
        <row r="373">
          <cell r="H373">
            <v>52.705018359853121</v>
          </cell>
          <cell r="AI373">
            <v>46.81834340561678</v>
          </cell>
        </row>
        <row r="374">
          <cell r="H374">
            <v>57.968176254589963</v>
          </cell>
          <cell r="AI374">
            <v>58.158549591183792</v>
          </cell>
        </row>
        <row r="375">
          <cell r="H375">
            <v>38.776009791921666</v>
          </cell>
          <cell r="AI375">
            <v>56.025595449697832</v>
          </cell>
        </row>
        <row r="376">
          <cell r="H376">
            <v>21.346389228886167</v>
          </cell>
          <cell r="AI376">
            <v>20.191965872733736</v>
          </cell>
        </row>
        <row r="377">
          <cell r="H377">
            <v>25.238678090575274</v>
          </cell>
          <cell r="AI377">
            <v>15.215072875933167</v>
          </cell>
        </row>
        <row r="378">
          <cell r="H378">
            <v>19.681762545899634</v>
          </cell>
          <cell r="AI378">
            <v>24.70671880554568</v>
          </cell>
        </row>
        <row r="379">
          <cell r="H379">
            <v>84.700122399020813</v>
          </cell>
          <cell r="AI379">
            <v>41.130465694987556</v>
          </cell>
        </row>
        <row r="380">
          <cell r="H380">
            <v>17.919216646266829</v>
          </cell>
          <cell r="AI380">
            <v>17.170280838961961</v>
          </cell>
        </row>
        <row r="381">
          <cell r="H381">
            <v>13.145654834761322</v>
          </cell>
          <cell r="AI381">
            <v>7.5719872022751513</v>
          </cell>
        </row>
        <row r="382">
          <cell r="H382">
            <v>5.5813953488372094</v>
          </cell>
          <cell r="AI382">
            <v>7.2875933167436902</v>
          </cell>
        </row>
        <row r="383">
          <cell r="H383">
            <v>31.701346389228885</v>
          </cell>
          <cell r="AI383">
            <v>35.691432634198364</v>
          </cell>
        </row>
        <row r="384">
          <cell r="H384">
            <v>25.483476132190944</v>
          </cell>
          <cell r="AI384">
            <v>25.773195876288661</v>
          </cell>
        </row>
        <row r="385">
          <cell r="H385">
            <v>37.52753977968176</v>
          </cell>
          <cell r="AI385">
            <v>33.167436900106651</v>
          </cell>
        </row>
        <row r="386">
          <cell r="H386">
            <v>13.096695226438188</v>
          </cell>
          <cell r="AI386">
            <v>17.774617845716318</v>
          </cell>
        </row>
        <row r="387">
          <cell r="H387">
            <v>0.70991432068543447</v>
          </cell>
          <cell r="AI387">
            <v>1.3153217205830074</v>
          </cell>
        </row>
      </sheetData>
      <sheetData sheetId="44">
        <row r="3">
          <cell r="BN3" t="str">
            <v>Average</v>
          </cell>
        </row>
        <row r="4">
          <cell r="H4">
            <v>0</v>
          </cell>
          <cell r="AI4">
            <v>4.6102517440097062</v>
          </cell>
          <cell r="BL4">
            <v>0</v>
          </cell>
          <cell r="BM4" t="str">
            <v>DMSO</v>
          </cell>
          <cell r="BN4">
            <v>7.4328007817965203</v>
          </cell>
          <cell r="BV4">
            <v>1.8323216738105472</v>
          </cell>
          <cell r="BX4">
            <v>1.8510186371248198</v>
          </cell>
        </row>
        <row r="5">
          <cell r="H5">
            <v>0</v>
          </cell>
          <cell r="AI5">
            <v>1.2435547467394601</v>
          </cell>
          <cell r="BL5">
            <v>11.796875</v>
          </cell>
          <cell r="BM5" t="str">
            <v>DMF</v>
          </cell>
          <cell r="BN5">
            <v>25.956037080373985</v>
          </cell>
          <cell r="BV5">
            <v>0.31088868668486502</v>
          </cell>
          <cell r="BX5">
            <v>26.324270511704835</v>
          </cell>
        </row>
        <row r="6">
          <cell r="H6">
            <v>0</v>
          </cell>
          <cell r="AI6">
            <v>2.3961176827418864</v>
          </cell>
          <cell r="BL6">
            <v>25</v>
          </cell>
          <cell r="BM6" t="str">
            <v>DMAc</v>
          </cell>
          <cell r="BN6">
            <v>13.724097060148432</v>
          </cell>
          <cell r="BV6">
            <v>1.3817606107259819</v>
          </cell>
          <cell r="BX6">
            <v>15.138999747437673</v>
          </cell>
        </row>
        <row r="7">
          <cell r="H7">
            <v>0</v>
          </cell>
          <cell r="AI7">
            <v>2.578101304215954</v>
          </cell>
          <cell r="BL7">
            <v>0</v>
          </cell>
          <cell r="BM7" t="str">
            <v>NMP</v>
          </cell>
          <cell r="BN7">
            <v>26.874331849489302</v>
          </cell>
          <cell r="BV7">
            <v>1.0218500163332276</v>
          </cell>
          <cell r="BX7">
            <v>28.273806878100423</v>
          </cell>
        </row>
        <row r="8">
          <cell r="H8">
            <v>0</v>
          </cell>
          <cell r="AI8">
            <v>3.5486806187443132</v>
          </cell>
          <cell r="BL8">
            <v>0</v>
          </cell>
          <cell r="BV8">
            <v>1.6967691995584433</v>
          </cell>
        </row>
        <row r="9">
          <cell r="H9">
            <v>0</v>
          </cell>
          <cell r="AI9">
            <v>6.2481043372763114</v>
          </cell>
          <cell r="BL9">
            <v>22.890625</v>
          </cell>
          <cell r="BV9">
            <v>1.8793707727701618</v>
          </cell>
        </row>
        <row r="10">
          <cell r="H10">
            <v>0</v>
          </cell>
          <cell r="AI10">
            <v>5.7931452835911434</v>
          </cell>
          <cell r="BL10">
            <v>21.484375</v>
          </cell>
          <cell r="BV10">
            <v>2.6340305681797975</v>
          </cell>
        </row>
        <row r="11">
          <cell r="H11">
            <v>4.4847328244274811</v>
          </cell>
          <cell r="AI11">
            <v>8.098271155595997</v>
          </cell>
          <cell r="BL11">
            <v>1.1211832061068703</v>
          </cell>
          <cell r="BV11">
            <v>3.9655966985110354</v>
          </cell>
        </row>
        <row r="12">
          <cell r="H12">
            <v>0</v>
          </cell>
          <cell r="AI12">
            <v>5.8538064907491663</v>
          </cell>
          <cell r="BL12">
            <v>0</v>
          </cell>
          <cell r="BV12">
            <v>2.5376686882837105</v>
          </cell>
        </row>
        <row r="13">
          <cell r="H13">
            <v>0</v>
          </cell>
          <cell r="AI13">
            <v>3.2453745829542009</v>
          </cell>
          <cell r="BL13">
            <v>23.046875</v>
          </cell>
          <cell r="BV13">
            <v>1.5640090467140124</v>
          </cell>
        </row>
        <row r="14">
          <cell r="H14">
            <v>0</v>
          </cell>
          <cell r="AI14">
            <v>11.282984531392175</v>
          </cell>
          <cell r="BL14">
            <v>13.584879302637461</v>
          </cell>
          <cell r="BV14">
            <v>7.2286502692237811</v>
          </cell>
        </row>
        <row r="15">
          <cell r="H15">
            <v>0</v>
          </cell>
          <cell r="AI15">
            <v>5.3988474370639974</v>
          </cell>
          <cell r="BL15">
            <v>0</v>
          </cell>
          <cell r="BV15">
            <v>2.7607422292042143</v>
          </cell>
        </row>
        <row r="16">
          <cell r="H16">
            <v>0</v>
          </cell>
          <cell r="AI16">
            <v>9.0991810737033663E-2</v>
          </cell>
          <cell r="BL16">
            <v>0</v>
          </cell>
          <cell r="BV16">
            <v>8.4552649841242347E-2</v>
          </cell>
        </row>
        <row r="17">
          <cell r="H17">
            <v>0</v>
          </cell>
          <cell r="AI17">
            <v>0</v>
          </cell>
          <cell r="BL17">
            <v>0</v>
          </cell>
          <cell r="BV17">
            <v>0.33992583436341162</v>
          </cell>
        </row>
        <row r="18">
          <cell r="H18">
            <v>0</v>
          </cell>
          <cell r="AI18">
            <v>0</v>
          </cell>
          <cell r="BL18">
            <v>0</v>
          </cell>
          <cell r="BV18">
            <v>0</v>
          </cell>
        </row>
        <row r="19">
          <cell r="H19">
            <v>0</v>
          </cell>
          <cell r="AI19">
            <v>0</v>
          </cell>
          <cell r="BL19">
            <v>0</v>
          </cell>
          <cell r="BV19">
            <v>0.37816124979268301</v>
          </cell>
        </row>
        <row r="20">
          <cell r="H20">
            <v>0</v>
          </cell>
          <cell r="AI20">
            <v>11.131331513497118</v>
          </cell>
          <cell r="BL20">
            <v>0</v>
          </cell>
          <cell r="BV20">
            <v>6.535803582326297</v>
          </cell>
        </row>
        <row r="21">
          <cell r="H21">
            <v>66.650763358778633</v>
          </cell>
          <cell r="AI21">
            <v>57.779799818016379</v>
          </cell>
          <cell r="BL21">
            <v>53.065191081462828</v>
          </cell>
          <cell r="BV21">
            <v>52.111944746197366</v>
          </cell>
        </row>
        <row r="22">
          <cell r="H22">
            <v>53.721374045801525</v>
          </cell>
          <cell r="AI22">
            <v>61.692447679708827</v>
          </cell>
          <cell r="BL22">
            <v>64.768164582376102</v>
          </cell>
          <cell r="BV22">
            <v>57.714393568379634</v>
          </cell>
        </row>
        <row r="23">
          <cell r="H23">
            <v>0</v>
          </cell>
          <cell r="AI23">
            <v>4.0946314831665154</v>
          </cell>
          <cell r="BL23">
            <v>0</v>
          </cell>
          <cell r="BV23">
            <v>2.0683514981758444</v>
          </cell>
        </row>
        <row r="24">
          <cell r="H24">
            <v>0</v>
          </cell>
          <cell r="AI24">
            <v>13.224143160448893</v>
          </cell>
          <cell r="BL24">
            <v>0</v>
          </cell>
          <cell r="BV24">
            <v>5.6779394190749244</v>
          </cell>
        </row>
        <row r="25">
          <cell r="H25">
            <v>71.994274809160302</v>
          </cell>
          <cell r="AI25">
            <v>64.422202001819841</v>
          </cell>
          <cell r="BL25">
            <v>77.342198149152352</v>
          </cell>
          <cell r="BV25">
            <v>53.832516407930846</v>
          </cell>
        </row>
        <row r="26">
          <cell r="H26">
            <v>76.288167938931295</v>
          </cell>
          <cell r="AI26">
            <v>60.388231725811345</v>
          </cell>
          <cell r="BL26">
            <v>72.8299672953666</v>
          </cell>
          <cell r="BV26">
            <v>69.941356224722767</v>
          </cell>
        </row>
        <row r="27">
          <cell r="H27">
            <v>0</v>
          </cell>
          <cell r="AI27">
            <v>10.009099181073703</v>
          </cell>
          <cell r="BL27">
            <v>8.9405453732677692E-2</v>
          </cell>
          <cell r="BV27">
            <v>5.5233172411884643</v>
          </cell>
        </row>
        <row r="28">
          <cell r="H28">
            <v>0</v>
          </cell>
          <cell r="AI28">
            <v>16.742493175614193</v>
          </cell>
          <cell r="BL28">
            <v>0</v>
          </cell>
          <cell r="BV28">
            <v>7.9545382218073435</v>
          </cell>
        </row>
        <row r="29">
          <cell r="H29">
            <v>100</v>
          </cell>
          <cell r="AI29">
            <v>45.192599332726722</v>
          </cell>
          <cell r="BL29">
            <v>79.704229992046038</v>
          </cell>
          <cell r="BV29">
            <v>74.226820863585502</v>
          </cell>
        </row>
        <row r="30">
          <cell r="H30">
            <v>62.5</v>
          </cell>
          <cell r="AI30">
            <v>49.378222626630269</v>
          </cell>
          <cell r="BL30">
            <v>63.936094609252464</v>
          </cell>
          <cell r="BV30">
            <v>73.42573389123325</v>
          </cell>
        </row>
        <row r="31">
          <cell r="H31">
            <v>1.8129770992366412</v>
          </cell>
          <cell r="AI31">
            <v>5.8538064907491663</v>
          </cell>
          <cell r="BL31">
            <v>0.4532442748091603</v>
          </cell>
          <cell r="BV31">
            <v>2.9948325895875989</v>
          </cell>
        </row>
        <row r="32">
          <cell r="H32">
            <v>0</v>
          </cell>
          <cell r="AI32">
            <v>0.36396724294813465</v>
          </cell>
          <cell r="BL32">
            <v>0</v>
          </cell>
          <cell r="BV32">
            <v>0.60730686230787911</v>
          </cell>
        </row>
        <row r="33">
          <cell r="H33">
            <v>3.6259541984732824</v>
          </cell>
          <cell r="AI33">
            <v>4.3676069153776158</v>
          </cell>
          <cell r="BL33">
            <v>3.1080978477855088</v>
          </cell>
          <cell r="BV33">
            <v>6.6118561532522797</v>
          </cell>
        </row>
        <row r="34">
          <cell r="H34">
            <v>0</v>
          </cell>
          <cell r="AI34">
            <v>6.0661207158022444E-2</v>
          </cell>
          <cell r="BL34">
            <v>0</v>
          </cell>
          <cell r="BV34">
            <v>8.310798077806332E-2</v>
          </cell>
        </row>
        <row r="35">
          <cell r="H35">
            <v>0</v>
          </cell>
          <cell r="AI35">
            <v>0.51562026084319079</v>
          </cell>
          <cell r="BV35">
            <v>1.8785089367293542</v>
          </cell>
        </row>
        <row r="36">
          <cell r="H36">
            <v>0</v>
          </cell>
          <cell r="AI36">
            <v>0.81892629663330296</v>
          </cell>
          <cell r="BL36">
            <v>0</v>
          </cell>
          <cell r="BV36">
            <v>0.20473157415832574</v>
          </cell>
        </row>
        <row r="37">
          <cell r="H37">
            <v>30.248091603053435</v>
          </cell>
          <cell r="AI37">
            <v>19.714892326357294</v>
          </cell>
          <cell r="BL37">
            <v>20.908030367567964</v>
          </cell>
          <cell r="BV37">
            <v>24.583389959128915</v>
          </cell>
        </row>
        <row r="38">
          <cell r="H38">
            <v>11.545801526717558</v>
          </cell>
          <cell r="AI38">
            <v>23.445556566575675</v>
          </cell>
          <cell r="BL38">
            <v>29.758601157650723</v>
          </cell>
          <cell r="BV38">
            <v>26.426440766208394</v>
          </cell>
        </row>
        <row r="39">
          <cell r="H39">
            <v>0</v>
          </cell>
          <cell r="AI39">
            <v>5.3685168334849864</v>
          </cell>
          <cell r="BL39">
            <v>0</v>
          </cell>
          <cell r="BV39">
            <v>2.233075627579038</v>
          </cell>
        </row>
        <row r="40">
          <cell r="H40">
            <v>0</v>
          </cell>
          <cell r="AI40">
            <v>6.7333939945404913</v>
          </cell>
          <cell r="BL40">
            <v>0</v>
          </cell>
          <cell r="BV40">
            <v>1.9353586077734857</v>
          </cell>
        </row>
        <row r="41">
          <cell r="H41">
            <v>36.11641221374046</v>
          </cell>
          <cell r="AI41">
            <v>38.39854413102821</v>
          </cell>
          <cell r="BL41">
            <v>42.05259752049723</v>
          </cell>
          <cell r="BV41">
            <v>39.900289237214224</v>
          </cell>
        </row>
        <row r="42">
          <cell r="H42">
            <v>34.637404580152669</v>
          </cell>
          <cell r="AI42">
            <v>43.645738550197152</v>
          </cell>
          <cell r="BL42">
            <v>37.384052230389159</v>
          </cell>
          <cell r="BV42">
            <v>43.599587789875841</v>
          </cell>
        </row>
        <row r="43">
          <cell r="H43">
            <v>0</v>
          </cell>
          <cell r="AI43">
            <v>12.708522899605702</v>
          </cell>
          <cell r="BL43">
            <v>0.87281795511221949</v>
          </cell>
          <cell r="BV43">
            <v>7.0174254642759335</v>
          </cell>
        </row>
        <row r="44">
          <cell r="H44">
            <v>0</v>
          </cell>
          <cell r="AI44">
            <v>6.824385805277525</v>
          </cell>
          <cell r="BL44">
            <v>0</v>
          </cell>
          <cell r="BV44">
            <v>2.9338294160406297</v>
          </cell>
        </row>
        <row r="45">
          <cell r="H45">
            <v>34.637404580152669</v>
          </cell>
          <cell r="AI45">
            <v>20.32150439793752</v>
          </cell>
          <cell r="BL45">
            <v>36.28273713343664</v>
          </cell>
          <cell r="BV45">
            <v>32.631628580312466</v>
          </cell>
        </row>
        <row r="46">
          <cell r="H46">
            <v>47.471374045801525</v>
          </cell>
          <cell r="AI46">
            <v>31.634819532908704</v>
          </cell>
          <cell r="BL46">
            <v>49.379791701714552</v>
          </cell>
          <cell r="BV46">
            <v>48.107899074506143</v>
          </cell>
        </row>
        <row r="47">
          <cell r="H47">
            <v>0</v>
          </cell>
          <cell r="AI47">
            <v>9.0385198665453448</v>
          </cell>
          <cell r="BL47">
            <v>0</v>
          </cell>
          <cell r="BV47">
            <v>6.1232584244611967</v>
          </cell>
        </row>
        <row r="48">
          <cell r="H48">
            <v>0</v>
          </cell>
          <cell r="AI48">
            <v>0.57628146800121327</v>
          </cell>
          <cell r="BL48">
            <v>0</v>
          </cell>
          <cell r="BV48">
            <v>0.25519135823050054</v>
          </cell>
        </row>
        <row r="49">
          <cell r="H49">
            <v>1.9083969465648856</v>
          </cell>
          <cell r="AI49">
            <v>4.7012435547467391</v>
          </cell>
          <cell r="BL49">
            <v>2.9469248960064425</v>
          </cell>
          <cell r="BV49">
            <v>4.6821533584235002</v>
          </cell>
        </row>
        <row r="50">
          <cell r="H50">
            <v>0</v>
          </cell>
          <cell r="AI50">
            <v>1.0615711252653928</v>
          </cell>
          <cell r="BL50">
            <v>0</v>
          </cell>
          <cell r="BV50">
            <v>0.7363805853464277</v>
          </cell>
        </row>
        <row r="51">
          <cell r="H51">
            <v>0</v>
          </cell>
          <cell r="AI51">
            <v>0.42462845010615713</v>
          </cell>
          <cell r="BL51">
            <v>0</v>
          </cell>
          <cell r="BV51">
            <v>0.85335613546776123</v>
          </cell>
        </row>
        <row r="52">
          <cell r="H52">
            <v>0</v>
          </cell>
          <cell r="AI52">
            <v>10.979678495602062</v>
          </cell>
          <cell r="BL52">
            <v>0</v>
          </cell>
          <cell r="BV52">
            <v>5.7457009243944306</v>
          </cell>
        </row>
        <row r="53">
          <cell r="H53">
            <v>83.158396946564892</v>
          </cell>
          <cell r="AI53">
            <v>73.703366696997264</v>
          </cell>
          <cell r="BL53">
            <v>70.321017324746848</v>
          </cell>
          <cell r="BV53">
            <v>85.823575613298019</v>
          </cell>
        </row>
        <row r="54">
          <cell r="H54">
            <v>90.267175572519079</v>
          </cell>
          <cell r="AI54">
            <v>47.133757961783438</v>
          </cell>
          <cell r="BL54">
            <v>50.334873693628523</v>
          </cell>
          <cell r="BV54">
            <v>43.641778385525718</v>
          </cell>
        </row>
        <row r="55">
          <cell r="H55">
            <v>0</v>
          </cell>
          <cell r="AI55">
            <v>9.7361237488626031</v>
          </cell>
          <cell r="BL55">
            <v>0</v>
          </cell>
          <cell r="BV55">
            <v>3.457909287388008</v>
          </cell>
        </row>
        <row r="56">
          <cell r="H56">
            <v>0</v>
          </cell>
          <cell r="AI56">
            <v>20.533818622990598</v>
          </cell>
          <cell r="BL56">
            <v>0</v>
          </cell>
          <cell r="BV56">
            <v>9.4735434051077956</v>
          </cell>
        </row>
        <row r="57">
          <cell r="H57">
            <v>80.820610687022906</v>
          </cell>
          <cell r="AI57">
            <v>100</v>
          </cell>
          <cell r="BL57">
            <v>80.86668318136681</v>
          </cell>
          <cell r="BV57">
            <v>85.330023360649463</v>
          </cell>
        </row>
        <row r="58">
          <cell r="H58">
            <v>54.341603053435115</v>
          </cell>
          <cell r="AI58">
            <v>44.889293296936607</v>
          </cell>
          <cell r="BL58">
            <v>69.268679783622161</v>
          </cell>
          <cell r="BV58">
            <v>74.46629355847756</v>
          </cell>
        </row>
        <row r="59">
          <cell r="H59">
            <v>2.2900763358778624</v>
          </cell>
          <cell r="AI59">
            <v>9.0385198665453448</v>
          </cell>
          <cell r="BL59">
            <v>0.5725190839694656</v>
          </cell>
          <cell r="BV59">
            <v>4.5915055526409576</v>
          </cell>
        </row>
        <row r="60">
          <cell r="H60">
            <v>0</v>
          </cell>
          <cell r="AI60">
            <v>7.7646345162268728</v>
          </cell>
          <cell r="BL60">
            <v>0</v>
          </cell>
          <cell r="BV60">
            <v>6.7569128471624973</v>
          </cell>
        </row>
        <row r="61">
          <cell r="H61">
            <v>74.093511450381683</v>
          </cell>
          <cell r="AI61">
            <v>75.401880497421899</v>
          </cell>
          <cell r="BL61">
            <v>87.615296503493184</v>
          </cell>
          <cell r="BV61">
            <v>68.249932340255398</v>
          </cell>
        </row>
        <row r="62">
          <cell r="H62">
            <v>88.454198473282446</v>
          </cell>
          <cell r="AI62">
            <v>44.616317864725509</v>
          </cell>
          <cell r="BL62">
            <v>69.994615021001877</v>
          </cell>
          <cell r="BV62">
            <v>61.273598024688887</v>
          </cell>
        </row>
        <row r="63">
          <cell r="H63">
            <v>0</v>
          </cell>
          <cell r="AI63">
            <v>7.5523202911737943</v>
          </cell>
          <cell r="BL63">
            <v>1.015625</v>
          </cell>
          <cell r="BV63">
            <v>2.9959061890248226</v>
          </cell>
        </row>
        <row r="64">
          <cell r="H64">
            <v>0</v>
          </cell>
          <cell r="AI64">
            <v>0</v>
          </cell>
          <cell r="BL64">
            <v>0</v>
          </cell>
          <cell r="BV64">
            <v>0.12360939431396786</v>
          </cell>
        </row>
        <row r="65">
          <cell r="H65">
            <v>0</v>
          </cell>
          <cell r="AI65">
            <v>0</v>
          </cell>
          <cell r="BL65">
            <v>0</v>
          </cell>
          <cell r="BV65">
            <v>0</v>
          </cell>
        </row>
        <row r="66">
          <cell r="H66">
            <v>0</v>
          </cell>
          <cell r="AI66">
            <v>0</v>
          </cell>
          <cell r="BL66">
            <v>0</v>
          </cell>
          <cell r="BV66">
            <v>0</v>
          </cell>
        </row>
        <row r="67">
          <cell r="H67">
            <v>0</v>
          </cell>
          <cell r="AI67">
            <v>0.12132241431604489</v>
          </cell>
          <cell r="BL67">
            <v>0</v>
          </cell>
          <cell r="BV67">
            <v>0.45062116667926672</v>
          </cell>
        </row>
        <row r="68">
          <cell r="H68">
            <v>0</v>
          </cell>
          <cell r="AI68">
            <v>0</v>
          </cell>
        </row>
        <row r="69">
          <cell r="H69">
            <v>0</v>
          </cell>
          <cell r="AI69">
            <v>0</v>
          </cell>
        </row>
        <row r="70">
          <cell r="H70">
            <v>0</v>
          </cell>
          <cell r="AI70">
            <v>0</v>
          </cell>
        </row>
        <row r="71">
          <cell r="H71">
            <v>0</v>
          </cell>
          <cell r="AI71">
            <v>0</v>
          </cell>
        </row>
        <row r="72">
          <cell r="H72">
            <v>0</v>
          </cell>
          <cell r="AI72">
            <v>0</v>
          </cell>
        </row>
        <row r="73">
          <cell r="H73">
            <v>0</v>
          </cell>
          <cell r="AI73">
            <v>0</v>
          </cell>
        </row>
        <row r="74">
          <cell r="H74">
            <v>0</v>
          </cell>
          <cell r="AI74">
            <v>0</v>
          </cell>
        </row>
        <row r="75">
          <cell r="H75">
            <v>0</v>
          </cell>
          <cell r="AI75">
            <v>0</v>
          </cell>
        </row>
        <row r="76">
          <cell r="H76">
            <v>0</v>
          </cell>
          <cell r="AI76">
            <v>0</v>
          </cell>
        </row>
        <row r="77">
          <cell r="H77">
            <v>0</v>
          </cell>
          <cell r="AI77">
            <v>0</v>
          </cell>
        </row>
        <row r="78">
          <cell r="H78">
            <v>0</v>
          </cell>
          <cell r="AI78">
            <v>0</v>
          </cell>
        </row>
        <row r="79">
          <cell r="H79">
            <v>0</v>
          </cell>
          <cell r="AI79">
            <v>0</v>
          </cell>
        </row>
        <row r="80">
          <cell r="H80">
            <v>0</v>
          </cell>
          <cell r="AI80">
            <v>0</v>
          </cell>
        </row>
        <row r="81">
          <cell r="H81">
            <v>0</v>
          </cell>
          <cell r="AI81">
            <v>0</v>
          </cell>
        </row>
        <row r="82">
          <cell r="H82">
            <v>0</v>
          </cell>
          <cell r="AI82">
            <v>0</v>
          </cell>
        </row>
        <row r="83">
          <cell r="H83">
            <v>0</v>
          </cell>
          <cell r="AI83">
            <v>0</v>
          </cell>
        </row>
        <row r="84">
          <cell r="H84">
            <v>0</v>
          </cell>
          <cell r="AI84">
            <v>0</v>
          </cell>
        </row>
        <row r="85">
          <cell r="H85">
            <v>0</v>
          </cell>
          <cell r="AI85">
            <v>0</v>
          </cell>
        </row>
        <row r="86">
          <cell r="H86">
            <v>0</v>
          </cell>
          <cell r="AI86">
            <v>0</v>
          </cell>
        </row>
        <row r="87">
          <cell r="H87">
            <v>0</v>
          </cell>
          <cell r="AI87">
            <v>0</v>
          </cell>
        </row>
        <row r="88">
          <cell r="H88">
            <v>0</v>
          </cell>
          <cell r="AI88">
            <v>0</v>
          </cell>
        </row>
        <row r="89">
          <cell r="H89">
            <v>0</v>
          </cell>
          <cell r="AI89">
            <v>0</v>
          </cell>
        </row>
        <row r="90">
          <cell r="H90">
            <v>0</v>
          </cell>
          <cell r="AI90">
            <v>0</v>
          </cell>
        </row>
        <row r="91">
          <cell r="H91">
            <v>0</v>
          </cell>
          <cell r="AI91">
            <v>0</v>
          </cell>
        </row>
        <row r="92">
          <cell r="H92">
            <v>0</v>
          </cell>
          <cell r="AI92">
            <v>0</v>
          </cell>
        </row>
        <row r="93">
          <cell r="H93">
            <v>0</v>
          </cell>
          <cell r="AI93">
            <v>0</v>
          </cell>
        </row>
        <row r="94">
          <cell r="H94">
            <v>0</v>
          </cell>
          <cell r="AI94">
            <v>0</v>
          </cell>
        </row>
        <row r="95">
          <cell r="H95">
            <v>0</v>
          </cell>
          <cell r="AI95">
            <v>0</v>
          </cell>
        </row>
        <row r="96">
          <cell r="H96">
            <v>0</v>
          </cell>
          <cell r="AI96">
            <v>0</v>
          </cell>
        </row>
        <row r="97">
          <cell r="H97">
            <v>0</v>
          </cell>
          <cell r="AI97">
            <v>0</v>
          </cell>
        </row>
        <row r="98">
          <cell r="H98">
            <v>0</v>
          </cell>
          <cell r="AI98">
            <v>0</v>
          </cell>
        </row>
        <row r="99">
          <cell r="H99">
            <v>0</v>
          </cell>
          <cell r="AI99">
            <v>0</v>
          </cell>
        </row>
        <row r="100">
          <cell r="H100">
            <v>0</v>
          </cell>
          <cell r="AI100">
            <v>0</v>
          </cell>
        </row>
        <row r="101">
          <cell r="H101">
            <v>0</v>
          </cell>
          <cell r="AI101">
            <v>0</v>
          </cell>
        </row>
        <row r="102">
          <cell r="H102">
            <v>0</v>
          </cell>
          <cell r="AI102">
            <v>0</v>
          </cell>
        </row>
        <row r="103">
          <cell r="H103">
            <v>0</v>
          </cell>
          <cell r="AI103">
            <v>0</v>
          </cell>
        </row>
        <row r="104">
          <cell r="H104">
            <v>0</v>
          </cell>
          <cell r="AI104">
            <v>0</v>
          </cell>
        </row>
        <row r="105">
          <cell r="H105">
            <v>0</v>
          </cell>
          <cell r="AI105">
            <v>0</v>
          </cell>
        </row>
        <row r="106">
          <cell r="H106">
            <v>0</v>
          </cell>
          <cell r="AI106">
            <v>0</v>
          </cell>
        </row>
        <row r="107">
          <cell r="H107">
            <v>0</v>
          </cell>
          <cell r="AI107">
            <v>0</v>
          </cell>
        </row>
        <row r="108">
          <cell r="H108">
            <v>0</v>
          </cell>
          <cell r="AI108">
            <v>0</v>
          </cell>
        </row>
        <row r="109">
          <cell r="H109">
            <v>0</v>
          </cell>
          <cell r="AI109">
            <v>0</v>
          </cell>
        </row>
        <row r="110">
          <cell r="H110">
            <v>0</v>
          </cell>
          <cell r="AI110">
            <v>0</v>
          </cell>
        </row>
        <row r="111">
          <cell r="H111">
            <v>0</v>
          </cell>
          <cell r="AI111">
            <v>0</v>
          </cell>
        </row>
        <row r="112">
          <cell r="H112">
            <v>0</v>
          </cell>
          <cell r="AI112">
            <v>0</v>
          </cell>
        </row>
        <row r="113">
          <cell r="H113">
            <v>0</v>
          </cell>
          <cell r="AI113">
            <v>0</v>
          </cell>
        </row>
        <row r="114">
          <cell r="H114">
            <v>0</v>
          </cell>
          <cell r="AI114">
            <v>0</v>
          </cell>
        </row>
        <row r="115">
          <cell r="H115">
            <v>0</v>
          </cell>
          <cell r="AI115">
            <v>0</v>
          </cell>
        </row>
        <row r="116">
          <cell r="H116">
            <v>0</v>
          </cell>
          <cell r="AI116">
            <v>0</v>
          </cell>
        </row>
        <row r="117">
          <cell r="H117">
            <v>0</v>
          </cell>
          <cell r="AI117">
            <v>0</v>
          </cell>
        </row>
        <row r="118">
          <cell r="H118">
            <v>0</v>
          </cell>
          <cell r="AI118">
            <v>0</v>
          </cell>
        </row>
        <row r="119">
          <cell r="H119">
            <v>0</v>
          </cell>
          <cell r="AI119">
            <v>0</v>
          </cell>
        </row>
        <row r="120">
          <cell r="H120">
            <v>0</v>
          </cell>
          <cell r="AI120">
            <v>0</v>
          </cell>
        </row>
        <row r="121">
          <cell r="H121">
            <v>0</v>
          </cell>
          <cell r="AI121">
            <v>0</v>
          </cell>
        </row>
        <row r="122">
          <cell r="H122">
            <v>0</v>
          </cell>
          <cell r="AI122">
            <v>0</v>
          </cell>
        </row>
        <row r="123">
          <cell r="H123">
            <v>0</v>
          </cell>
          <cell r="AI123">
            <v>0</v>
          </cell>
        </row>
        <row r="124">
          <cell r="H124">
            <v>0</v>
          </cell>
          <cell r="AI124">
            <v>0</v>
          </cell>
        </row>
        <row r="125">
          <cell r="H125">
            <v>0</v>
          </cell>
          <cell r="AI125">
            <v>0</v>
          </cell>
        </row>
        <row r="126">
          <cell r="H126">
            <v>0</v>
          </cell>
          <cell r="AI126">
            <v>0</v>
          </cell>
        </row>
        <row r="127">
          <cell r="H127">
            <v>0</v>
          </cell>
          <cell r="AI127">
            <v>0</v>
          </cell>
        </row>
        <row r="128">
          <cell r="H128">
            <v>0</v>
          </cell>
          <cell r="AI128">
            <v>0</v>
          </cell>
        </row>
        <row r="129">
          <cell r="H129">
            <v>0</v>
          </cell>
          <cell r="AI129">
            <v>0</v>
          </cell>
        </row>
        <row r="130">
          <cell r="H130">
            <v>0</v>
          </cell>
          <cell r="AI130">
            <v>0</v>
          </cell>
        </row>
        <row r="131">
          <cell r="H131">
            <v>0</v>
          </cell>
          <cell r="AI131">
            <v>0</v>
          </cell>
        </row>
        <row r="132">
          <cell r="H132">
            <v>0</v>
          </cell>
          <cell r="AI132">
            <v>2.4721878862793574</v>
          </cell>
        </row>
        <row r="133">
          <cell r="H133">
            <v>0</v>
          </cell>
          <cell r="AI133">
            <v>0</v>
          </cell>
        </row>
        <row r="134">
          <cell r="H134">
            <v>0</v>
          </cell>
          <cell r="AI134">
            <v>2.3485784919653891</v>
          </cell>
        </row>
        <row r="135">
          <cell r="H135">
            <v>0</v>
          </cell>
          <cell r="AI135">
            <v>1.1124845488257107</v>
          </cell>
        </row>
        <row r="136">
          <cell r="H136">
            <v>0</v>
          </cell>
          <cell r="AI136">
            <v>3.2138442521631645</v>
          </cell>
        </row>
        <row r="137">
          <cell r="H137">
            <v>0</v>
          </cell>
          <cell r="AI137">
            <v>0.86526576019777501</v>
          </cell>
        </row>
        <row r="138">
          <cell r="H138">
            <v>0</v>
          </cell>
          <cell r="AI138">
            <v>0.74165636588380712</v>
          </cell>
        </row>
        <row r="139">
          <cell r="H139">
            <v>0</v>
          </cell>
          <cell r="AI139">
            <v>3.3374536464771323</v>
          </cell>
        </row>
        <row r="140">
          <cell r="H140">
            <v>0</v>
          </cell>
          <cell r="AI140">
            <v>3.7082818294190361</v>
          </cell>
        </row>
        <row r="141">
          <cell r="H141">
            <v>0</v>
          </cell>
          <cell r="AI141">
            <v>1.3597033374536465</v>
          </cell>
        </row>
        <row r="142">
          <cell r="H142">
            <v>0</v>
          </cell>
          <cell r="AI142">
            <v>3.9555006180469716</v>
          </cell>
        </row>
        <row r="143">
          <cell r="H143">
            <v>0</v>
          </cell>
          <cell r="AI143">
            <v>2.9666254635352285</v>
          </cell>
        </row>
        <row r="144">
          <cell r="H144">
            <v>0</v>
          </cell>
          <cell r="AI144">
            <v>0.24721878862793573</v>
          </cell>
        </row>
        <row r="145">
          <cell r="H145">
            <v>0</v>
          </cell>
          <cell r="AI145">
            <v>1.3597033374536465</v>
          </cell>
        </row>
        <row r="146">
          <cell r="H146">
            <v>0</v>
          </cell>
          <cell r="AI146">
            <v>0</v>
          </cell>
        </row>
        <row r="147">
          <cell r="H147">
            <v>0</v>
          </cell>
          <cell r="AI147">
            <v>0.24721878862793573</v>
          </cell>
        </row>
        <row r="148">
          <cell r="H148">
            <v>0</v>
          </cell>
          <cell r="AI148">
            <v>7.0457354758961683</v>
          </cell>
        </row>
        <row r="149">
          <cell r="H149">
            <v>47.1875</v>
          </cell>
          <cell r="AI149">
            <v>71.199011124845484</v>
          </cell>
        </row>
        <row r="150">
          <cell r="H150">
            <v>100</v>
          </cell>
          <cell r="AI150">
            <v>59.826946847960443</v>
          </cell>
        </row>
        <row r="151">
          <cell r="H151">
            <v>0</v>
          </cell>
          <cell r="AI151">
            <v>2.8430160692212607</v>
          </cell>
        </row>
        <row r="152">
          <cell r="H152">
            <v>0</v>
          </cell>
          <cell r="AI152">
            <v>2.5957972805933252</v>
          </cell>
        </row>
        <row r="153">
          <cell r="H153">
            <v>91.5625</v>
          </cell>
          <cell r="AI153">
            <v>42.398022249690975</v>
          </cell>
        </row>
        <row r="154">
          <cell r="H154">
            <v>85.9375</v>
          </cell>
          <cell r="AI154">
            <v>74.412855377008654</v>
          </cell>
        </row>
        <row r="155">
          <cell r="H155">
            <v>0</v>
          </cell>
          <cell r="AI155">
            <v>4.8207663782447465</v>
          </cell>
        </row>
        <row r="156">
          <cell r="H156">
            <v>0</v>
          </cell>
          <cell r="AI156">
            <v>7.5401730531520395</v>
          </cell>
        </row>
        <row r="157">
          <cell r="H157">
            <v>92.1875</v>
          </cell>
          <cell r="AI157">
            <v>100</v>
          </cell>
        </row>
        <row r="158">
          <cell r="H158">
            <v>47.5</v>
          </cell>
          <cell r="AI158">
            <v>57.231149567367119</v>
          </cell>
        </row>
        <row r="159">
          <cell r="H159">
            <v>0</v>
          </cell>
          <cell r="AI159">
            <v>4.9443757725587147</v>
          </cell>
        </row>
        <row r="160">
          <cell r="H160">
            <v>0</v>
          </cell>
          <cell r="AI160">
            <v>1.4833127317676142</v>
          </cell>
        </row>
        <row r="161">
          <cell r="H161">
            <v>0</v>
          </cell>
          <cell r="AI161">
            <v>2.8430160692212607</v>
          </cell>
        </row>
        <row r="162">
          <cell r="H162">
            <v>0</v>
          </cell>
          <cell r="AI162">
            <v>0.24721878862793573</v>
          </cell>
        </row>
        <row r="163">
          <cell r="H163">
            <v>0</v>
          </cell>
          <cell r="AI163">
            <v>4.6971569839307783</v>
          </cell>
        </row>
        <row r="164">
          <cell r="H164">
            <v>0</v>
          </cell>
          <cell r="AI164">
            <v>0</v>
          </cell>
        </row>
        <row r="165">
          <cell r="H165">
            <v>0</v>
          </cell>
          <cell r="AI165">
            <v>34.73423980222497</v>
          </cell>
        </row>
        <row r="166">
          <cell r="H166">
            <v>40.3125</v>
          </cell>
          <cell r="AI166">
            <v>28.924598269468479</v>
          </cell>
        </row>
        <row r="167">
          <cell r="H167">
            <v>0</v>
          </cell>
          <cell r="AI167">
            <v>1.6069221260815822</v>
          </cell>
        </row>
        <row r="168">
          <cell r="H168">
            <v>0</v>
          </cell>
          <cell r="AI168">
            <v>0.49443757725587145</v>
          </cell>
        </row>
        <row r="169">
          <cell r="H169">
            <v>38.125</v>
          </cell>
          <cell r="AI169">
            <v>28.677379480840543</v>
          </cell>
        </row>
        <row r="170">
          <cell r="H170">
            <v>48.75</v>
          </cell>
          <cell r="AI170">
            <v>33.003708281829418</v>
          </cell>
        </row>
        <row r="171">
          <cell r="H171">
            <v>0</v>
          </cell>
          <cell r="AI171">
            <v>4.573547589616811</v>
          </cell>
        </row>
        <row r="172">
          <cell r="H172">
            <v>0</v>
          </cell>
          <cell r="AI172">
            <v>4.3263288009888754</v>
          </cell>
        </row>
        <row r="173">
          <cell r="H173">
            <v>25.9375</v>
          </cell>
          <cell r="AI173">
            <v>20.024721878862792</v>
          </cell>
        </row>
        <row r="174">
          <cell r="H174">
            <v>59.375</v>
          </cell>
          <cell r="AI174">
            <v>41.285537700865262</v>
          </cell>
        </row>
        <row r="175">
          <cell r="H175">
            <v>0</v>
          </cell>
          <cell r="AI175">
            <v>8.4054388133498144</v>
          </cell>
        </row>
        <row r="176">
          <cell r="H176">
            <v>0</v>
          </cell>
          <cell r="AI176">
            <v>0.37082818294190356</v>
          </cell>
        </row>
        <row r="177">
          <cell r="H177">
            <v>0</v>
          </cell>
          <cell r="AI177">
            <v>2.3485784919653891</v>
          </cell>
        </row>
        <row r="178">
          <cell r="H178">
            <v>0</v>
          </cell>
          <cell r="AI178">
            <v>0.49443757725587145</v>
          </cell>
        </row>
        <row r="179">
          <cell r="H179">
            <v>0</v>
          </cell>
          <cell r="AI179">
            <v>0.49443757725587145</v>
          </cell>
        </row>
        <row r="180">
          <cell r="H180">
            <v>0</v>
          </cell>
          <cell r="AI180">
            <v>5.1915945611866503</v>
          </cell>
        </row>
        <row r="181">
          <cell r="H181">
            <v>63.75</v>
          </cell>
          <cell r="AI181">
            <v>90.852904820766383</v>
          </cell>
        </row>
        <row r="182">
          <cell r="H182">
            <v>40</v>
          </cell>
          <cell r="AI182">
            <v>45.611866501854138</v>
          </cell>
        </row>
        <row r="183">
          <cell r="H183">
            <v>0</v>
          </cell>
          <cell r="AI183">
            <v>3.9555006180469716</v>
          </cell>
        </row>
        <row r="184">
          <cell r="H184">
            <v>0</v>
          </cell>
          <cell r="AI184">
            <v>9.7651421508034613</v>
          </cell>
        </row>
        <row r="185">
          <cell r="H185">
            <v>66.875</v>
          </cell>
          <cell r="AI185">
            <v>84.67243510506799</v>
          </cell>
        </row>
        <row r="186">
          <cell r="H186">
            <v>76.25</v>
          </cell>
          <cell r="AI186">
            <v>91.718170580964156</v>
          </cell>
        </row>
        <row r="187">
          <cell r="H187">
            <v>0</v>
          </cell>
          <cell r="AI187">
            <v>5.5624227441285541</v>
          </cell>
        </row>
        <row r="188">
          <cell r="H188">
            <v>0</v>
          </cell>
          <cell r="AI188">
            <v>5.933250927070457</v>
          </cell>
        </row>
        <row r="189">
          <cell r="H189">
            <v>98.4375</v>
          </cell>
          <cell r="AI189">
            <v>55.624227441285541</v>
          </cell>
        </row>
        <row r="190">
          <cell r="H190">
            <v>50.3125</v>
          </cell>
          <cell r="AI190">
            <v>64.647713226205198</v>
          </cell>
        </row>
        <row r="191">
          <cell r="H191">
            <v>4.0625</v>
          </cell>
          <cell r="AI191">
            <v>3.0902348578491967</v>
          </cell>
        </row>
        <row r="192">
          <cell r="H192">
            <v>0</v>
          </cell>
          <cell r="AI192">
            <v>0.49443757725587145</v>
          </cell>
        </row>
        <row r="193">
          <cell r="H193">
            <v>0</v>
          </cell>
          <cell r="AI193">
            <v>0</v>
          </cell>
        </row>
        <row r="194">
          <cell r="H194">
            <v>0</v>
          </cell>
          <cell r="AI194">
            <v>0</v>
          </cell>
        </row>
        <row r="195">
          <cell r="H195">
            <v>0</v>
          </cell>
          <cell r="AI195">
            <v>1.1124845488257107</v>
          </cell>
        </row>
        <row r="196">
          <cell r="H196">
            <v>0</v>
          </cell>
          <cell r="AI196">
            <v>9.9535500995355006E-2</v>
          </cell>
        </row>
        <row r="197">
          <cell r="H197">
            <v>0</v>
          </cell>
          <cell r="AI197">
            <v>0</v>
          </cell>
        </row>
        <row r="198">
          <cell r="H198">
            <v>0</v>
          </cell>
          <cell r="AI198">
            <v>0.36496350364963503</v>
          </cell>
        </row>
        <row r="199">
          <cell r="H199">
            <v>0</v>
          </cell>
          <cell r="AI199">
            <v>0.298606502986065</v>
          </cell>
        </row>
        <row r="200">
          <cell r="H200">
            <v>0</v>
          </cell>
          <cell r="AI200">
            <v>0</v>
          </cell>
        </row>
        <row r="201">
          <cell r="H201">
            <v>0</v>
          </cell>
          <cell r="AI201">
            <v>0.23224950232249503</v>
          </cell>
        </row>
        <row r="202">
          <cell r="H202">
            <v>0</v>
          </cell>
          <cell r="AI202">
            <v>3.0192435301924352</v>
          </cell>
        </row>
        <row r="203">
          <cell r="H203">
            <v>0</v>
          </cell>
          <cell r="AI203">
            <v>2.38885202388852</v>
          </cell>
        </row>
        <row r="204">
          <cell r="H204">
            <v>0</v>
          </cell>
          <cell r="AI204">
            <v>0.56403450564034507</v>
          </cell>
        </row>
        <row r="205">
          <cell r="H205">
            <v>0</v>
          </cell>
          <cell r="AI205">
            <v>1.0617120106171201</v>
          </cell>
        </row>
        <row r="206">
          <cell r="H206">
            <v>0</v>
          </cell>
          <cell r="AI206">
            <v>4.3463835434638352</v>
          </cell>
        </row>
        <row r="207">
          <cell r="H207">
            <v>0</v>
          </cell>
          <cell r="AI207">
            <v>1.3271400132714002</v>
          </cell>
        </row>
        <row r="208">
          <cell r="H208">
            <v>0</v>
          </cell>
          <cell r="AI208">
            <v>0</v>
          </cell>
        </row>
        <row r="209">
          <cell r="H209">
            <v>0</v>
          </cell>
          <cell r="AI209">
            <v>0</v>
          </cell>
        </row>
        <row r="210">
          <cell r="H210">
            <v>0</v>
          </cell>
          <cell r="AI210">
            <v>0</v>
          </cell>
        </row>
        <row r="211">
          <cell r="H211">
            <v>0</v>
          </cell>
          <cell r="AI211">
            <v>0.99535500995355009</v>
          </cell>
        </row>
        <row r="212">
          <cell r="H212">
            <v>0</v>
          </cell>
          <cell r="AI212">
            <v>6.3702720637027204</v>
          </cell>
        </row>
        <row r="213">
          <cell r="H213">
            <v>66.147132169576054</v>
          </cell>
          <cell r="AI213">
            <v>52.952886529528868</v>
          </cell>
        </row>
        <row r="214">
          <cell r="H214">
            <v>84.788029925187033</v>
          </cell>
          <cell r="AI214">
            <v>73.025879230258795</v>
          </cell>
        </row>
        <row r="215">
          <cell r="H215">
            <v>0</v>
          </cell>
          <cell r="AI215">
            <v>0.13271400132714001</v>
          </cell>
        </row>
        <row r="216">
          <cell r="H216">
            <v>0</v>
          </cell>
          <cell r="AI216">
            <v>3.7491705374917053</v>
          </cell>
        </row>
        <row r="217">
          <cell r="H217">
            <v>67.269326683291766</v>
          </cell>
          <cell r="AI217">
            <v>41.605839416058394</v>
          </cell>
        </row>
        <row r="218">
          <cell r="H218">
            <v>53.054862842892767</v>
          </cell>
          <cell r="AI218">
            <v>70.670205706702063</v>
          </cell>
        </row>
        <row r="219">
          <cell r="H219">
            <v>0</v>
          </cell>
          <cell r="AI219">
            <v>2.1566025215660254</v>
          </cell>
        </row>
        <row r="220">
          <cell r="H220">
            <v>0</v>
          </cell>
          <cell r="AI220">
            <v>5.3749170537491704</v>
          </cell>
        </row>
        <row r="221">
          <cell r="H221">
            <v>73.254364089775564</v>
          </cell>
          <cell r="AI221">
            <v>54.611811546118112</v>
          </cell>
        </row>
        <row r="222">
          <cell r="H222">
            <v>75.561097256857849</v>
          </cell>
          <cell r="AI222">
            <v>87.093563370935627</v>
          </cell>
        </row>
        <row r="223">
          <cell r="H223">
            <v>0</v>
          </cell>
          <cell r="AI223">
            <v>0.19907100199071001</v>
          </cell>
        </row>
        <row r="224">
          <cell r="H224">
            <v>0</v>
          </cell>
          <cell r="AI224">
            <v>6.6357000663570004E-2</v>
          </cell>
        </row>
        <row r="225">
          <cell r="H225">
            <v>0</v>
          </cell>
          <cell r="AI225">
            <v>5.2422030524220302</v>
          </cell>
        </row>
        <row r="226">
          <cell r="H226">
            <v>0</v>
          </cell>
          <cell r="AI226">
            <v>0</v>
          </cell>
        </row>
        <row r="227">
          <cell r="H227">
            <v>0</v>
          </cell>
          <cell r="AI227">
            <v>1.9575315195753151</v>
          </cell>
        </row>
        <row r="228">
          <cell r="H228">
            <v>0</v>
          </cell>
          <cell r="AI228">
            <v>0</v>
          </cell>
        </row>
        <row r="229">
          <cell r="H229">
            <v>39.526184538653368</v>
          </cell>
          <cell r="AI229">
            <v>27.140013271400132</v>
          </cell>
        </row>
        <row r="230">
          <cell r="H230">
            <v>38.029925187032418</v>
          </cell>
          <cell r="AI230">
            <v>29.495686794956868</v>
          </cell>
        </row>
        <row r="231">
          <cell r="H231">
            <v>0</v>
          </cell>
          <cell r="AI231">
            <v>1.2939615129396151</v>
          </cell>
        </row>
        <row r="232">
          <cell r="H232">
            <v>0</v>
          </cell>
          <cell r="AI232">
            <v>0.46449900464499005</v>
          </cell>
        </row>
        <row r="233">
          <cell r="H233">
            <v>45.511221945137159</v>
          </cell>
          <cell r="AI233">
            <v>45.189117451891171</v>
          </cell>
        </row>
        <row r="234">
          <cell r="H234">
            <v>42.456359102244392</v>
          </cell>
          <cell r="AI234">
            <v>57.631055076310552</v>
          </cell>
        </row>
        <row r="235">
          <cell r="H235">
            <v>3.491271820448878</v>
          </cell>
          <cell r="AI235">
            <v>6.8347710683477105</v>
          </cell>
        </row>
        <row r="236">
          <cell r="H236">
            <v>0</v>
          </cell>
          <cell r="AI236">
            <v>0.26542800265428002</v>
          </cell>
        </row>
        <row r="237">
          <cell r="H237">
            <v>38.154613466334162</v>
          </cell>
          <cell r="AI237">
            <v>59.588586595885864</v>
          </cell>
        </row>
        <row r="238">
          <cell r="H238">
            <v>44.763092269326684</v>
          </cell>
          <cell r="AI238">
            <v>63.238221632382213</v>
          </cell>
        </row>
        <row r="239">
          <cell r="H239">
            <v>0</v>
          </cell>
          <cell r="AI239">
            <v>2.6542800265428004</v>
          </cell>
        </row>
        <row r="240">
          <cell r="H240">
            <v>0</v>
          </cell>
          <cell r="AI240">
            <v>0</v>
          </cell>
        </row>
        <row r="241">
          <cell r="H241">
            <v>0</v>
          </cell>
          <cell r="AI241">
            <v>5.5408095554080958</v>
          </cell>
        </row>
        <row r="242">
          <cell r="H242">
            <v>0</v>
          </cell>
          <cell r="AI242">
            <v>1.0948905109489051</v>
          </cell>
        </row>
        <row r="243">
          <cell r="H243">
            <v>0</v>
          </cell>
          <cell r="AI243">
            <v>2.3224950232249504</v>
          </cell>
        </row>
        <row r="244">
          <cell r="H244">
            <v>0</v>
          </cell>
          <cell r="AI244">
            <v>4.4790975447909753</v>
          </cell>
        </row>
        <row r="245">
          <cell r="H245">
            <v>76.932668329177062</v>
          </cell>
          <cell r="AI245">
            <v>100</v>
          </cell>
        </row>
        <row r="246">
          <cell r="H246">
            <v>71.072319201995015</v>
          </cell>
          <cell r="AI246">
            <v>80.225613802256134</v>
          </cell>
        </row>
        <row r="247">
          <cell r="H247">
            <v>0</v>
          </cell>
          <cell r="AI247">
            <v>6.6357000663570004E-2</v>
          </cell>
        </row>
        <row r="248">
          <cell r="H248">
            <v>0</v>
          </cell>
          <cell r="AI248">
            <v>6.1712010617120105</v>
          </cell>
        </row>
        <row r="249">
          <cell r="H249">
            <v>100</v>
          </cell>
          <cell r="AI249">
            <v>58.759124087591239</v>
          </cell>
        </row>
        <row r="250">
          <cell r="H250">
            <v>92.705735660847878</v>
          </cell>
          <cell r="AI250">
            <v>98.208360982083605</v>
          </cell>
        </row>
        <row r="251">
          <cell r="H251">
            <v>0</v>
          </cell>
          <cell r="AI251">
            <v>1.2607830126078301</v>
          </cell>
        </row>
        <row r="252">
          <cell r="H252">
            <v>0</v>
          </cell>
          <cell r="AI252">
            <v>9.0577305905773056</v>
          </cell>
        </row>
        <row r="253">
          <cell r="H253">
            <v>77.930174563591024</v>
          </cell>
          <cell r="AI253">
            <v>66.721964167219639</v>
          </cell>
        </row>
        <row r="254">
          <cell r="H254">
            <v>75.498753117206988</v>
          </cell>
          <cell r="AI254">
            <v>71.234240212342399</v>
          </cell>
        </row>
        <row r="255">
          <cell r="H255">
            <v>0</v>
          </cell>
          <cell r="AI255">
            <v>0.53085600530856003</v>
          </cell>
        </row>
        <row r="256">
          <cell r="H256">
            <v>0</v>
          </cell>
          <cell r="AI256">
            <v>0</v>
          </cell>
        </row>
        <row r="257">
          <cell r="H257">
            <v>0</v>
          </cell>
          <cell r="AI257">
            <v>0</v>
          </cell>
        </row>
        <row r="258">
          <cell r="H258">
            <v>0</v>
          </cell>
          <cell r="AI258">
            <v>0</v>
          </cell>
        </row>
        <row r="259">
          <cell r="H259">
            <v>0</v>
          </cell>
          <cell r="AI259">
            <v>0.298606502986065</v>
          </cell>
        </row>
        <row r="260">
          <cell r="H260">
            <v>0</v>
          </cell>
          <cell r="AI260">
            <v>0</v>
          </cell>
        </row>
        <row r="261">
          <cell r="H261">
            <v>0</v>
          </cell>
          <cell r="AI261">
            <v>0</v>
          </cell>
        </row>
        <row r="262">
          <cell r="H262">
            <v>0</v>
          </cell>
          <cell r="AI262">
            <v>0</v>
          </cell>
        </row>
        <row r="263">
          <cell r="H263">
            <v>0</v>
          </cell>
          <cell r="AI263">
            <v>0</v>
          </cell>
        </row>
        <row r="264">
          <cell r="H264">
            <v>0</v>
          </cell>
          <cell r="AI264">
            <v>0</v>
          </cell>
        </row>
        <row r="265">
          <cell r="H265">
            <v>0</v>
          </cell>
          <cell r="AI265">
            <v>0</v>
          </cell>
        </row>
        <row r="266">
          <cell r="H266">
            <v>0</v>
          </cell>
          <cell r="AI266">
            <v>0</v>
          </cell>
        </row>
        <row r="267">
          <cell r="H267">
            <v>0</v>
          </cell>
          <cell r="AI267">
            <v>0</v>
          </cell>
        </row>
        <row r="268">
          <cell r="H268">
            <v>0</v>
          </cell>
          <cell r="AI268">
            <v>0</v>
          </cell>
        </row>
        <row r="269">
          <cell r="H269">
            <v>0</v>
          </cell>
          <cell r="AI269">
            <v>0</v>
          </cell>
        </row>
        <row r="270">
          <cell r="H270">
            <v>0</v>
          </cell>
          <cell r="AI270">
            <v>0</v>
          </cell>
        </row>
        <row r="271">
          <cell r="H271">
            <v>0</v>
          </cell>
          <cell r="AI271">
            <v>0</v>
          </cell>
        </row>
        <row r="272">
          <cell r="H272">
            <v>0</v>
          </cell>
          <cell r="AI272">
            <v>0</v>
          </cell>
        </row>
        <row r="273">
          <cell r="H273">
            <v>0</v>
          </cell>
          <cell r="AI273">
            <v>0</v>
          </cell>
        </row>
        <row r="274">
          <cell r="H274">
            <v>0</v>
          </cell>
          <cell r="AI274">
            <v>0</v>
          </cell>
        </row>
        <row r="275">
          <cell r="H275">
            <v>0</v>
          </cell>
          <cell r="AI275">
            <v>0</v>
          </cell>
        </row>
        <row r="276">
          <cell r="H276">
            <v>0</v>
          </cell>
          <cell r="AI276">
            <v>0</v>
          </cell>
        </row>
        <row r="277">
          <cell r="H277">
            <v>0</v>
          </cell>
          <cell r="AI277">
            <v>0</v>
          </cell>
        </row>
        <row r="278">
          <cell r="H278">
            <v>0</v>
          </cell>
          <cell r="AI278">
            <v>0</v>
          </cell>
        </row>
        <row r="279">
          <cell r="H279">
            <v>0</v>
          </cell>
          <cell r="AI279">
            <v>0</v>
          </cell>
        </row>
        <row r="280">
          <cell r="H280">
            <v>0</v>
          </cell>
          <cell r="AI280">
            <v>0</v>
          </cell>
        </row>
        <row r="281">
          <cell r="H281">
            <v>0</v>
          </cell>
          <cell r="AI281">
            <v>0</v>
          </cell>
        </row>
        <row r="282">
          <cell r="H282">
            <v>0</v>
          </cell>
          <cell r="AI282">
            <v>0</v>
          </cell>
        </row>
        <row r="283">
          <cell r="H283">
            <v>0</v>
          </cell>
          <cell r="AI283">
            <v>0</v>
          </cell>
        </row>
        <row r="284">
          <cell r="H284">
            <v>0</v>
          </cell>
          <cell r="AI284">
            <v>0</v>
          </cell>
        </row>
        <row r="285">
          <cell r="H285">
            <v>0</v>
          </cell>
          <cell r="AI285">
            <v>0</v>
          </cell>
        </row>
        <row r="286">
          <cell r="H286">
            <v>0</v>
          </cell>
          <cell r="AI286">
            <v>0</v>
          </cell>
        </row>
        <row r="287">
          <cell r="H287">
            <v>0</v>
          </cell>
          <cell r="AI287">
            <v>0</v>
          </cell>
        </row>
        <row r="288">
          <cell r="H288">
            <v>0</v>
          </cell>
          <cell r="AI288">
            <v>0</v>
          </cell>
        </row>
        <row r="289">
          <cell r="H289">
            <v>0</v>
          </cell>
          <cell r="AI289">
            <v>0</v>
          </cell>
        </row>
        <row r="290">
          <cell r="H290">
            <v>0</v>
          </cell>
          <cell r="AI290">
            <v>0</v>
          </cell>
        </row>
        <row r="291">
          <cell r="H291">
            <v>0</v>
          </cell>
          <cell r="AI291">
            <v>0</v>
          </cell>
        </row>
        <row r="292">
          <cell r="H292">
            <v>0</v>
          </cell>
          <cell r="AI292">
            <v>0</v>
          </cell>
        </row>
        <row r="293">
          <cell r="H293">
            <v>0</v>
          </cell>
          <cell r="AI293">
            <v>0</v>
          </cell>
        </row>
        <row r="294">
          <cell r="H294">
            <v>0</v>
          </cell>
          <cell r="AI294">
            <v>0</v>
          </cell>
        </row>
        <row r="295">
          <cell r="H295">
            <v>0</v>
          </cell>
          <cell r="AI295">
            <v>0</v>
          </cell>
        </row>
        <row r="296">
          <cell r="H296">
            <v>0</v>
          </cell>
          <cell r="AI296">
            <v>0</v>
          </cell>
        </row>
        <row r="297">
          <cell r="H297">
            <v>0</v>
          </cell>
          <cell r="AI297">
            <v>0</v>
          </cell>
        </row>
        <row r="298">
          <cell r="H298">
            <v>0</v>
          </cell>
          <cell r="AI298">
            <v>0</v>
          </cell>
        </row>
        <row r="299">
          <cell r="H299">
            <v>0</v>
          </cell>
          <cell r="AI299">
            <v>0</v>
          </cell>
        </row>
        <row r="300">
          <cell r="H300">
            <v>0</v>
          </cell>
          <cell r="AI300">
            <v>0</v>
          </cell>
        </row>
        <row r="301">
          <cell r="H301">
            <v>0</v>
          </cell>
          <cell r="AI301">
            <v>0</v>
          </cell>
        </row>
        <row r="302">
          <cell r="H302">
            <v>0</v>
          </cell>
          <cell r="AI302">
            <v>0</v>
          </cell>
        </row>
        <row r="303">
          <cell r="H303">
            <v>0</v>
          </cell>
          <cell r="AI303">
            <v>0</v>
          </cell>
        </row>
        <row r="304">
          <cell r="H304">
            <v>0</v>
          </cell>
          <cell r="AI304">
            <v>0</v>
          </cell>
        </row>
        <row r="305">
          <cell r="H305">
            <v>0</v>
          </cell>
          <cell r="AI305">
            <v>0</v>
          </cell>
        </row>
        <row r="306">
          <cell r="H306">
            <v>0</v>
          </cell>
          <cell r="AI306">
            <v>0</v>
          </cell>
        </row>
        <row r="307">
          <cell r="H307">
            <v>0</v>
          </cell>
          <cell r="AI307">
            <v>0</v>
          </cell>
        </row>
        <row r="308">
          <cell r="H308">
            <v>0</v>
          </cell>
          <cell r="AI308">
            <v>0</v>
          </cell>
        </row>
        <row r="309">
          <cell r="H309">
            <v>0</v>
          </cell>
          <cell r="AI309">
            <v>0</v>
          </cell>
        </row>
        <row r="310">
          <cell r="H310">
            <v>0</v>
          </cell>
          <cell r="AI310">
            <v>0</v>
          </cell>
        </row>
        <row r="311">
          <cell r="H311">
            <v>0</v>
          </cell>
          <cell r="AI311">
            <v>0</v>
          </cell>
        </row>
        <row r="312">
          <cell r="H312">
            <v>0</v>
          </cell>
          <cell r="AI312">
            <v>0</v>
          </cell>
        </row>
        <row r="313">
          <cell r="H313">
            <v>0</v>
          </cell>
          <cell r="AI313">
            <v>0</v>
          </cell>
        </row>
        <row r="314">
          <cell r="H314">
            <v>0</v>
          </cell>
          <cell r="AI314">
            <v>0</v>
          </cell>
        </row>
        <row r="315">
          <cell r="H315">
            <v>0</v>
          </cell>
          <cell r="AI315">
            <v>0</v>
          </cell>
        </row>
        <row r="316">
          <cell r="H316">
            <v>0</v>
          </cell>
          <cell r="AI316">
            <v>0</v>
          </cell>
        </row>
        <row r="317">
          <cell r="H317">
            <v>0</v>
          </cell>
          <cell r="AI317">
            <v>0</v>
          </cell>
        </row>
        <row r="318">
          <cell r="H318">
            <v>0</v>
          </cell>
          <cell r="AI318">
            <v>0</v>
          </cell>
        </row>
        <row r="319">
          <cell r="H319">
            <v>0</v>
          </cell>
          <cell r="AI319">
            <v>0</v>
          </cell>
        </row>
        <row r="320">
          <cell r="H320">
            <v>0</v>
          </cell>
          <cell r="AI320">
            <v>0</v>
          </cell>
        </row>
        <row r="321">
          <cell r="H321">
            <v>0</v>
          </cell>
          <cell r="AI321">
            <v>0</v>
          </cell>
        </row>
        <row r="322">
          <cell r="H322">
            <v>0</v>
          </cell>
          <cell r="AI322">
            <v>0</v>
          </cell>
        </row>
        <row r="323">
          <cell r="H323">
            <v>0</v>
          </cell>
          <cell r="AI323">
            <v>0</v>
          </cell>
        </row>
        <row r="324">
          <cell r="H324">
            <v>0</v>
          </cell>
          <cell r="AI324">
            <v>0.14731156395777067</v>
          </cell>
        </row>
        <row r="325">
          <cell r="H325">
            <v>0</v>
          </cell>
          <cell r="AI325">
            <v>0</v>
          </cell>
        </row>
        <row r="326">
          <cell r="H326">
            <v>0</v>
          </cell>
          <cell r="AI326">
            <v>0.41738276454701695</v>
          </cell>
        </row>
        <row r="327">
          <cell r="H327">
            <v>0</v>
          </cell>
          <cell r="AI327">
            <v>9.8207709305180454E-2</v>
          </cell>
        </row>
        <row r="328">
          <cell r="H328">
            <v>0</v>
          </cell>
          <cell r="AI328">
            <v>2.4551927326295114E-2</v>
          </cell>
        </row>
        <row r="329">
          <cell r="H329">
            <v>0</v>
          </cell>
          <cell r="AI329">
            <v>0.17186349128406581</v>
          </cell>
        </row>
        <row r="330">
          <cell r="H330">
            <v>0</v>
          </cell>
          <cell r="AI330">
            <v>0.98207709305180457</v>
          </cell>
        </row>
        <row r="331">
          <cell r="H331">
            <v>0</v>
          </cell>
          <cell r="AI331">
            <v>2.0378099680824944</v>
          </cell>
        </row>
        <row r="332">
          <cell r="H332">
            <v>0</v>
          </cell>
          <cell r="AI332">
            <v>2.4551927326295114E-2</v>
          </cell>
        </row>
        <row r="333">
          <cell r="H333">
            <v>0</v>
          </cell>
          <cell r="AI333">
            <v>0.5892462558310827</v>
          </cell>
        </row>
        <row r="334">
          <cell r="H334">
            <v>6.8395172105498432</v>
          </cell>
          <cell r="AI334">
            <v>9.3297323839921429</v>
          </cell>
        </row>
        <row r="335">
          <cell r="H335">
            <v>0</v>
          </cell>
          <cell r="AI335">
            <v>1.3503560029462314</v>
          </cell>
        </row>
        <row r="336">
          <cell r="H336">
            <v>0</v>
          </cell>
          <cell r="AI336">
            <v>0</v>
          </cell>
        </row>
        <row r="337">
          <cell r="H337">
            <v>0</v>
          </cell>
          <cell r="AI337">
            <v>0</v>
          </cell>
        </row>
        <row r="338">
          <cell r="H338">
            <v>0</v>
          </cell>
          <cell r="AI338">
            <v>0</v>
          </cell>
        </row>
        <row r="339">
          <cell r="H339">
            <v>0</v>
          </cell>
          <cell r="AI339">
            <v>0.27007120058924627</v>
          </cell>
        </row>
        <row r="340">
          <cell r="H340">
            <v>0</v>
          </cell>
          <cell r="AI340">
            <v>1.5958752762091823</v>
          </cell>
        </row>
        <row r="341">
          <cell r="H341">
            <v>32.275368797496647</v>
          </cell>
          <cell r="AI341">
            <v>26.516081512398724</v>
          </cell>
        </row>
        <row r="342">
          <cell r="H342">
            <v>20.56325435851587</v>
          </cell>
          <cell r="AI342">
            <v>36.312300515590472</v>
          </cell>
        </row>
        <row r="343">
          <cell r="H343">
            <v>0</v>
          </cell>
          <cell r="AI343">
            <v>1.2030444389884607</v>
          </cell>
        </row>
        <row r="344">
          <cell r="H344">
            <v>0</v>
          </cell>
          <cell r="AI344">
            <v>3.1426466977657745</v>
          </cell>
        </row>
        <row r="345">
          <cell r="H345">
            <v>78.542691104157356</v>
          </cell>
          <cell r="AI345">
            <v>66.90400196415419</v>
          </cell>
        </row>
        <row r="346">
          <cell r="H346">
            <v>76.039338399642375</v>
          </cell>
          <cell r="AI346">
            <v>74.294132089369015</v>
          </cell>
        </row>
        <row r="347">
          <cell r="H347">
            <v>0.35762181493071077</v>
          </cell>
          <cell r="AI347">
            <v>5.1068008838693837</v>
          </cell>
        </row>
        <row r="348">
          <cell r="H348">
            <v>0</v>
          </cell>
          <cell r="AI348">
            <v>2.1605696047139702</v>
          </cell>
        </row>
        <row r="349">
          <cell r="H349">
            <v>53.375055878408581</v>
          </cell>
          <cell r="AI349">
            <v>97.102872575497173</v>
          </cell>
        </row>
        <row r="350">
          <cell r="H350">
            <v>70.183281180151994</v>
          </cell>
          <cell r="AI350">
            <v>100</v>
          </cell>
        </row>
        <row r="351">
          <cell r="H351">
            <v>0</v>
          </cell>
          <cell r="AI351">
            <v>0.98207709305180457</v>
          </cell>
        </row>
        <row r="352">
          <cell r="H352">
            <v>0</v>
          </cell>
          <cell r="AI352">
            <v>0.51559047385219736</v>
          </cell>
        </row>
        <row r="353">
          <cell r="H353">
            <v>8.8064371926687528</v>
          </cell>
          <cell r="AI353">
            <v>13.994598575988215</v>
          </cell>
        </row>
        <row r="354">
          <cell r="H354">
            <v>0</v>
          </cell>
          <cell r="AI354">
            <v>2.4551927326295114E-2</v>
          </cell>
        </row>
        <row r="355">
          <cell r="H355">
            <v>0</v>
          </cell>
          <cell r="AI355">
            <v>0.34372698256813161</v>
          </cell>
        </row>
        <row r="356">
          <cell r="H356">
            <v>0</v>
          </cell>
          <cell r="AI356">
            <v>0</v>
          </cell>
        </row>
        <row r="357">
          <cell r="H357">
            <v>13.857845328565043</v>
          </cell>
          <cell r="AI357">
            <v>16.744414436533269</v>
          </cell>
        </row>
        <row r="358">
          <cell r="H358">
            <v>29.146177916852928</v>
          </cell>
          <cell r="AI358">
            <v>23.839921433832554</v>
          </cell>
        </row>
        <row r="359">
          <cell r="H359">
            <v>0</v>
          </cell>
          <cell r="AI359">
            <v>0.66290203780996804</v>
          </cell>
        </row>
        <row r="360">
          <cell r="H360">
            <v>0</v>
          </cell>
          <cell r="AI360">
            <v>4.9103854652590227E-2</v>
          </cell>
        </row>
        <row r="361">
          <cell r="H361">
            <v>48.457755923111307</v>
          </cell>
          <cell r="AI361">
            <v>47.33611588509698</v>
          </cell>
        </row>
        <row r="362">
          <cell r="H362">
            <v>23.692445239159589</v>
          </cell>
          <cell r="AI362">
            <v>40.11784925116622</v>
          </cell>
        </row>
        <row r="363">
          <cell r="H363">
            <v>0</v>
          </cell>
          <cell r="AI363">
            <v>3.9528602995335134</v>
          </cell>
        </row>
        <row r="364">
          <cell r="H364">
            <v>0</v>
          </cell>
          <cell r="AI364">
            <v>0.31917505524183648</v>
          </cell>
        </row>
        <row r="365">
          <cell r="H365">
            <v>46.401430487259724</v>
          </cell>
          <cell r="AI365">
            <v>30.591701448563711</v>
          </cell>
        </row>
        <row r="366">
          <cell r="H366">
            <v>45.909700491729993</v>
          </cell>
          <cell r="AI366">
            <v>56.273017431868404</v>
          </cell>
        </row>
        <row r="367">
          <cell r="H367">
            <v>0</v>
          </cell>
          <cell r="AI367">
            <v>4.3947949914068252</v>
          </cell>
        </row>
        <row r="368">
          <cell r="H368">
            <v>0</v>
          </cell>
          <cell r="AI368">
            <v>7.3655781978885337E-2</v>
          </cell>
        </row>
        <row r="369">
          <cell r="H369">
            <v>9.879302637460885</v>
          </cell>
          <cell r="AI369">
            <v>6.1379818315737786</v>
          </cell>
        </row>
        <row r="370">
          <cell r="H370">
            <v>0</v>
          </cell>
          <cell r="AI370">
            <v>0.29462312791554135</v>
          </cell>
        </row>
        <row r="371">
          <cell r="H371">
            <v>0</v>
          </cell>
          <cell r="AI371">
            <v>0.17186349128406581</v>
          </cell>
        </row>
        <row r="372">
          <cell r="H372">
            <v>0</v>
          </cell>
          <cell r="AI372">
            <v>2.3324330959980357</v>
          </cell>
        </row>
        <row r="373">
          <cell r="H373">
            <v>57.443004023245415</v>
          </cell>
          <cell r="AI373">
            <v>78.738030935428426</v>
          </cell>
        </row>
        <row r="374">
          <cell r="H374">
            <v>0</v>
          </cell>
          <cell r="AI374">
            <v>1.5958752762091823</v>
          </cell>
        </row>
        <row r="375">
          <cell r="H375">
            <v>0</v>
          </cell>
          <cell r="AI375">
            <v>7.3655781978885337E-2</v>
          </cell>
        </row>
        <row r="376">
          <cell r="H376">
            <v>0</v>
          </cell>
          <cell r="AI376">
            <v>1.4240117849251166</v>
          </cell>
        </row>
        <row r="377">
          <cell r="H377">
            <v>75.771122038444346</v>
          </cell>
          <cell r="AI377">
            <v>97.888534249938616</v>
          </cell>
        </row>
        <row r="378">
          <cell r="H378">
            <v>53.777380420205631</v>
          </cell>
          <cell r="AI378">
            <v>63.04934937392585</v>
          </cell>
        </row>
        <row r="379">
          <cell r="H379">
            <v>0</v>
          </cell>
          <cell r="AI379">
            <v>2.5042965872821017</v>
          </cell>
        </row>
        <row r="380">
          <cell r="H380">
            <v>0</v>
          </cell>
          <cell r="AI380">
            <v>4.2720353547753502</v>
          </cell>
        </row>
        <row r="381">
          <cell r="H381">
            <v>100</v>
          </cell>
          <cell r="AI381">
            <v>75.251657255094528</v>
          </cell>
        </row>
        <row r="382">
          <cell r="H382">
            <v>65.713008493518103</v>
          </cell>
          <cell r="AI382">
            <v>64.596120795482449</v>
          </cell>
        </row>
        <row r="383">
          <cell r="H383">
            <v>0</v>
          </cell>
          <cell r="AI383">
            <v>0.81021360176773882</v>
          </cell>
        </row>
        <row r="384">
          <cell r="H384">
            <v>0</v>
          </cell>
          <cell r="AI384">
            <v>0</v>
          </cell>
        </row>
        <row r="385">
          <cell r="H385">
            <v>0</v>
          </cell>
          <cell r="AI385">
            <v>0</v>
          </cell>
        </row>
        <row r="386">
          <cell r="H386">
            <v>0</v>
          </cell>
          <cell r="AI386">
            <v>0</v>
          </cell>
        </row>
        <row r="387">
          <cell r="H387">
            <v>0</v>
          </cell>
          <cell r="AI387">
            <v>0.27007120058924627</v>
          </cell>
        </row>
      </sheetData>
      <sheetData sheetId="45">
        <row r="3">
          <cell r="BN3" t="str">
            <v>Average</v>
          </cell>
        </row>
        <row r="4">
          <cell r="H4">
            <v>3.5549350230909678</v>
          </cell>
          <cell r="AI4">
            <v>5.7442154944169452</v>
          </cell>
          <cell r="BL4">
            <v>7.4136112190018748</v>
          </cell>
          <cell r="BM4" t="str">
            <v>DMSO-H₂O</v>
          </cell>
          <cell r="BN4">
            <v>10.374872076133775</v>
          </cell>
          <cell r="BV4">
            <v>8.2530050373152442</v>
          </cell>
          <cell r="BX4">
            <v>11.785703414605727</v>
          </cell>
        </row>
        <row r="5">
          <cell r="H5">
            <v>7.5179894748147351</v>
          </cell>
          <cell r="AI5">
            <v>2.785771842983769</v>
          </cell>
          <cell r="BL5">
            <v>6.6879282559567228</v>
          </cell>
          <cell r="BM5" t="str">
            <v>DMF-H₂O</v>
          </cell>
          <cell r="BN5">
            <v>33.464727395728893</v>
          </cell>
          <cell r="BV5">
            <v>7.9620241782158061</v>
          </cell>
          <cell r="BX5">
            <v>33.845395839439291</v>
          </cell>
        </row>
        <row r="6">
          <cell r="H6">
            <v>6.1325314144560199</v>
          </cell>
          <cell r="AI6">
            <v>4.4434212040980778</v>
          </cell>
          <cell r="BL6">
            <v>2.4396589132553013</v>
          </cell>
          <cell r="BM6" t="str">
            <v>DMSO-tAmOH</v>
          </cell>
          <cell r="BN6">
            <v>28.149609148254751</v>
          </cell>
          <cell r="BV6">
            <v>5.2208347723228608</v>
          </cell>
          <cell r="BX6">
            <v>31.875603603811939</v>
          </cell>
        </row>
        <row r="7">
          <cell r="H7">
            <v>2.2339168725163785</v>
          </cell>
          <cell r="AI7">
            <v>3.5685507079544148</v>
          </cell>
          <cell r="BL7">
            <v>5.1026166433888829</v>
          </cell>
          <cell r="BM7" t="str">
            <v>DMF-tAmOH</v>
          </cell>
          <cell r="BN7">
            <v>22.2848137880849</v>
          </cell>
          <cell r="BV7">
            <v>8.6028389798508105</v>
          </cell>
          <cell r="BX7">
            <v>26.730540748086106</v>
          </cell>
        </row>
        <row r="8">
          <cell r="H8">
            <v>5.9929116099237465</v>
          </cell>
          <cell r="AI8">
            <v>5.1225969839990793</v>
          </cell>
          <cell r="BL8">
            <v>9.8034622299193064</v>
          </cell>
          <cell r="BV8">
            <v>10.938560677772783</v>
          </cell>
        </row>
        <row r="9">
          <cell r="H9">
            <v>1.278058210718505</v>
          </cell>
          <cell r="AI9">
            <v>1.6691608150109358</v>
          </cell>
          <cell r="BL9">
            <v>5.5349021700185057</v>
          </cell>
          <cell r="BV9">
            <v>9.7171347965913917</v>
          </cell>
        </row>
        <row r="10">
          <cell r="H10">
            <v>27.440661583073783</v>
          </cell>
          <cell r="AI10">
            <v>34.753079313917347</v>
          </cell>
          <cell r="BL10">
            <v>14.735549587982995</v>
          </cell>
          <cell r="BV10">
            <v>18.485412158493943</v>
          </cell>
        </row>
        <row r="11">
          <cell r="H11">
            <v>17.366555686822039</v>
          </cell>
          <cell r="AI11">
            <v>8.8753309542995282</v>
          </cell>
          <cell r="BL11">
            <v>10.928205486292178</v>
          </cell>
          <cell r="BV11">
            <v>14.522855589296833</v>
          </cell>
        </row>
        <row r="12">
          <cell r="H12">
            <v>7.7327891740951564</v>
          </cell>
          <cell r="AI12">
            <v>5.2722458846552316</v>
          </cell>
          <cell r="BL12">
            <v>17.994484656541758</v>
          </cell>
          <cell r="BV12">
            <v>14.471130739928258</v>
          </cell>
        </row>
        <row r="13">
          <cell r="H13">
            <v>8.3020083771882724</v>
          </cell>
          <cell r="AI13">
            <v>6.7802463451133876</v>
          </cell>
          <cell r="BL13">
            <v>13.750490704745012</v>
          </cell>
          <cell r="BV13">
            <v>10.808814982743527</v>
          </cell>
        </row>
        <row r="14">
          <cell r="H14">
            <v>5.509612286542799</v>
          </cell>
          <cell r="AI14">
            <v>9.4278807413376313</v>
          </cell>
          <cell r="BL14">
            <v>20.669300688562458</v>
          </cell>
          <cell r="BV14">
            <v>15.634446806121639</v>
          </cell>
        </row>
        <row r="15">
          <cell r="H15">
            <v>12.694662227472882</v>
          </cell>
          <cell r="AI15">
            <v>6.860826522389778</v>
          </cell>
          <cell r="BL15">
            <v>16.371887324871832</v>
          </cell>
          <cell r="BV15">
            <v>15.711516585191909</v>
          </cell>
        </row>
        <row r="16">
          <cell r="H16">
            <v>7.4535495650306087</v>
          </cell>
          <cell r="AI16">
            <v>6.9644296074594223</v>
          </cell>
          <cell r="BL16">
            <v>8.4065547125081306</v>
          </cell>
          <cell r="BV16">
            <v>10.460967790532333</v>
          </cell>
        </row>
        <row r="17">
          <cell r="H17">
            <v>4.6181935345290519</v>
          </cell>
          <cell r="AI17">
            <v>11.384827903764245</v>
          </cell>
          <cell r="BL17">
            <v>4.0045466852733247</v>
          </cell>
          <cell r="BV17">
            <v>8.323933315489942</v>
          </cell>
        </row>
        <row r="18">
          <cell r="H18">
            <v>8.1946085275480609</v>
          </cell>
          <cell r="AI18">
            <v>8.011971912052493</v>
          </cell>
          <cell r="BL18">
            <v>11.237593423251175</v>
          </cell>
          <cell r="BV18">
            <v>13.592300513822346</v>
          </cell>
        </row>
        <row r="19">
          <cell r="H19">
            <v>9.3330469337342929</v>
          </cell>
          <cell r="AI19">
            <v>11.879820421319213</v>
          </cell>
          <cell r="BL19">
            <v>10.917160516570952</v>
          </cell>
          <cell r="BV19">
            <v>15.865477710002024</v>
          </cell>
        </row>
        <row r="20">
          <cell r="H20">
            <v>2.8890559553216626</v>
          </cell>
          <cell r="AI20">
            <v>3.8908714170599747</v>
          </cell>
          <cell r="BL20">
            <v>3.8820068934120759</v>
          </cell>
          <cell r="BV20">
            <v>5.6572741682654275</v>
          </cell>
        </row>
        <row r="21">
          <cell r="H21">
            <v>3.4153152185586939</v>
          </cell>
          <cell r="AI21">
            <v>4.9614366294462995</v>
          </cell>
          <cell r="BL21">
            <v>8.9386855510631111</v>
          </cell>
          <cell r="BV21">
            <v>11.905170775363919</v>
          </cell>
        </row>
        <row r="22">
          <cell r="H22">
            <v>2.5883363763290732</v>
          </cell>
          <cell r="AI22">
            <v>4.1556348566823988</v>
          </cell>
          <cell r="BL22">
            <v>7.6805715175270004</v>
          </cell>
          <cell r="BV22">
            <v>12.605074336352187</v>
          </cell>
        </row>
        <row r="23">
          <cell r="H23">
            <v>1.5895177746751155</v>
          </cell>
          <cell r="AI23">
            <v>2.9354207436399218</v>
          </cell>
          <cell r="BL23">
            <v>8.5722983693707935</v>
          </cell>
          <cell r="BV23">
            <v>11.639612461951089</v>
          </cell>
        </row>
        <row r="24">
          <cell r="H24">
            <v>38.65320588551176</v>
          </cell>
          <cell r="AI24">
            <v>54.633360193392427</v>
          </cell>
          <cell r="BL24">
            <v>38.32190079167605</v>
          </cell>
          <cell r="BV24">
            <v>41.208185336212331</v>
          </cell>
        </row>
        <row r="25">
          <cell r="H25">
            <v>20.55633122113629</v>
          </cell>
          <cell r="AI25">
            <v>20.294693219753654</v>
          </cell>
          <cell r="BL25">
            <v>36.156449163254898</v>
          </cell>
          <cell r="BV25">
            <v>31.42919802765179</v>
          </cell>
        </row>
        <row r="26">
          <cell r="H26">
            <v>39.899044141338202</v>
          </cell>
          <cell r="AI26">
            <v>35.386209278231838</v>
          </cell>
          <cell r="BL26">
            <v>58.291919438940205</v>
          </cell>
          <cell r="BV26">
            <v>44.182720992589289</v>
          </cell>
        </row>
        <row r="27">
          <cell r="H27">
            <v>49.178391150252388</v>
          </cell>
          <cell r="AI27">
            <v>35.225048923679061</v>
          </cell>
          <cell r="BL27">
            <v>42.731512341767228</v>
          </cell>
          <cell r="BV27">
            <v>43.878720597849885</v>
          </cell>
        </row>
        <row r="28">
          <cell r="H28">
            <v>29.986038019546772</v>
          </cell>
          <cell r="AI28">
            <v>22.240128928283642</v>
          </cell>
          <cell r="BL28">
            <v>39.163096784079237</v>
          </cell>
          <cell r="BV28">
            <v>34.655531281531488</v>
          </cell>
        </row>
        <row r="29">
          <cell r="H29">
            <v>17.527655461282354</v>
          </cell>
          <cell r="AI29">
            <v>24.841717508921377</v>
          </cell>
          <cell r="BL29">
            <v>39.343721996854931</v>
          </cell>
          <cell r="BV29">
            <v>36.465007346449617</v>
          </cell>
        </row>
        <row r="30">
          <cell r="H30">
            <v>26.431102996455806</v>
          </cell>
          <cell r="AI30">
            <v>27.420283181765857</v>
          </cell>
          <cell r="BL30">
            <v>51.204842790183335</v>
          </cell>
          <cell r="BV30">
            <v>40.508190803586444</v>
          </cell>
        </row>
        <row r="31">
          <cell r="H31">
            <v>8.7853077005692199</v>
          </cell>
          <cell r="AI31">
            <v>11.396339357660873</v>
          </cell>
          <cell r="BL31">
            <v>29.747962185147557</v>
          </cell>
          <cell r="BV31">
            <v>33.357091177363593</v>
          </cell>
        </row>
        <row r="32">
          <cell r="H32">
            <v>38.814305659972078</v>
          </cell>
          <cell r="AI32">
            <v>56.210429377230341</v>
          </cell>
          <cell r="BL32">
            <v>46.918267804203175</v>
          </cell>
          <cell r="BV32">
            <v>59.982298661241963</v>
          </cell>
        </row>
        <row r="33">
          <cell r="H33">
            <v>28.761679733648371</v>
          </cell>
          <cell r="AI33">
            <v>45.97674686312881</v>
          </cell>
          <cell r="BL33">
            <v>30.54606801290161</v>
          </cell>
          <cell r="BV33">
            <v>45.703650532532102</v>
          </cell>
        </row>
        <row r="34">
          <cell r="H34">
            <v>43.303619374932872</v>
          </cell>
          <cell r="AI34">
            <v>35.996316334753082</v>
          </cell>
          <cell r="BL34">
            <v>52.518639612290436</v>
          </cell>
          <cell r="BV34">
            <v>45.243401114164747</v>
          </cell>
        </row>
        <row r="35">
          <cell r="H35">
            <v>25.947803673074858</v>
          </cell>
          <cell r="AI35">
            <v>42.166455623345229</v>
          </cell>
          <cell r="BV35">
            <v>43.105205817922759</v>
          </cell>
        </row>
        <row r="36">
          <cell r="H36">
            <v>7.3676296853184402</v>
          </cell>
          <cell r="AI36">
            <v>8.4839415218142058</v>
          </cell>
          <cell r="BL36">
            <v>2.6326139853996007</v>
          </cell>
          <cell r="BV36">
            <v>4.9908908002298862</v>
          </cell>
        </row>
        <row r="37">
          <cell r="H37">
            <v>20.105251852647406</v>
          </cell>
          <cell r="AI37">
            <v>23.817198112121559</v>
          </cell>
          <cell r="BL37">
            <v>5.8052017113424847</v>
          </cell>
          <cell r="BV37">
            <v>8.0455807460969222</v>
          </cell>
        </row>
        <row r="38">
          <cell r="H38">
            <v>4.6181935345290519</v>
          </cell>
          <cell r="AI38">
            <v>4.7887648209968923</v>
          </cell>
          <cell r="BL38">
            <v>2.6263630068736208</v>
          </cell>
          <cell r="BV38">
            <v>3.0926822236282607</v>
          </cell>
        </row>
        <row r="39">
          <cell r="H39">
            <v>30.125657824079045</v>
          </cell>
          <cell r="AI39">
            <v>35.915736157476687</v>
          </cell>
          <cell r="BL39">
            <v>9.8806689523928366</v>
          </cell>
          <cell r="BV39">
            <v>13.128293631244562</v>
          </cell>
        </row>
        <row r="40">
          <cell r="H40">
            <v>26.46332295134787</v>
          </cell>
          <cell r="AI40">
            <v>68.573730862207896</v>
          </cell>
          <cell r="BL40">
            <v>67.062441461577052</v>
          </cell>
          <cell r="BV40">
            <v>69.16940117251103</v>
          </cell>
        </row>
        <row r="41">
          <cell r="H41">
            <v>66.931586295779184</v>
          </cell>
          <cell r="AI41">
            <v>98.52653390123173</v>
          </cell>
          <cell r="BL41">
            <v>34.193549782323274</v>
          </cell>
          <cell r="BV41">
            <v>47.562870312949912</v>
          </cell>
        </row>
        <row r="42">
          <cell r="H42">
            <v>57.458919557512623</v>
          </cell>
          <cell r="AI42">
            <v>36.87118683089674</v>
          </cell>
          <cell r="BL42">
            <v>65.664077036192609</v>
          </cell>
          <cell r="BV42">
            <v>58.353929431612123</v>
          </cell>
        </row>
        <row r="43">
          <cell r="H43">
            <v>46.880034367951886</v>
          </cell>
          <cell r="AI43">
            <v>67.28444802578565</v>
          </cell>
          <cell r="BL43">
            <v>39.763800434134211</v>
          </cell>
          <cell r="BV43">
            <v>70.55936254495181</v>
          </cell>
        </row>
        <row r="44">
          <cell r="H44">
            <v>33.379873268177427</v>
          </cell>
          <cell r="AI44">
            <v>49.556809024979856</v>
          </cell>
          <cell r="BL44">
            <v>57.316862298379505</v>
          </cell>
          <cell r="BV44">
            <v>51.973095811371444</v>
          </cell>
        </row>
        <row r="45">
          <cell r="H45">
            <v>47.846633014713781</v>
          </cell>
          <cell r="AI45">
            <v>22.539426729595949</v>
          </cell>
          <cell r="BL45">
            <v>36.805451230354123</v>
          </cell>
          <cell r="BV45">
            <v>28.240635626014523</v>
          </cell>
        </row>
        <row r="46">
          <cell r="H46">
            <v>43.722478788529699</v>
          </cell>
          <cell r="AI46">
            <v>49.556809024979856</v>
          </cell>
          <cell r="BL46">
            <v>36.56391174063814</v>
          </cell>
          <cell r="BV46">
            <v>50.123492775471426</v>
          </cell>
        </row>
        <row r="47">
          <cell r="H47">
            <v>47.492213510901088</v>
          </cell>
          <cell r="AI47">
            <v>34.177506619085989</v>
          </cell>
          <cell r="BL47">
            <v>46.824251635973873</v>
          </cell>
          <cell r="BV47">
            <v>37.268354153725411</v>
          </cell>
        </row>
        <row r="48">
          <cell r="H48">
            <v>34.271292020191169</v>
          </cell>
          <cell r="AI48">
            <v>36.479797398411421</v>
          </cell>
          <cell r="BL48">
            <v>15.334747383063098</v>
          </cell>
          <cell r="BV48">
            <v>18.650468626125953</v>
          </cell>
        </row>
        <row r="49">
          <cell r="H49">
            <v>19.740092363870691</v>
          </cell>
          <cell r="AI49">
            <v>50.535282606193164</v>
          </cell>
          <cell r="BL49">
            <v>8.0147787936404473</v>
          </cell>
          <cell r="BV49">
            <v>16.810408520958518</v>
          </cell>
        </row>
        <row r="50">
          <cell r="H50">
            <v>33.143593598968963</v>
          </cell>
          <cell r="AI50">
            <v>58.973178312420856</v>
          </cell>
          <cell r="BL50">
            <v>17.531042923018241</v>
          </cell>
          <cell r="BV50">
            <v>26.275628098820089</v>
          </cell>
        </row>
        <row r="51">
          <cell r="H51">
            <v>7.7542691440231986</v>
          </cell>
          <cell r="AI51">
            <v>9.4969494647173942</v>
          </cell>
          <cell r="BL51">
            <v>4.3739839967728509</v>
          </cell>
          <cell r="BV51">
            <v>5.7645631852791839</v>
          </cell>
        </row>
        <row r="52">
          <cell r="H52">
            <v>3.3401353238105465</v>
          </cell>
          <cell r="AI52">
            <v>5.6060780476574195</v>
          </cell>
          <cell r="BL52">
            <v>2.0938304262898551</v>
          </cell>
          <cell r="BV52">
            <v>4.0427518698398579</v>
          </cell>
        </row>
        <row r="53">
          <cell r="H53">
            <v>25.647084094082267</v>
          </cell>
          <cell r="AI53">
            <v>15.667088753309542</v>
          </cell>
          <cell r="BL53">
            <v>6.7836915462448042</v>
          </cell>
          <cell r="BV53">
            <v>8.0712440740705613</v>
          </cell>
        </row>
        <row r="54">
          <cell r="H54">
            <v>4.0919342712920201</v>
          </cell>
          <cell r="AI54">
            <v>3.3037872683319902</v>
          </cell>
          <cell r="BL54">
            <v>2.7570631122011622</v>
          </cell>
          <cell r="BV54">
            <v>5.2952459248109234</v>
          </cell>
        </row>
        <row r="55">
          <cell r="H55">
            <v>4.145634196112125</v>
          </cell>
          <cell r="AI55">
            <v>2.5094969494647175</v>
          </cell>
          <cell r="BL55">
            <v>4.4646593054352524</v>
          </cell>
          <cell r="BV55">
            <v>5.8628807484945424</v>
          </cell>
        </row>
        <row r="56">
          <cell r="H56">
            <v>63.655890881752768</v>
          </cell>
          <cell r="AI56">
            <v>54.495222746632898</v>
          </cell>
          <cell r="BL56">
            <v>53.008674991830311</v>
          </cell>
          <cell r="BV56">
            <v>71.312848655758827</v>
          </cell>
        </row>
        <row r="57">
          <cell r="H57">
            <v>46.321555149822792</v>
          </cell>
          <cell r="AI57">
            <v>46.08034994819846</v>
          </cell>
          <cell r="BL57">
            <v>37.108470439676488</v>
          </cell>
          <cell r="BV57">
            <v>42.961711895753091</v>
          </cell>
        </row>
        <row r="58">
          <cell r="H58">
            <v>72.398238642465898</v>
          </cell>
          <cell r="AI58">
            <v>100</v>
          </cell>
          <cell r="BL58">
            <v>43.652100688160488</v>
          </cell>
          <cell r="BV58">
            <v>61.793759316801435</v>
          </cell>
        </row>
        <row r="59">
          <cell r="H59">
            <v>31.682955643862098</v>
          </cell>
          <cell r="AI59">
            <v>62.403591573615749</v>
          </cell>
          <cell r="BL59">
            <v>38.690159218225951</v>
          </cell>
          <cell r="BV59">
            <v>55.727936398516881</v>
          </cell>
        </row>
        <row r="60">
          <cell r="H60">
            <v>100</v>
          </cell>
          <cell r="AI60">
            <v>54.955680902497988</v>
          </cell>
          <cell r="BL60">
            <v>56.175885511431581</v>
          </cell>
          <cell r="BV60">
            <v>47.254284886538983</v>
          </cell>
        </row>
        <row r="61">
          <cell r="H61">
            <v>31.350016109977446</v>
          </cell>
          <cell r="AI61">
            <v>46.391159203407391</v>
          </cell>
          <cell r="BL61">
            <v>26.015018557760857</v>
          </cell>
          <cell r="BV61">
            <v>31.866877285387343</v>
          </cell>
        </row>
        <row r="62">
          <cell r="H62">
            <v>63.333691332832132</v>
          </cell>
          <cell r="AI62">
            <v>60.273972602739725</v>
          </cell>
          <cell r="BL62">
            <v>32.767664942125897</v>
          </cell>
          <cell r="BV62">
            <v>36.613370562324086</v>
          </cell>
        </row>
        <row r="63">
          <cell r="H63">
            <v>54.000644399097844</v>
          </cell>
          <cell r="AI63">
            <v>69.966616783699777</v>
          </cell>
          <cell r="BL63">
            <v>34.950060263090378</v>
          </cell>
          <cell r="BV63">
            <v>33.744027706537516</v>
          </cell>
        </row>
        <row r="64">
          <cell r="H64">
            <v>24.079046289335196</v>
          </cell>
          <cell r="AI64">
            <v>17.382295383906989</v>
          </cell>
          <cell r="BL64">
            <v>6.3277397463504919</v>
          </cell>
          <cell r="BV64">
            <v>8.5172097280638592</v>
          </cell>
        </row>
        <row r="65">
          <cell r="H65">
            <v>11.491783911502523</v>
          </cell>
          <cell r="AI65">
            <v>6.573040174974099</v>
          </cell>
          <cell r="BL65">
            <v>4.2985791318499809</v>
          </cell>
          <cell r="BV65">
            <v>3.4890228677318156</v>
          </cell>
        </row>
        <row r="66">
          <cell r="H66">
            <v>10.589625174524755</v>
          </cell>
          <cell r="AI66">
            <v>9.1746287556118329</v>
          </cell>
          <cell r="BL66">
            <v>4.5904502860833114</v>
          </cell>
          <cell r="BV66">
            <v>7.2563368467499787</v>
          </cell>
        </row>
        <row r="67">
          <cell r="H67">
            <v>4.639673504457094</v>
          </cell>
          <cell r="AI67">
            <v>5.1916657073788421</v>
          </cell>
          <cell r="BL67">
            <v>2.8729724426015815</v>
          </cell>
          <cell r="BV67">
            <v>3.8791432019980263</v>
          </cell>
        </row>
        <row r="68">
          <cell r="H68">
            <v>15.598290598290598</v>
          </cell>
          <cell r="AI68">
            <v>22.789115646258505</v>
          </cell>
        </row>
        <row r="69">
          <cell r="H69">
            <v>7.3717948717948714</v>
          </cell>
          <cell r="AI69">
            <v>16.462585034013607</v>
          </cell>
        </row>
        <row r="70">
          <cell r="H70">
            <v>1.7094017094017093</v>
          </cell>
          <cell r="AI70">
            <v>13.945578231292517</v>
          </cell>
        </row>
        <row r="71">
          <cell r="H71">
            <v>5.8760683760683765</v>
          </cell>
          <cell r="AI71">
            <v>16.258503401360546</v>
          </cell>
        </row>
        <row r="72">
          <cell r="H72">
            <v>2.3504273504273505</v>
          </cell>
          <cell r="AI72">
            <v>10.34013605442177</v>
          </cell>
        </row>
        <row r="73">
          <cell r="H73">
            <v>9.2948717948717956</v>
          </cell>
          <cell r="AI73">
            <v>19.523809523809526</v>
          </cell>
        </row>
        <row r="74">
          <cell r="H74">
            <v>15.17094017094017</v>
          </cell>
          <cell r="AI74">
            <v>22.517006802721088</v>
          </cell>
        </row>
        <row r="75">
          <cell r="H75">
            <v>14.102564102564102</v>
          </cell>
          <cell r="AI75">
            <v>15.714285714285714</v>
          </cell>
        </row>
        <row r="76">
          <cell r="H76">
            <v>42.200854700854698</v>
          </cell>
          <cell r="AI76">
            <v>31.224489795918366</v>
          </cell>
        </row>
        <row r="77">
          <cell r="H77">
            <v>17.307692307692307</v>
          </cell>
          <cell r="AI77">
            <v>12.312925170068027</v>
          </cell>
        </row>
        <row r="78">
          <cell r="H78">
            <v>25.534188034188034</v>
          </cell>
          <cell r="AI78">
            <v>21.904761904761905</v>
          </cell>
        </row>
        <row r="79">
          <cell r="H79">
            <v>12.713675213675213</v>
          </cell>
          <cell r="AI79">
            <v>37.891156462585037</v>
          </cell>
        </row>
        <row r="80">
          <cell r="H80">
            <v>9.7222222222222214</v>
          </cell>
          <cell r="AI80">
            <v>29.319727891156461</v>
          </cell>
        </row>
        <row r="81">
          <cell r="H81">
            <v>3.9529914529914532</v>
          </cell>
          <cell r="AI81">
            <v>19.047619047619047</v>
          </cell>
        </row>
        <row r="82">
          <cell r="H82">
            <v>16.025641025641026</v>
          </cell>
          <cell r="AI82">
            <v>28.027210884353742</v>
          </cell>
        </row>
        <row r="83">
          <cell r="H83">
            <v>4.2735042735042734</v>
          </cell>
          <cell r="AI83">
            <v>13.741496598639456</v>
          </cell>
        </row>
        <row r="84">
          <cell r="H84">
            <v>13.568376068376068</v>
          </cell>
          <cell r="AI84">
            <v>15.510204081632653</v>
          </cell>
        </row>
        <row r="85">
          <cell r="H85">
            <v>10.47008547008547</v>
          </cell>
          <cell r="AI85">
            <v>29.727891156462587</v>
          </cell>
        </row>
        <row r="86">
          <cell r="H86">
            <v>15.491452991452991</v>
          </cell>
          <cell r="AI86">
            <v>36.394557823129254</v>
          </cell>
        </row>
        <row r="87">
          <cell r="H87">
            <v>5.8760683760683765</v>
          </cell>
          <cell r="AI87">
            <v>19.65986394557823</v>
          </cell>
        </row>
        <row r="88">
          <cell r="H88">
            <v>21.794871794871796</v>
          </cell>
          <cell r="AI88">
            <v>73.877551020408163</v>
          </cell>
        </row>
        <row r="89">
          <cell r="H89">
            <v>64.957264957264954</v>
          </cell>
          <cell r="AI89">
            <v>42.244897959183675</v>
          </cell>
        </row>
        <row r="90">
          <cell r="H90">
            <v>57.371794871794869</v>
          </cell>
          <cell r="AI90">
            <v>44.829931972789119</v>
          </cell>
        </row>
        <row r="91">
          <cell r="H91">
            <v>45.512820512820511</v>
          </cell>
          <cell r="AI91">
            <v>46.462585034013607</v>
          </cell>
        </row>
        <row r="92">
          <cell r="H92">
            <v>27.136752136752136</v>
          </cell>
          <cell r="AI92">
            <v>39.183673469387756</v>
          </cell>
        </row>
        <row r="93">
          <cell r="H93">
            <v>31.837606837606838</v>
          </cell>
          <cell r="AI93">
            <v>47.414965986394556</v>
          </cell>
        </row>
        <row r="94">
          <cell r="H94">
            <v>84.401709401709397</v>
          </cell>
          <cell r="AI94">
            <v>60.952380952380949</v>
          </cell>
        </row>
        <row r="95">
          <cell r="H95">
            <v>39.636752136752136</v>
          </cell>
          <cell r="AI95">
            <v>48.2312925170068</v>
          </cell>
        </row>
        <row r="96">
          <cell r="H96">
            <v>54.273504273504273</v>
          </cell>
          <cell r="AI96">
            <v>100</v>
          </cell>
        </row>
        <row r="97">
          <cell r="H97">
            <v>26.70940170940171</v>
          </cell>
          <cell r="AI97">
            <v>65.782312925170075</v>
          </cell>
        </row>
        <row r="98">
          <cell r="H98">
            <v>23.183760683760685</v>
          </cell>
          <cell r="AI98">
            <v>45.918367346938773</v>
          </cell>
        </row>
        <row r="99">
          <cell r="H99">
            <v>35.363247863247864</v>
          </cell>
          <cell r="AI99">
            <v>66.802721088435376</v>
          </cell>
        </row>
        <row r="100">
          <cell r="H100">
            <v>2.8846153846153846</v>
          </cell>
          <cell r="AI100">
            <v>14.353741496598639</v>
          </cell>
        </row>
        <row r="101">
          <cell r="H101">
            <v>5.4487179487179489</v>
          </cell>
          <cell r="AI101">
            <v>14.829931972789115</v>
          </cell>
        </row>
        <row r="102">
          <cell r="H102">
            <v>8.867521367521368</v>
          </cell>
          <cell r="AI102">
            <v>7.074829931972789</v>
          </cell>
        </row>
        <row r="103">
          <cell r="H103">
            <v>7.4786324786324787</v>
          </cell>
          <cell r="AI103">
            <v>16.870748299319729</v>
          </cell>
        </row>
        <row r="104">
          <cell r="H104">
            <v>100</v>
          </cell>
          <cell r="AI104">
            <v>63.265306122448976</v>
          </cell>
        </row>
        <row r="105">
          <cell r="H105">
            <v>48.504273504273506</v>
          </cell>
          <cell r="AI105">
            <v>82.721088435374156</v>
          </cell>
        </row>
        <row r="106">
          <cell r="H106">
            <v>69.551282051282058</v>
          </cell>
          <cell r="AI106">
            <v>49.727891156462583</v>
          </cell>
        </row>
        <row r="107">
          <cell r="H107">
            <v>50.427350427350426</v>
          </cell>
          <cell r="AI107">
            <v>56.598639455782312</v>
          </cell>
        </row>
        <row r="108">
          <cell r="H108">
            <v>61.752136752136749</v>
          </cell>
          <cell r="AI108">
            <v>31.428571428571427</v>
          </cell>
        </row>
        <row r="109">
          <cell r="H109">
            <v>44.337606837606835</v>
          </cell>
          <cell r="AI109">
            <v>25.578231292517007</v>
          </cell>
        </row>
        <row r="110">
          <cell r="H110">
            <v>51.388888888888886</v>
          </cell>
          <cell r="AI110">
            <v>65.238095238095241</v>
          </cell>
        </row>
        <row r="111">
          <cell r="H111">
            <v>47.115384615384613</v>
          </cell>
          <cell r="AI111">
            <v>52.38095238095238</v>
          </cell>
        </row>
        <row r="112">
          <cell r="H112">
            <v>15.598290598290598</v>
          </cell>
          <cell r="AI112">
            <v>19.65986394557823</v>
          </cell>
        </row>
        <row r="113">
          <cell r="H113">
            <v>6.4102564102564106</v>
          </cell>
          <cell r="AI113">
            <v>25.510204081632654</v>
          </cell>
        </row>
        <row r="114">
          <cell r="H114">
            <v>7.0512820512820511</v>
          </cell>
          <cell r="AI114">
            <v>31.564625850340136</v>
          </cell>
        </row>
        <row r="115">
          <cell r="H115">
            <v>5.1282051282051286</v>
          </cell>
          <cell r="AI115">
            <v>7.27891156462585</v>
          </cell>
        </row>
        <row r="116">
          <cell r="H116">
            <v>7.799145299145299</v>
          </cell>
          <cell r="AI116">
            <v>13.26530612244898</v>
          </cell>
        </row>
        <row r="117">
          <cell r="H117">
            <v>2.6709401709401708</v>
          </cell>
          <cell r="AI117">
            <v>13.877551020408163</v>
          </cell>
        </row>
        <row r="118">
          <cell r="H118">
            <v>8.2264957264957257</v>
          </cell>
          <cell r="AI118">
            <v>22.448979591836736</v>
          </cell>
        </row>
        <row r="119">
          <cell r="H119">
            <v>1.6025641025641026</v>
          </cell>
          <cell r="AI119">
            <v>14.285714285714286</v>
          </cell>
        </row>
        <row r="120">
          <cell r="H120">
            <v>63.782051282051285</v>
          </cell>
          <cell r="AI120">
            <v>67.61904761904762</v>
          </cell>
        </row>
        <row r="121">
          <cell r="H121">
            <v>46.901709401709404</v>
          </cell>
          <cell r="AI121">
            <v>38.367346938775512</v>
          </cell>
        </row>
        <row r="122">
          <cell r="H122">
            <v>37.5</v>
          </cell>
          <cell r="AI122">
            <v>79.591836734693871</v>
          </cell>
        </row>
        <row r="123">
          <cell r="H123">
            <v>34.401709401709404</v>
          </cell>
          <cell r="AI123">
            <v>57.414965986394556</v>
          </cell>
        </row>
        <row r="124">
          <cell r="H124">
            <v>45.405982905982903</v>
          </cell>
          <cell r="AI124">
            <v>71.360544217687078</v>
          </cell>
        </row>
        <row r="125">
          <cell r="H125">
            <v>23.29059829059829</v>
          </cell>
          <cell r="AI125">
            <v>41.156462585034014</v>
          </cell>
        </row>
        <row r="126">
          <cell r="H126">
            <v>26.923076923076923</v>
          </cell>
          <cell r="AI126">
            <v>44.557823129251702</v>
          </cell>
        </row>
        <row r="127">
          <cell r="H127">
            <v>31.303418803418804</v>
          </cell>
          <cell r="AI127">
            <v>38.2312925170068</v>
          </cell>
        </row>
        <row r="128">
          <cell r="H128">
            <v>8.5470085470085468</v>
          </cell>
          <cell r="AI128">
            <v>25.374149659863946</v>
          </cell>
        </row>
        <row r="129">
          <cell r="H129">
            <v>9.9358974358974361</v>
          </cell>
          <cell r="AI129">
            <v>9.795918367346939</v>
          </cell>
        </row>
        <row r="130">
          <cell r="H130">
            <v>8.867521367521368</v>
          </cell>
          <cell r="AI130">
            <v>23.061224489795919</v>
          </cell>
        </row>
        <row r="131">
          <cell r="H131">
            <v>4.0598290598290596</v>
          </cell>
          <cell r="AI131">
            <v>8.1632653061224492</v>
          </cell>
        </row>
        <row r="132">
          <cell r="H132">
            <v>0</v>
          </cell>
          <cell r="AI132">
            <v>1.2461059190031152</v>
          </cell>
        </row>
        <row r="133">
          <cell r="H133">
            <v>0</v>
          </cell>
          <cell r="AI133">
            <v>1.1838006230529594</v>
          </cell>
        </row>
        <row r="134">
          <cell r="H134">
            <v>0.18726591760299627</v>
          </cell>
          <cell r="AI134">
            <v>0.12461059190031153</v>
          </cell>
        </row>
        <row r="135">
          <cell r="H135">
            <v>0.12484394506866417</v>
          </cell>
          <cell r="AI135">
            <v>0.43613707165109034</v>
          </cell>
        </row>
        <row r="136">
          <cell r="H136">
            <v>1.7478152309612984</v>
          </cell>
          <cell r="AI136">
            <v>1.9314641744548287</v>
          </cell>
        </row>
        <row r="137">
          <cell r="H137">
            <v>0.31210986267166041</v>
          </cell>
          <cell r="AI137">
            <v>0.43613707165109034</v>
          </cell>
        </row>
        <row r="138">
          <cell r="H138">
            <v>2.309612983770287</v>
          </cell>
          <cell r="AI138">
            <v>6.7289719626168223</v>
          </cell>
        </row>
        <row r="139">
          <cell r="H139">
            <v>0.93632958801498123</v>
          </cell>
          <cell r="AI139">
            <v>4.9221183800623054</v>
          </cell>
        </row>
        <row r="140">
          <cell r="H140">
            <v>4.4943820224719104</v>
          </cell>
          <cell r="AI140">
            <v>5.0467289719626169</v>
          </cell>
        </row>
        <row r="141">
          <cell r="H141">
            <v>1.5605493133583022</v>
          </cell>
          <cell r="AI141">
            <v>1.9937694704049844</v>
          </cell>
        </row>
        <row r="142">
          <cell r="H142">
            <v>3.4332084893882646</v>
          </cell>
          <cell r="AI142">
            <v>4.4236760124610592</v>
          </cell>
        </row>
        <row r="143">
          <cell r="H143">
            <v>3.8077403245942572</v>
          </cell>
          <cell r="AI143">
            <v>2.5545171339563861</v>
          </cell>
        </row>
        <row r="144">
          <cell r="H144">
            <v>0.18726591760299627</v>
          </cell>
          <cell r="AI144">
            <v>0.99688473520249221</v>
          </cell>
        </row>
        <row r="145">
          <cell r="H145">
            <v>0.93632958801498123</v>
          </cell>
          <cell r="AI145">
            <v>2.1806853582554515</v>
          </cell>
        </row>
        <row r="146">
          <cell r="H146">
            <v>7.1161048689138573</v>
          </cell>
          <cell r="AI146">
            <v>5.7943925233644862</v>
          </cell>
        </row>
        <row r="147">
          <cell r="H147">
            <v>5.617977528089888</v>
          </cell>
          <cell r="AI147">
            <v>7.9127725856697824</v>
          </cell>
        </row>
        <row r="148">
          <cell r="H148">
            <v>0</v>
          </cell>
          <cell r="AI148">
            <v>1.1838006230529594</v>
          </cell>
        </row>
        <row r="149">
          <cell r="H149">
            <v>0.81148564294631709</v>
          </cell>
          <cell r="AI149">
            <v>0</v>
          </cell>
        </row>
        <row r="150">
          <cell r="H150">
            <v>0.12484394506866417</v>
          </cell>
          <cell r="AI150">
            <v>0.93457943925233644</v>
          </cell>
        </row>
        <row r="151">
          <cell r="H151">
            <v>0.43695380774032461</v>
          </cell>
          <cell r="AI151">
            <v>1.1838006230529594</v>
          </cell>
        </row>
        <row r="152">
          <cell r="H152">
            <v>9.238451935081148</v>
          </cell>
          <cell r="AI152">
            <v>5.5451713395638631</v>
          </cell>
        </row>
        <row r="153">
          <cell r="H153">
            <v>1.9975031210986267</v>
          </cell>
          <cell r="AI153">
            <v>4.2990654205607477</v>
          </cell>
        </row>
        <row r="154">
          <cell r="H154">
            <v>21.223470661672909</v>
          </cell>
          <cell r="AI154">
            <v>21.682242990654206</v>
          </cell>
        </row>
        <row r="155">
          <cell r="H155">
            <v>6.679151061173533</v>
          </cell>
          <cell r="AI155">
            <v>5.9190031152647977</v>
          </cell>
        </row>
        <row r="156">
          <cell r="H156">
            <v>5.0561797752808992</v>
          </cell>
          <cell r="AI156">
            <v>11.77570093457944</v>
          </cell>
        </row>
        <row r="157">
          <cell r="H157">
            <v>1.2484394506866416</v>
          </cell>
          <cell r="AI157">
            <v>2.4922118380062304</v>
          </cell>
        </row>
        <row r="158">
          <cell r="H158">
            <v>10.736579275905118</v>
          </cell>
          <cell r="AI158">
            <v>5.6697819314641746</v>
          </cell>
        </row>
        <row r="159">
          <cell r="H159">
            <v>5.6803995006242198</v>
          </cell>
          <cell r="AI159">
            <v>3.7383177570093458</v>
          </cell>
        </row>
        <row r="160">
          <cell r="H160">
            <v>15.543071161048688</v>
          </cell>
          <cell r="AI160">
            <v>19.750778816199379</v>
          </cell>
        </row>
        <row r="161">
          <cell r="H161">
            <v>6.0549313358302124</v>
          </cell>
          <cell r="AI161">
            <v>7.1028037383177569</v>
          </cell>
        </row>
        <row r="162">
          <cell r="H162">
            <v>39.950062421972532</v>
          </cell>
          <cell r="AI162">
            <v>17.694704049844237</v>
          </cell>
        </row>
        <row r="163">
          <cell r="H163">
            <v>28.089887640449437</v>
          </cell>
          <cell r="AI163">
            <v>23.239875389408098</v>
          </cell>
        </row>
        <row r="164">
          <cell r="H164">
            <v>0</v>
          </cell>
          <cell r="AI164">
            <v>1.8691588785046729</v>
          </cell>
        </row>
        <row r="165">
          <cell r="H165">
            <v>0.31210986267166041</v>
          </cell>
          <cell r="AI165">
            <v>0.3115264797507788</v>
          </cell>
        </row>
        <row r="166">
          <cell r="H166">
            <v>0</v>
          </cell>
          <cell r="AI166">
            <v>2.05607476635514</v>
          </cell>
        </row>
        <row r="167">
          <cell r="H167">
            <v>0</v>
          </cell>
          <cell r="AI167">
            <v>0.87227414330218067</v>
          </cell>
        </row>
        <row r="168">
          <cell r="H168">
            <v>100</v>
          </cell>
          <cell r="AI168">
            <v>100</v>
          </cell>
        </row>
        <row r="169">
          <cell r="H169">
            <v>2.8714107365792758</v>
          </cell>
          <cell r="AI169">
            <v>10.59190031152648</v>
          </cell>
        </row>
        <row r="170">
          <cell r="H170">
            <v>75.530586766541816</v>
          </cell>
          <cell r="AI170">
            <v>63.925233644859816</v>
          </cell>
        </row>
        <row r="171">
          <cell r="H171">
            <v>45.443196004993759</v>
          </cell>
          <cell r="AI171">
            <v>44.361370716510905</v>
          </cell>
        </row>
        <row r="172">
          <cell r="H172">
            <v>45.193508114856428</v>
          </cell>
          <cell r="AI172">
            <v>48.037383177570092</v>
          </cell>
        </row>
        <row r="173">
          <cell r="H173">
            <v>3.0586766541822721</v>
          </cell>
          <cell r="AI173">
            <v>3.67601246105919</v>
          </cell>
        </row>
        <row r="174">
          <cell r="H174">
            <v>21.036204744069913</v>
          </cell>
          <cell r="AI174">
            <v>54.018691588785046</v>
          </cell>
        </row>
        <row r="175">
          <cell r="H175">
            <v>12.85892634207241</v>
          </cell>
          <cell r="AI175">
            <v>16.760124610591902</v>
          </cell>
        </row>
        <row r="176">
          <cell r="H176">
            <v>13.17103620474407</v>
          </cell>
          <cell r="AI176">
            <v>9.0965732087227416</v>
          </cell>
        </row>
        <row r="177">
          <cell r="H177">
            <v>3.5580524344569286</v>
          </cell>
          <cell r="AI177">
            <v>6.2928348909657323</v>
          </cell>
        </row>
        <row r="178">
          <cell r="H178">
            <v>36.142322097378276</v>
          </cell>
          <cell r="AI178">
            <v>31.713395638629283</v>
          </cell>
        </row>
        <row r="179">
          <cell r="H179">
            <v>0.68664169787765295</v>
          </cell>
          <cell r="AI179">
            <v>3.7383177570093458</v>
          </cell>
        </row>
        <row r="180">
          <cell r="H180">
            <v>6.2421972534332085E-2</v>
          </cell>
          <cell r="AI180">
            <v>0.49844236760124611</v>
          </cell>
        </row>
        <row r="181">
          <cell r="H181">
            <v>0.37453183520599254</v>
          </cell>
          <cell r="AI181">
            <v>1.308411214953271</v>
          </cell>
        </row>
        <row r="182">
          <cell r="H182">
            <v>0.31210986267166041</v>
          </cell>
          <cell r="AI182">
            <v>0.8099688473520249</v>
          </cell>
        </row>
        <row r="183">
          <cell r="H183">
            <v>0.62421972534332082</v>
          </cell>
          <cell r="AI183">
            <v>0.43613707165109034</v>
          </cell>
        </row>
        <row r="184">
          <cell r="H184">
            <v>16.729088639200999</v>
          </cell>
          <cell r="AI184">
            <v>21.370716510903428</v>
          </cell>
        </row>
        <row r="185">
          <cell r="H185">
            <v>3.2459425717852683</v>
          </cell>
          <cell r="AI185">
            <v>3.0529595015576323</v>
          </cell>
        </row>
        <row r="186">
          <cell r="H186">
            <v>17.478152309612984</v>
          </cell>
          <cell r="AI186">
            <v>22.679127725856699</v>
          </cell>
        </row>
        <row r="187">
          <cell r="H187">
            <v>26.279650436953808</v>
          </cell>
          <cell r="AI187">
            <v>24.984423676012462</v>
          </cell>
        </row>
        <row r="188">
          <cell r="H188">
            <v>16.104868913857679</v>
          </cell>
          <cell r="AI188">
            <v>10.280373831775702</v>
          </cell>
        </row>
        <row r="189">
          <cell r="H189">
            <v>4.9937578027465666</v>
          </cell>
          <cell r="AI189">
            <v>5.6697819314641746</v>
          </cell>
        </row>
        <row r="190">
          <cell r="H190">
            <v>5.0561797752808992</v>
          </cell>
          <cell r="AI190">
            <v>5.0467289719626169</v>
          </cell>
        </row>
        <row r="191">
          <cell r="H191">
            <v>6.928838951310861</v>
          </cell>
          <cell r="AI191">
            <v>11.526479750778817</v>
          </cell>
        </row>
        <row r="192">
          <cell r="H192">
            <v>2.2471910112359552</v>
          </cell>
          <cell r="AI192">
            <v>1.8691588785046729</v>
          </cell>
        </row>
        <row r="193">
          <cell r="H193">
            <v>0.68664169787765295</v>
          </cell>
          <cell r="AI193">
            <v>1.557632398753894</v>
          </cell>
        </row>
        <row r="194">
          <cell r="H194">
            <v>1.4357053682896379</v>
          </cell>
          <cell r="AI194">
            <v>3.67601246105919</v>
          </cell>
        </row>
        <row r="195">
          <cell r="H195">
            <v>6.2421972534332085E-2</v>
          </cell>
          <cell r="AI195">
            <v>1.0591900311526479</v>
          </cell>
        </row>
        <row r="196">
          <cell r="H196">
            <v>3.2460228185762494</v>
          </cell>
          <cell r="AI196">
            <v>4.9765120375807399</v>
          </cell>
        </row>
        <row r="197">
          <cell r="H197">
            <v>6.2510043387433711</v>
          </cell>
          <cell r="AI197">
            <v>2.7598355842630653</v>
          </cell>
        </row>
        <row r="198">
          <cell r="H198">
            <v>1.028442873212277</v>
          </cell>
          <cell r="AI198">
            <v>1.8349970640046975</v>
          </cell>
        </row>
        <row r="199">
          <cell r="H199">
            <v>1.0766511328941024</v>
          </cell>
          <cell r="AI199">
            <v>0.64591896652965353</v>
          </cell>
        </row>
        <row r="200">
          <cell r="H200">
            <v>6.2831431785312546</v>
          </cell>
          <cell r="AI200">
            <v>5.4903112155020555</v>
          </cell>
        </row>
        <row r="201">
          <cell r="H201">
            <v>5.9456853607584765</v>
          </cell>
          <cell r="AI201">
            <v>7.9418672930123311</v>
          </cell>
        </row>
        <row r="202">
          <cell r="H202">
            <v>11.425357544592639</v>
          </cell>
          <cell r="AI202">
            <v>13.006459189665296</v>
          </cell>
        </row>
        <row r="203">
          <cell r="H203">
            <v>6.2831431785312546</v>
          </cell>
          <cell r="AI203">
            <v>6.0041103934233702</v>
          </cell>
        </row>
        <row r="204">
          <cell r="H204">
            <v>12.678772296320103</v>
          </cell>
          <cell r="AI204">
            <v>15.017615971814445</v>
          </cell>
        </row>
        <row r="205">
          <cell r="H205">
            <v>18.126305640366382</v>
          </cell>
          <cell r="AI205">
            <v>10.716382853787435</v>
          </cell>
        </row>
        <row r="206">
          <cell r="H206">
            <v>44.206974128233973</v>
          </cell>
          <cell r="AI206">
            <v>19.010569583088667</v>
          </cell>
        </row>
        <row r="207">
          <cell r="H207">
            <v>13.369757351759601</v>
          </cell>
          <cell r="AI207">
            <v>13.123899001761597</v>
          </cell>
        </row>
        <row r="208">
          <cell r="H208">
            <v>2.7478708018640527</v>
          </cell>
          <cell r="AI208">
            <v>2.5249559600704639</v>
          </cell>
        </row>
        <row r="209">
          <cell r="H209">
            <v>1.2534147517274625</v>
          </cell>
          <cell r="AI209">
            <v>3.5965942454492072</v>
          </cell>
        </row>
        <row r="210">
          <cell r="H210">
            <v>6.2510043387433711</v>
          </cell>
          <cell r="AI210">
            <v>11.186142102172637</v>
          </cell>
        </row>
        <row r="211">
          <cell r="H211">
            <v>10.637955969789491</v>
          </cell>
          <cell r="AI211">
            <v>8.4409864944216082</v>
          </cell>
        </row>
        <row r="212">
          <cell r="H212">
            <v>2.0086774867427284</v>
          </cell>
          <cell r="AI212">
            <v>2.2607163828537873</v>
          </cell>
        </row>
        <row r="213">
          <cell r="H213">
            <v>6.3152820183191389</v>
          </cell>
          <cell r="AI213">
            <v>9.9677040516735165</v>
          </cell>
        </row>
        <row r="214">
          <cell r="H214">
            <v>13.88397878836574</v>
          </cell>
          <cell r="AI214">
            <v>7.809747504403993</v>
          </cell>
        </row>
        <row r="215">
          <cell r="H215">
            <v>1.3819701108789972</v>
          </cell>
          <cell r="AI215">
            <v>2.4075161479741634</v>
          </cell>
        </row>
        <row r="216">
          <cell r="H216">
            <v>58.074883496705766</v>
          </cell>
          <cell r="AI216">
            <v>28.552554315913095</v>
          </cell>
        </row>
        <row r="217">
          <cell r="H217">
            <v>45.588944239112969</v>
          </cell>
          <cell r="AI217">
            <v>42.938931297709921</v>
          </cell>
        </row>
        <row r="218">
          <cell r="H218">
            <v>100</v>
          </cell>
          <cell r="AI218">
            <v>46.432765707574866</v>
          </cell>
        </row>
        <row r="219">
          <cell r="H219">
            <v>73.083721677647432</v>
          </cell>
          <cell r="AI219">
            <v>53.156194950088079</v>
          </cell>
        </row>
        <row r="220">
          <cell r="H220">
            <v>51.566768439659327</v>
          </cell>
          <cell r="AI220">
            <v>56.209630064591899</v>
          </cell>
        </row>
        <row r="221">
          <cell r="H221">
            <v>77.1010766511329</v>
          </cell>
          <cell r="AI221">
            <v>44.274809160305345</v>
          </cell>
        </row>
        <row r="222">
          <cell r="H222">
            <v>63.168889603085326</v>
          </cell>
          <cell r="AI222">
            <v>27.231356429829713</v>
          </cell>
        </row>
        <row r="223">
          <cell r="H223">
            <v>36.397236059778244</v>
          </cell>
          <cell r="AI223">
            <v>58.866705813270698</v>
          </cell>
        </row>
        <row r="224">
          <cell r="H224">
            <v>47.694038245219346</v>
          </cell>
          <cell r="AI224">
            <v>31.180270111567822</v>
          </cell>
        </row>
        <row r="225">
          <cell r="H225">
            <v>34.356419733247627</v>
          </cell>
          <cell r="AI225">
            <v>48.737522019964771</v>
          </cell>
        </row>
        <row r="226">
          <cell r="H226">
            <v>47.91901012373453</v>
          </cell>
          <cell r="AI226">
            <v>45.405167351732239</v>
          </cell>
        </row>
        <row r="227">
          <cell r="H227">
            <v>40.880604210188011</v>
          </cell>
          <cell r="AI227">
            <v>41.294773928361714</v>
          </cell>
        </row>
        <row r="228">
          <cell r="H228">
            <v>0.61063795596978954</v>
          </cell>
          <cell r="AI228">
            <v>0.71931884908984145</v>
          </cell>
        </row>
        <row r="229">
          <cell r="H229">
            <v>1.1087899726819861</v>
          </cell>
          <cell r="AI229">
            <v>1.7615971814445097</v>
          </cell>
        </row>
        <row r="230">
          <cell r="H230">
            <v>0.20890245862124376</v>
          </cell>
          <cell r="AI230">
            <v>0.6165590135055784</v>
          </cell>
        </row>
        <row r="231">
          <cell r="H231">
            <v>0.33745781777277839</v>
          </cell>
          <cell r="AI231">
            <v>0.67527891955372876</v>
          </cell>
        </row>
        <row r="232">
          <cell r="H232">
            <v>52.193475815523058</v>
          </cell>
          <cell r="AI232">
            <v>63.901937756899592</v>
          </cell>
        </row>
        <row r="233">
          <cell r="H233">
            <v>16.856821468744979</v>
          </cell>
          <cell r="AI233">
            <v>28.024075161479743</v>
          </cell>
        </row>
        <row r="234">
          <cell r="H234">
            <v>48.915314157158925</v>
          </cell>
          <cell r="AI234">
            <v>46.711685261303579</v>
          </cell>
        </row>
        <row r="235">
          <cell r="H235">
            <v>32.829824843323159</v>
          </cell>
          <cell r="AI235">
            <v>69.31884908984145</v>
          </cell>
        </row>
        <row r="236">
          <cell r="H236">
            <v>58.54089667363008</v>
          </cell>
          <cell r="AI236">
            <v>58.866705813270698</v>
          </cell>
        </row>
        <row r="237">
          <cell r="H237">
            <v>28.908886389201349</v>
          </cell>
          <cell r="AI237">
            <v>21.344685848502643</v>
          </cell>
        </row>
        <row r="238">
          <cell r="H238">
            <v>35.240237827414433</v>
          </cell>
          <cell r="AI238">
            <v>42.601291837933061</v>
          </cell>
        </row>
        <row r="239">
          <cell r="H239">
            <v>57.608870319781452</v>
          </cell>
          <cell r="AI239">
            <v>29.638872577803877</v>
          </cell>
        </row>
        <row r="240">
          <cell r="H240">
            <v>3.8887996143339225</v>
          </cell>
          <cell r="AI240">
            <v>7.8537874339401057</v>
          </cell>
        </row>
        <row r="241">
          <cell r="H241">
            <v>3.1978145588944238</v>
          </cell>
          <cell r="AI241">
            <v>3.8021139166177336</v>
          </cell>
        </row>
        <row r="242">
          <cell r="H242">
            <v>7.0384059135465211</v>
          </cell>
          <cell r="AI242">
            <v>5.7839107457428067</v>
          </cell>
        </row>
        <row r="243">
          <cell r="H243">
            <v>0</v>
          </cell>
          <cell r="AI243">
            <v>0.74867880211391657</v>
          </cell>
        </row>
        <row r="244">
          <cell r="H244">
            <v>4.8208259681825488E-2</v>
          </cell>
          <cell r="AI244">
            <v>0.68995889606576633</v>
          </cell>
        </row>
        <row r="245">
          <cell r="H245">
            <v>2.7639402217579945</v>
          </cell>
          <cell r="AI245">
            <v>5.8279506752789194</v>
          </cell>
        </row>
        <row r="246">
          <cell r="H246">
            <v>1.1409288124698698</v>
          </cell>
          <cell r="AI246">
            <v>0.77803875513799181</v>
          </cell>
        </row>
        <row r="247">
          <cell r="H247">
            <v>1.0927205527880444</v>
          </cell>
          <cell r="AI247">
            <v>1.3945977686435702</v>
          </cell>
        </row>
        <row r="248">
          <cell r="H248">
            <v>67.363008195404149</v>
          </cell>
          <cell r="AI248">
            <v>100</v>
          </cell>
        </row>
        <row r="249">
          <cell r="H249">
            <v>24.971878515185601</v>
          </cell>
          <cell r="AI249">
            <v>37.756899588960657</v>
          </cell>
        </row>
        <row r="250">
          <cell r="H250">
            <v>46.713803631688897</v>
          </cell>
          <cell r="AI250">
            <v>29.565472695243688</v>
          </cell>
        </row>
        <row r="251">
          <cell r="H251">
            <v>37.329262413626871</v>
          </cell>
          <cell r="AI251">
            <v>41.896652965355258</v>
          </cell>
        </row>
        <row r="252">
          <cell r="H252">
            <v>60.115699823236383</v>
          </cell>
          <cell r="AI252">
            <v>31.752789195537286</v>
          </cell>
        </row>
        <row r="253">
          <cell r="H253">
            <v>38.887996143339222</v>
          </cell>
          <cell r="AI253">
            <v>35.613623018203171</v>
          </cell>
        </row>
        <row r="254">
          <cell r="H254">
            <v>14.944560501365901</v>
          </cell>
          <cell r="AI254">
            <v>14.489136817381093</v>
          </cell>
        </row>
        <row r="255">
          <cell r="H255">
            <v>17.467459424714768</v>
          </cell>
          <cell r="AI255">
            <v>10.554903112155021</v>
          </cell>
        </row>
        <row r="256">
          <cell r="H256">
            <v>0.65884621565161494</v>
          </cell>
          <cell r="AI256">
            <v>1.4826776277157956</v>
          </cell>
        </row>
        <row r="257">
          <cell r="H257">
            <v>2.0247469066366706</v>
          </cell>
          <cell r="AI257">
            <v>1.2624779800352319</v>
          </cell>
        </row>
        <row r="258">
          <cell r="H258">
            <v>0.85167925437891689</v>
          </cell>
          <cell r="AI258">
            <v>1.82031708749266</v>
          </cell>
        </row>
        <row r="259">
          <cell r="H259">
            <v>0.44994375703037121</v>
          </cell>
          <cell r="AI259">
            <v>0.54315913094539048</v>
          </cell>
        </row>
        <row r="260">
          <cell r="H260">
            <v>20.522277958099735</v>
          </cell>
          <cell r="AI260">
            <v>14.169195751138089</v>
          </cell>
        </row>
        <row r="261">
          <cell r="H261">
            <v>17.527294187075835</v>
          </cell>
          <cell r="AI261">
            <v>21.813353566009106</v>
          </cell>
        </row>
        <row r="262">
          <cell r="H262">
            <v>5.4293301858955445</v>
          </cell>
          <cell r="AI262">
            <v>10.185887708649469</v>
          </cell>
        </row>
        <row r="263">
          <cell r="H263">
            <v>21.304219533785776</v>
          </cell>
          <cell r="AI263">
            <v>30.273141122913504</v>
          </cell>
        </row>
        <row r="264">
          <cell r="H264">
            <v>24.328710534080848</v>
          </cell>
          <cell r="AI264">
            <v>40.098634294385434</v>
          </cell>
        </row>
        <row r="265">
          <cell r="H265">
            <v>13.912658601357332</v>
          </cell>
          <cell r="AI265">
            <v>22.249620637329286</v>
          </cell>
        </row>
        <row r="266">
          <cell r="H266">
            <v>28.090882266155209</v>
          </cell>
          <cell r="AI266">
            <v>27.503793626707132</v>
          </cell>
        </row>
        <row r="267">
          <cell r="H267">
            <v>24.313956919445264</v>
          </cell>
          <cell r="AI267">
            <v>46.680576631259484</v>
          </cell>
        </row>
        <row r="268">
          <cell r="H268">
            <v>33.210386544703454</v>
          </cell>
          <cell r="AI268">
            <v>21.01669195751138</v>
          </cell>
        </row>
        <row r="269">
          <cell r="H269">
            <v>24.372971377987607</v>
          </cell>
          <cell r="AI269">
            <v>22.496206373292868</v>
          </cell>
        </row>
        <row r="270">
          <cell r="H270">
            <v>25.553260548834466</v>
          </cell>
          <cell r="AI270">
            <v>30.937025796661608</v>
          </cell>
        </row>
        <row r="271">
          <cell r="H271">
            <v>41.000295072292708</v>
          </cell>
          <cell r="AI271">
            <v>21.585735963581183</v>
          </cell>
        </row>
        <row r="272">
          <cell r="H272">
            <v>26.453231041605193</v>
          </cell>
          <cell r="AI272">
            <v>20.864946889226101</v>
          </cell>
        </row>
        <row r="273">
          <cell r="H273">
            <v>9.6931248155798162</v>
          </cell>
          <cell r="AI273">
            <v>9.4650986342943852</v>
          </cell>
        </row>
        <row r="274">
          <cell r="H274">
            <v>11.670109176748303</v>
          </cell>
          <cell r="AI274">
            <v>15.648710166919575</v>
          </cell>
        </row>
        <row r="275">
          <cell r="H275">
            <v>26.128651519622306</v>
          </cell>
          <cell r="AI275">
            <v>48.198027314112288</v>
          </cell>
        </row>
        <row r="276">
          <cell r="H276">
            <v>3.4670994393626438</v>
          </cell>
          <cell r="AI276">
            <v>10.58421851289833</v>
          </cell>
        </row>
        <row r="277">
          <cell r="H277">
            <v>30.90882266155208</v>
          </cell>
          <cell r="AI277">
            <v>24.639605462822459</v>
          </cell>
        </row>
        <row r="278">
          <cell r="H278">
            <v>12.334021835349661</v>
          </cell>
          <cell r="AI278">
            <v>25.1896813353566</v>
          </cell>
        </row>
        <row r="279">
          <cell r="H279">
            <v>41.796990262614344</v>
          </cell>
          <cell r="AI279">
            <v>40.686646433990894</v>
          </cell>
        </row>
        <row r="280">
          <cell r="H280">
            <v>44.142814989672473</v>
          </cell>
          <cell r="AI280">
            <v>34.996206373292871</v>
          </cell>
        </row>
        <row r="281">
          <cell r="H281">
            <v>33.461197993508407</v>
          </cell>
          <cell r="AI281">
            <v>53.698786039453715</v>
          </cell>
        </row>
        <row r="282">
          <cell r="H282">
            <v>38.403658896429626</v>
          </cell>
          <cell r="AI282">
            <v>64.47268588770865</v>
          </cell>
        </row>
        <row r="283">
          <cell r="H283">
            <v>28.990852758925936</v>
          </cell>
          <cell r="AI283">
            <v>41.047040971168435</v>
          </cell>
        </row>
        <row r="284">
          <cell r="H284">
            <v>25.007376807317794</v>
          </cell>
          <cell r="AI284">
            <v>32.397572078907437</v>
          </cell>
        </row>
        <row r="285">
          <cell r="H285">
            <v>56.107996459132487</v>
          </cell>
          <cell r="AI285">
            <v>48.501517450682854</v>
          </cell>
        </row>
        <row r="286">
          <cell r="H286">
            <v>38.595455886692243</v>
          </cell>
          <cell r="AI286">
            <v>36.399848254931712</v>
          </cell>
        </row>
        <row r="287">
          <cell r="H287">
            <v>43.700206550604896</v>
          </cell>
          <cell r="AI287">
            <v>42.811077389984824</v>
          </cell>
        </row>
        <row r="288">
          <cell r="H288">
            <v>46.724697550899968</v>
          </cell>
          <cell r="AI288">
            <v>65.44006069802731</v>
          </cell>
        </row>
        <row r="289">
          <cell r="H289">
            <v>35.305399822956623</v>
          </cell>
          <cell r="AI289">
            <v>51.839908952959028</v>
          </cell>
        </row>
        <row r="290">
          <cell r="H290">
            <v>60.75538506934199</v>
          </cell>
          <cell r="AI290">
            <v>42.849013657056148</v>
          </cell>
        </row>
        <row r="291">
          <cell r="H291">
            <v>55.768663322514016</v>
          </cell>
          <cell r="AI291">
            <v>42.242033383915022</v>
          </cell>
        </row>
        <row r="292">
          <cell r="H292">
            <v>4.2785482443198584</v>
          </cell>
          <cell r="AI292">
            <v>4.4006069802731416</v>
          </cell>
        </row>
        <row r="293">
          <cell r="H293">
            <v>5.5916199468869872</v>
          </cell>
          <cell r="AI293">
            <v>4.1540212443095603</v>
          </cell>
        </row>
        <row r="294">
          <cell r="H294">
            <v>0.85570964886397172</v>
          </cell>
          <cell r="AI294">
            <v>3.110773899848255</v>
          </cell>
        </row>
        <row r="295">
          <cell r="H295">
            <v>20.537031572735319</v>
          </cell>
          <cell r="AI295">
            <v>24.317147192716238</v>
          </cell>
        </row>
        <row r="296">
          <cell r="H296">
            <v>54.367069932133376</v>
          </cell>
          <cell r="AI296">
            <v>66.350531107739002</v>
          </cell>
        </row>
        <row r="297">
          <cell r="H297">
            <v>24.904101504868692</v>
          </cell>
          <cell r="AI297">
            <v>25.948406676783005</v>
          </cell>
        </row>
        <row r="298">
          <cell r="H298">
            <v>56.16701091767483</v>
          </cell>
          <cell r="AI298">
            <v>90.041729893778452</v>
          </cell>
        </row>
        <row r="299">
          <cell r="H299">
            <v>33.712009442313366</v>
          </cell>
          <cell r="AI299">
            <v>85.792867981790593</v>
          </cell>
        </row>
        <row r="300">
          <cell r="H300">
            <v>53.791678961345532</v>
          </cell>
          <cell r="AI300">
            <v>65.648710166919571</v>
          </cell>
        </row>
        <row r="301">
          <cell r="H301">
            <v>34.375922100914721</v>
          </cell>
          <cell r="AI301">
            <v>48.558421851289836</v>
          </cell>
        </row>
        <row r="302">
          <cell r="H302">
            <v>21.392741221599291</v>
          </cell>
          <cell r="AI302">
            <v>59.009863429438546</v>
          </cell>
        </row>
        <row r="303">
          <cell r="H303">
            <v>53.363824136913543</v>
          </cell>
          <cell r="AI303">
            <v>58.47875569044006</v>
          </cell>
        </row>
        <row r="304">
          <cell r="H304">
            <v>13.101209796400118</v>
          </cell>
          <cell r="AI304">
            <v>20.789074355083461</v>
          </cell>
        </row>
        <row r="305">
          <cell r="H305">
            <v>5.871938624963116</v>
          </cell>
          <cell r="AI305">
            <v>9.4650986342943852</v>
          </cell>
        </row>
        <row r="306">
          <cell r="H306">
            <v>9.5308350545883744</v>
          </cell>
          <cell r="AI306">
            <v>15.705614567526556</v>
          </cell>
        </row>
        <row r="307">
          <cell r="H307">
            <v>5.9309530835054591</v>
          </cell>
          <cell r="AI307">
            <v>8.858118361153263</v>
          </cell>
        </row>
        <row r="308">
          <cell r="H308">
            <v>1.313071702567129</v>
          </cell>
          <cell r="AI308">
            <v>4.0781487101669196</v>
          </cell>
        </row>
        <row r="309">
          <cell r="H309">
            <v>6.2260253762171729</v>
          </cell>
          <cell r="AI309">
            <v>9.7306525037936265</v>
          </cell>
        </row>
        <row r="310">
          <cell r="H310">
            <v>1.8146946001770434</v>
          </cell>
          <cell r="AI310">
            <v>4.1540212443095603</v>
          </cell>
        </row>
        <row r="311">
          <cell r="H311">
            <v>18.869873118914136</v>
          </cell>
          <cell r="AI311">
            <v>16.274658573596358</v>
          </cell>
        </row>
        <row r="312">
          <cell r="H312">
            <v>46.783712009442311</v>
          </cell>
          <cell r="AI312">
            <v>92.811077389984831</v>
          </cell>
        </row>
        <row r="313">
          <cell r="H313">
            <v>40.867512540572442</v>
          </cell>
          <cell r="AI313">
            <v>62.196509863429441</v>
          </cell>
        </row>
        <row r="314">
          <cell r="H314">
            <v>49.070522277958098</v>
          </cell>
          <cell r="AI314">
            <v>94.499241274658573</v>
          </cell>
        </row>
        <row r="315">
          <cell r="H315">
            <v>52.522868102685159</v>
          </cell>
          <cell r="AI315">
            <v>100</v>
          </cell>
        </row>
        <row r="316">
          <cell r="H316">
            <v>65.151962230746534</v>
          </cell>
          <cell r="AI316">
            <v>71.263277693474961</v>
          </cell>
        </row>
        <row r="317">
          <cell r="H317">
            <v>32.605488344644435</v>
          </cell>
          <cell r="AI317">
            <v>34.465098634294385</v>
          </cell>
        </row>
        <row r="318">
          <cell r="H318">
            <v>40.852758925936854</v>
          </cell>
          <cell r="AI318">
            <v>55.747344461305005</v>
          </cell>
        </row>
        <row r="319">
          <cell r="H319">
            <v>100</v>
          </cell>
          <cell r="AI319">
            <v>71.908194233687411</v>
          </cell>
        </row>
        <row r="320">
          <cell r="H320">
            <v>2.4343464148716434</v>
          </cell>
          <cell r="AI320">
            <v>4.8368740515933233</v>
          </cell>
        </row>
        <row r="321">
          <cell r="H321">
            <v>1.6524048391856005</v>
          </cell>
          <cell r="AI321">
            <v>1.7450682852807284</v>
          </cell>
        </row>
        <row r="322">
          <cell r="H322">
            <v>5.7981705517851871</v>
          </cell>
          <cell r="AI322">
            <v>5.7663125948406675</v>
          </cell>
        </row>
        <row r="323">
          <cell r="H323">
            <v>8.0259663617586305</v>
          </cell>
          <cell r="AI323">
            <v>8.0804248861911994</v>
          </cell>
        </row>
        <row r="324">
          <cell r="H324">
            <v>1.560140915953699</v>
          </cell>
          <cell r="AI324">
            <v>0.59288537549407117</v>
          </cell>
        </row>
        <row r="325">
          <cell r="H325">
            <v>1.4594866633115249</v>
          </cell>
          <cell r="AI325">
            <v>2.766798418972332</v>
          </cell>
        </row>
        <row r="326">
          <cell r="H326">
            <v>0.15098137896326119</v>
          </cell>
          <cell r="AI326">
            <v>0.79051383399209485</v>
          </cell>
        </row>
        <row r="327">
          <cell r="H327">
            <v>0</v>
          </cell>
          <cell r="AI327">
            <v>0.43478260869565216</v>
          </cell>
        </row>
        <row r="328">
          <cell r="H328">
            <v>18.117765475591344</v>
          </cell>
          <cell r="AI328">
            <v>2.6482213438735176</v>
          </cell>
        </row>
        <row r="329">
          <cell r="H329">
            <v>2.4660291897332662</v>
          </cell>
          <cell r="AI329">
            <v>6.4822134387351777</v>
          </cell>
        </row>
        <row r="330">
          <cell r="H330">
            <v>3.9758429793658783</v>
          </cell>
          <cell r="AI330">
            <v>6.4031620553359687</v>
          </cell>
        </row>
        <row r="331">
          <cell r="H331">
            <v>2.5666834423754405</v>
          </cell>
          <cell r="AI331">
            <v>4.9407114624505928</v>
          </cell>
        </row>
        <row r="332">
          <cell r="H332">
            <v>7.6497232008052336</v>
          </cell>
          <cell r="AI332">
            <v>9.2490118577075098</v>
          </cell>
        </row>
        <row r="333">
          <cell r="H333">
            <v>12.833417211877201</v>
          </cell>
          <cell r="AI333">
            <v>10.553359683794467</v>
          </cell>
        </row>
        <row r="334">
          <cell r="H334">
            <v>19.778560644187216</v>
          </cell>
          <cell r="AI334">
            <v>8.1027667984189726</v>
          </cell>
        </row>
        <row r="335">
          <cell r="H335">
            <v>14.645193759436337</v>
          </cell>
          <cell r="AI335">
            <v>12.252964426877471</v>
          </cell>
        </row>
        <row r="336">
          <cell r="H336">
            <v>3.875188726723704</v>
          </cell>
          <cell r="AI336">
            <v>2.0948616600790513</v>
          </cell>
        </row>
        <row r="337">
          <cell r="H337">
            <v>3.5732259687971815</v>
          </cell>
          <cell r="AI337">
            <v>4.2687747035573125</v>
          </cell>
        </row>
        <row r="338">
          <cell r="H338">
            <v>18.168092601912431</v>
          </cell>
          <cell r="AI338">
            <v>12.885375494071146</v>
          </cell>
        </row>
        <row r="339">
          <cell r="H339">
            <v>9.5118268746854557</v>
          </cell>
          <cell r="AI339">
            <v>5.0197628458498027</v>
          </cell>
        </row>
        <row r="340">
          <cell r="H340">
            <v>1.3588324106693508</v>
          </cell>
          <cell r="AI340">
            <v>0.51383399209486169</v>
          </cell>
        </row>
        <row r="341">
          <cell r="H341">
            <v>1.7111222949169602</v>
          </cell>
          <cell r="AI341">
            <v>2.1343873517786562</v>
          </cell>
        </row>
        <row r="342">
          <cell r="H342">
            <v>1.6607951685958733</v>
          </cell>
          <cell r="AI342">
            <v>1.1462450592885376</v>
          </cell>
        </row>
        <row r="343">
          <cell r="H343">
            <v>0.35228988424760949</v>
          </cell>
          <cell r="AI343">
            <v>2.9644268774703559</v>
          </cell>
        </row>
        <row r="344">
          <cell r="H344">
            <v>58.027176648213384</v>
          </cell>
          <cell r="AI344">
            <v>49.644268774703555</v>
          </cell>
        </row>
        <row r="345">
          <cell r="H345">
            <v>50.377453447408151</v>
          </cell>
          <cell r="AI345">
            <v>25.098814229249012</v>
          </cell>
        </row>
        <row r="346">
          <cell r="H346">
            <v>92.853548062405636</v>
          </cell>
          <cell r="AI346">
            <v>52.292490118577078</v>
          </cell>
        </row>
        <row r="347">
          <cell r="H347">
            <v>52.944136889783593</v>
          </cell>
          <cell r="AI347">
            <v>81.462450592885375</v>
          </cell>
        </row>
        <row r="348">
          <cell r="H348">
            <v>96.225465525918466</v>
          </cell>
          <cell r="AI348">
            <v>46.126482213438734</v>
          </cell>
        </row>
        <row r="349">
          <cell r="H349">
            <v>52.239557121288371</v>
          </cell>
          <cell r="AI349">
            <v>51.264822134387352</v>
          </cell>
        </row>
        <row r="350">
          <cell r="H350">
            <v>83.895319577252138</v>
          </cell>
          <cell r="AI350">
            <v>85.37549407114625</v>
          </cell>
        </row>
        <row r="351">
          <cell r="H351">
            <v>44.28787116255662</v>
          </cell>
          <cell r="AI351">
            <v>35.098814229249015</v>
          </cell>
        </row>
        <row r="352">
          <cell r="H352">
            <v>78.459989934574736</v>
          </cell>
          <cell r="AI352">
            <v>87.312252964426875</v>
          </cell>
        </row>
        <row r="353">
          <cell r="H353">
            <v>52.088575742325112</v>
          </cell>
          <cell r="AI353">
            <v>54.782608695652172</v>
          </cell>
        </row>
        <row r="354">
          <cell r="H354">
            <v>100</v>
          </cell>
          <cell r="AI354">
            <v>83.596837944664031</v>
          </cell>
        </row>
        <row r="355">
          <cell r="H355">
            <v>62.455963764469047</v>
          </cell>
          <cell r="AI355">
            <v>42.885375494071148</v>
          </cell>
        </row>
        <row r="356">
          <cell r="H356">
            <v>0.65425264217413182</v>
          </cell>
          <cell r="AI356">
            <v>0.11857707509881422</v>
          </cell>
        </row>
        <row r="357">
          <cell r="H357">
            <v>2.2647206844489181</v>
          </cell>
          <cell r="AI357">
            <v>3.3992094861660078</v>
          </cell>
        </row>
        <row r="358">
          <cell r="H358">
            <v>1.2078510317060895</v>
          </cell>
          <cell r="AI358">
            <v>0.90909090909090906</v>
          </cell>
        </row>
        <row r="359">
          <cell r="H359">
            <v>0.80523402113739306</v>
          </cell>
          <cell r="AI359">
            <v>0.11857707509881422</v>
          </cell>
        </row>
        <row r="360">
          <cell r="H360">
            <v>69.350780070457972</v>
          </cell>
          <cell r="AI360">
            <v>52.92490118577075</v>
          </cell>
        </row>
        <row r="361">
          <cell r="H361">
            <v>45.093105183694014</v>
          </cell>
          <cell r="AI361">
            <v>39.565217391304351</v>
          </cell>
        </row>
        <row r="362">
          <cell r="H362">
            <v>86.361348766985401</v>
          </cell>
          <cell r="AI362">
            <v>62.845849802371539</v>
          </cell>
        </row>
        <row r="363">
          <cell r="H363">
            <v>29.290387518872674</v>
          </cell>
          <cell r="AI363">
            <v>100</v>
          </cell>
        </row>
        <row r="364">
          <cell r="H364">
            <v>91.243080020130847</v>
          </cell>
          <cell r="AI364">
            <v>58.300395256916993</v>
          </cell>
        </row>
        <row r="365">
          <cell r="H365">
            <v>62.304982385505788</v>
          </cell>
          <cell r="AI365">
            <v>47.747035573122531</v>
          </cell>
        </row>
        <row r="366">
          <cell r="H366">
            <v>46.602918973326624</v>
          </cell>
          <cell r="AI366">
            <v>30.31620553359684</v>
          </cell>
        </row>
        <row r="367">
          <cell r="H367">
            <v>62.506290890790133</v>
          </cell>
          <cell r="AI367">
            <v>32.173913043478258</v>
          </cell>
        </row>
        <row r="368">
          <cell r="H368">
            <v>11.977856064418722</v>
          </cell>
          <cell r="AI368">
            <v>18.023715415019762</v>
          </cell>
        </row>
        <row r="369">
          <cell r="H369">
            <v>9.3105183694011071</v>
          </cell>
          <cell r="AI369">
            <v>5.2569169960474307</v>
          </cell>
        </row>
        <row r="370">
          <cell r="H370">
            <v>12.279818822345245</v>
          </cell>
          <cell r="AI370">
            <v>13.913043478260869</v>
          </cell>
        </row>
        <row r="371">
          <cell r="H371">
            <v>6.7438349270256666</v>
          </cell>
          <cell r="AI371">
            <v>4.4664031620553359</v>
          </cell>
        </row>
        <row r="372">
          <cell r="H372">
            <v>0</v>
          </cell>
          <cell r="AI372">
            <v>0.11857707509881422</v>
          </cell>
        </row>
        <row r="373">
          <cell r="H373">
            <v>3.0196275792652241</v>
          </cell>
          <cell r="AI373">
            <v>2.0158102766798418</v>
          </cell>
        </row>
        <row r="374">
          <cell r="H374">
            <v>0.9562154001006542</v>
          </cell>
          <cell r="AI374">
            <v>0.27667984189723321</v>
          </cell>
        </row>
        <row r="375">
          <cell r="H375">
            <v>0.45294413688978358</v>
          </cell>
          <cell r="AI375">
            <v>0.27667984189723321</v>
          </cell>
        </row>
        <row r="376">
          <cell r="H376">
            <v>59.738298943130346</v>
          </cell>
          <cell r="AI376">
            <v>91.581027667984188</v>
          </cell>
        </row>
        <row r="377">
          <cell r="H377">
            <v>60.342224458983395</v>
          </cell>
          <cell r="AI377">
            <v>70.316205533596843</v>
          </cell>
        </row>
        <row r="378">
          <cell r="H378">
            <v>38.751887267237038</v>
          </cell>
          <cell r="AI378">
            <v>44.426877470355734</v>
          </cell>
        </row>
        <row r="379">
          <cell r="H379">
            <v>49.924509310518367</v>
          </cell>
          <cell r="AI379">
            <v>47.66798418972332</v>
          </cell>
        </row>
        <row r="380">
          <cell r="H380">
            <v>50.276799194765978</v>
          </cell>
          <cell r="AI380">
            <v>43.913043478260867</v>
          </cell>
        </row>
        <row r="381">
          <cell r="H381">
            <v>24.962254655259184</v>
          </cell>
          <cell r="AI381">
            <v>27.905138339920949</v>
          </cell>
        </row>
        <row r="382">
          <cell r="H382">
            <v>45.495722194262704</v>
          </cell>
          <cell r="AI382">
            <v>39.565217391304351</v>
          </cell>
        </row>
        <row r="383">
          <cell r="H383">
            <v>0</v>
          </cell>
          <cell r="AI383">
            <v>0.27667984189723321</v>
          </cell>
        </row>
        <row r="384">
          <cell r="H384">
            <v>0</v>
          </cell>
          <cell r="AI384">
            <v>0.15810276679841898</v>
          </cell>
        </row>
        <row r="385">
          <cell r="H385">
            <v>0</v>
          </cell>
          <cell r="AI385">
            <v>0</v>
          </cell>
        </row>
        <row r="386">
          <cell r="H386">
            <v>0</v>
          </cell>
          <cell r="AI386">
            <v>3.9525691699604744E-2</v>
          </cell>
        </row>
        <row r="387">
          <cell r="H387">
            <v>0</v>
          </cell>
          <cell r="AI387">
            <v>0.23715415019762845</v>
          </cell>
        </row>
      </sheetData>
      <sheetData sheetId="46">
        <row r="3">
          <cell r="BL3" t="str">
            <v>Average</v>
          </cell>
        </row>
        <row r="4">
          <cell r="F4">
            <v>0</v>
          </cell>
          <cell r="AG4">
            <v>1.0392609699769053</v>
          </cell>
          <cell r="BJ4">
            <v>0</v>
          </cell>
          <cell r="BK4" t="str">
            <v>DMSO</v>
          </cell>
          <cell r="BL4">
            <v>5.093360263439048</v>
          </cell>
          <cell r="BT4">
            <v>0.23829310971325138</v>
          </cell>
          <cell r="BV4">
            <v>4.5632836204687708</v>
          </cell>
        </row>
        <row r="5">
          <cell r="F5">
            <v>1.5175955178435609</v>
          </cell>
          <cell r="AG5">
            <v>2.0785219399538106</v>
          </cell>
          <cell r="BJ5">
            <v>0.79823845655930314</v>
          </cell>
          <cell r="BK5" t="str">
            <v>DMF</v>
          </cell>
          <cell r="BL5">
            <v>31.727993401467877</v>
          </cell>
          <cell r="BT5">
            <v>0.89201950511618444</v>
          </cell>
          <cell r="BV5">
            <v>27.444421285046968</v>
          </cell>
        </row>
        <row r="6">
          <cell r="F6">
            <v>0.96842160521513754</v>
          </cell>
          <cell r="AG6">
            <v>2.8868360277136258</v>
          </cell>
          <cell r="BJ6">
            <v>3.1721093587053599</v>
          </cell>
          <cell r="BK6" t="str">
            <v>DMAc</v>
          </cell>
          <cell r="BL6">
            <v>25.292587539137116</v>
          </cell>
          <cell r="BT6">
            <v>4.2450013734537073</v>
          </cell>
          <cell r="BV6">
            <v>26.157956761741911</v>
          </cell>
        </row>
        <row r="7">
          <cell r="F7">
            <v>0</v>
          </cell>
          <cell r="AG7">
            <v>0.75057736720554269</v>
          </cell>
          <cell r="BJ7">
            <v>0</v>
          </cell>
          <cell r="BK7" t="str">
            <v>NMP</v>
          </cell>
          <cell r="BL7">
            <v>13.798592111204483</v>
          </cell>
          <cell r="BT7">
            <v>0.26947156882106088</v>
          </cell>
          <cell r="BV7">
            <v>13.928767133765893</v>
          </cell>
        </row>
        <row r="8">
          <cell r="F8">
            <v>0</v>
          </cell>
          <cell r="AG8">
            <v>0.77944572748267893</v>
          </cell>
          <cell r="BJ8">
            <v>0</v>
          </cell>
          <cell r="BT8">
            <v>0.33989193306471077</v>
          </cell>
        </row>
        <row r="9">
          <cell r="F9">
            <v>1.2582203090549311</v>
          </cell>
          <cell r="AG9">
            <v>2.6270207852193996</v>
          </cell>
          <cell r="BJ9">
            <v>1.7996475262085028</v>
          </cell>
          <cell r="BT9">
            <v>1.8388952469237427</v>
          </cell>
        </row>
        <row r="10">
          <cell r="F10">
            <v>27.923757528321104</v>
          </cell>
          <cell r="AG10">
            <v>25.635103926096999</v>
          </cell>
          <cell r="BJ10">
            <v>18.052640886094206</v>
          </cell>
          <cell r="BT10">
            <v>14.04965208504249</v>
          </cell>
        </row>
        <row r="11">
          <cell r="F11">
            <v>4.1041891363066352</v>
          </cell>
          <cell r="AG11">
            <v>4.2725173210161662</v>
          </cell>
          <cell r="BJ11">
            <v>0.8244864339078769</v>
          </cell>
          <cell r="BT11">
            <v>1.3340767655580621</v>
          </cell>
        </row>
        <row r="12">
          <cell r="F12">
            <v>0</v>
          </cell>
          <cell r="AG12">
            <v>0.894919168591224</v>
          </cell>
          <cell r="BJ12">
            <v>0</v>
          </cell>
          <cell r="BT12">
            <v>0.23726044398435767</v>
          </cell>
        </row>
        <row r="13">
          <cell r="F13">
            <v>0</v>
          </cell>
          <cell r="AG13">
            <v>1.3856812933025404</v>
          </cell>
          <cell r="BJ13">
            <v>5.0362273731385843</v>
          </cell>
          <cell r="BT13">
            <v>4.5420138127274727</v>
          </cell>
        </row>
        <row r="14">
          <cell r="F14">
            <v>63.836963472711467</v>
          </cell>
          <cell r="AG14">
            <v>58.054272517321017</v>
          </cell>
          <cell r="BJ14">
            <v>43.805016144615763</v>
          </cell>
          <cell r="BT14">
            <v>37.114656476783459</v>
          </cell>
        </row>
        <row r="15">
          <cell r="F15">
            <v>2.7660325853526029</v>
          </cell>
          <cell r="AG15">
            <v>1.8187066974595842</v>
          </cell>
          <cell r="BJ15">
            <v>0.4610054308921005</v>
          </cell>
          <cell r="BT15">
            <v>1.0579316064184645</v>
          </cell>
        </row>
        <row r="16">
          <cell r="F16">
            <v>0</v>
          </cell>
          <cell r="AG16">
            <v>0.60623556581986138</v>
          </cell>
          <cell r="BJ16">
            <v>0</v>
          </cell>
          <cell r="BT16">
            <v>0.12993681912631269</v>
          </cell>
        </row>
        <row r="17">
          <cell r="F17">
            <v>0.32451728054510659</v>
          </cell>
          <cell r="AG17">
            <v>1.5877598152424943</v>
          </cell>
          <cell r="BJ17">
            <v>4.2817910472817164</v>
          </cell>
          <cell r="BT17">
            <v>2.9117467275151316</v>
          </cell>
        </row>
        <row r="18">
          <cell r="F18">
            <v>0</v>
          </cell>
          <cell r="AG18">
            <v>2.2228637413394918</v>
          </cell>
          <cell r="BJ18">
            <v>2.3739673377305408</v>
          </cell>
          <cell r="BT18">
            <v>3.1403070886052009</v>
          </cell>
        </row>
        <row r="19">
          <cell r="F19">
            <v>0</v>
          </cell>
          <cell r="AG19">
            <v>1.0681293302540416</v>
          </cell>
          <cell r="BJ19">
            <v>0.88863421989082481</v>
          </cell>
          <cell r="BT19">
            <v>0.67138336464672677</v>
          </cell>
        </row>
        <row r="20">
          <cell r="F20">
            <v>0</v>
          </cell>
          <cell r="AG20">
            <v>1.3856812933025404</v>
          </cell>
          <cell r="BJ20">
            <v>0</v>
          </cell>
          <cell r="BT20">
            <v>0.45710322326910058</v>
          </cell>
        </row>
        <row r="21">
          <cell r="F21">
            <v>76.4689179257566</v>
          </cell>
          <cell r="AG21">
            <v>48.84526558891455</v>
          </cell>
          <cell r="BJ21">
            <v>58.316321616997364</v>
          </cell>
          <cell r="BT21">
            <v>48.72231835348537</v>
          </cell>
        </row>
        <row r="22">
          <cell r="F22">
            <v>73.195946397378222</v>
          </cell>
          <cell r="AG22">
            <v>78.608545034642034</v>
          </cell>
          <cell r="BJ22">
            <v>53.063302378840213</v>
          </cell>
          <cell r="BT22">
            <v>46.145840871401894</v>
          </cell>
        </row>
        <row r="23">
          <cell r="F23">
            <v>0</v>
          </cell>
          <cell r="AG23">
            <v>0.51963048498845266</v>
          </cell>
          <cell r="BJ23">
            <v>0</v>
          </cell>
          <cell r="BT23">
            <v>0.35831033985455057</v>
          </cell>
        </row>
        <row r="24">
          <cell r="F24">
            <v>0</v>
          </cell>
          <cell r="AG24">
            <v>0.95265588914549648</v>
          </cell>
          <cell r="BJ24">
            <v>0</v>
          </cell>
          <cell r="BT24">
            <v>0.55023325186127903</v>
          </cell>
        </row>
        <row r="25">
          <cell r="F25">
            <v>48.885307002888801</v>
          </cell>
          <cell r="AG25">
            <v>71.391454965357966</v>
          </cell>
          <cell r="BJ25">
            <v>67.895499856651384</v>
          </cell>
          <cell r="BT25">
            <v>65.557908629091443</v>
          </cell>
        </row>
        <row r="26">
          <cell r="F26">
            <v>100</v>
          </cell>
          <cell r="AG26">
            <v>100</v>
          </cell>
          <cell r="BJ26">
            <v>84.82966175257549</v>
          </cell>
          <cell r="BT26">
            <v>67.176556930855398</v>
          </cell>
        </row>
        <row r="27">
          <cell r="F27">
            <v>11.319210468545078</v>
          </cell>
          <cell r="AG27">
            <v>13.452655889145497</v>
          </cell>
          <cell r="BJ27">
            <v>2.8614267621756944</v>
          </cell>
          <cell r="BT27">
            <v>3.9331883543117301</v>
          </cell>
        </row>
        <row r="28">
          <cell r="F28">
            <v>0</v>
          </cell>
          <cell r="AG28">
            <v>1.7609699769053118</v>
          </cell>
          <cell r="BJ28">
            <v>0</v>
          </cell>
          <cell r="BT28">
            <v>0.62159847037935445</v>
          </cell>
        </row>
        <row r="29">
          <cell r="F29">
            <v>56.680760897569279</v>
          </cell>
          <cell r="AG29">
            <v>50.46189376443418</v>
          </cell>
          <cell r="BJ29">
            <v>55.213819981062748</v>
          </cell>
          <cell r="BT29">
            <v>41.149983869908972</v>
          </cell>
        </row>
        <row r="30">
          <cell r="F30">
            <v>69.791855570713579</v>
          </cell>
          <cell r="AG30">
            <v>68.966512702078518</v>
          </cell>
          <cell r="BJ30">
            <v>61.393296143749104</v>
          </cell>
          <cell r="BT30">
            <v>49.638183056050373</v>
          </cell>
        </row>
        <row r="31">
          <cell r="F31">
            <v>7.656698895687148</v>
          </cell>
          <cell r="AG31">
            <v>4.128175519630485</v>
          </cell>
          <cell r="BJ31">
            <v>1.9731095567094681</v>
          </cell>
          <cell r="BT31">
            <v>1.4830984698909386</v>
          </cell>
        </row>
        <row r="32">
          <cell r="F32">
            <v>0</v>
          </cell>
          <cell r="AG32">
            <v>1.6166281755196306</v>
          </cell>
          <cell r="BJ32">
            <v>0</v>
          </cell>
          <cell r="BT32">
            <v>0.61582781289406652</v>
          </cell>
        </row>
        <row r="33">
          <cell r="F33">
            <v>54.889711847734382</v>
          </cell>
          <cell r="AG33">
            <v>85.941108545034638</v>
          </cell>
          <cell r="BJ33">
            <v>62.847402966327138</v>
          </cell>
          <cell r="BT33">
            <v>64.547057871222833</v>
          </cell>
        </row>
        <row r="34">
          <cell r="F34">
            <v>73.688210478088152</v>
          </cell>
          <cell r="AG34">
            <v>67.782909930715931</v>
          </cell>
          <cell r="BJ34">
            <v>58.960529503042835</v>
          </cell>
          <cell r="BT34">
            <v>47.382077057431161</v>
          </cell>
        </row>
        <row r="35">
          <cell r="F35">
            <v>0</v>
          </cell>
          <cell r="AG35">
            <v>1.2124711316397228</v>
          </cell>
          <cell r="BT35">
            <v>0.77145399884300014</v>
          </cell>
        </row>
        <row r="36">
          <cell r="F36">
            <v>0</v>
          </cell>
          <cell r="AG36">
            <v>0.66397228637413397</v>
          </cell>
          <cell r="BJ36">
            <v>0</v>
          </cell>
          <cell r="BT36">
            <v>0.34721171959294317</v>
          </cell>
        </row>
        <row r="37">
          <cell r="F37">
            <v>88.056332382046961</v>
          </cell>
          <cell r="AG37">
            <v>68.360277136258659</v>
          </cell>
          <cell r="BJ37">
            <v>44.918791127409769</v>
          </cell>
          <cell r="BT37">
            <v>45.442693561426381</v>
          </cell>
        </row>
        <row r="38">
          <cell r="F38">
            <v>49.504872531517577</v>
          </cell>
          <cell r="AG38">
            <v>26.270207852193995</v>
          </cell>
          <cell r="BJ38">
            <v>34.753542505049303</v>
          </cell>
          <cell r="BT38">
            <v>31.565952527592874</v>
          </cell>
        </row>
        <row r="39">
          <cell r="F39">
            <v>0</v>
          </cell>
          <cell r="AG39">
            <v>0.72170900692840645</v>
          </cell>
          <cell r="BJ39">
            <v>0</v>
          </cell>
          <cell r="BT39">
            <v>0.26812933626078589</v>
          </cell>
        </row>
        <row r="40">
          <cell r="F40">
            <v>0</v>
          </cell>
          <cell r="AG40">
            <v>0.40415704387990764</v>
          </cell>
          <cell r="BJ40">
            <v>0</v>
          </cell>
          <cell r="BT40">
            <v>0.1991010063334733</v>
          </cell>
        </row>
        <row r="41">
          <cell r="F41">
            <v>40.294666463045999</v>
          </cell>
          <cell r="AG41">
            <v>44.428406466512705</v>
          </cell>
          <cell r="BJ41">
            <v>52.453962236389465</v>
          </cell>
          <cell r="BT41">
            <v>57.088659038504055</v>
          </cell>
        </row>
        <row r="42">
          <cell r="F42">
            <v>97.785527483744431</v>
          </cell>
          <cell r="AG42">
            <v>68.648960739030016</v>
          </cell>
          <cell r="BJ42">
            <v>54.740960762487049</v>
          </cell>
          <cell r="BT42">
            <v>59.365458447457769</v>
          </cell>
        </row>
        <row r="43">
          <cell r="F43">
            <v>5.1882200227156687</v>
          </cell>
          <cell r="AG43">
            <v>6.7263279445727484</v>
          </cell>
          <cell r="BJ43">
            <v>1.850955872036355</v>
          </cell>
          <cell r="BT43">
            <v>2.7932713003379352</v>
          </cell>
        </row>
        <row r="44">
          <cell r="F44">
            <v>0</v>
          </cell>
          <cell r="AG44">
            <v>0.63510392609699773</v>
          </cell>
          <cell r="BJ44">
            <v>0</v>
          </cell>
          <cell r="BT44">
            <v>0.2121588367972348</v>
          </cell>
        </row>
        <row r="45">
          <cell r="F45">
            <v>61.295826135088369</v>
          </cell>
          <cell r="AG45">
            <v>31.466512702078521</v>
          </cell>
          <cell r="BJ45">
            <v>56.721071366753847</v>
          </cell>
          <cell r="BT45">
            <v>46.827521629317069</v>
          </cell>
        </row>
        <row r="46">
          <cell r="F46">
            <v>79.577602580856592</v>
          </cell>
          <cell r="AG46">
            <v>62.702078521939953</v>
          </cell>
          <cell r="BJ46">
            <v>50.902757773491601</v>
          </cell>
          <cell r="BT46">
            <v>61.784519327747205</v>
          </cell>
        </row>
        <row r="47">
          <cell r="F47">
            <v>5.4511744662160453</v>
          </cell>
          <cell r="AG47">
            <v>3.6085450346420322</v>
          </cell>
          <cell r="BJ47">
            <v>1.6084077487811701</v>
          </cell>
          <cell r="BT47">
            <v>1.5283478266891848</v>
          </cell>
        </row>
        <row r="48">
          <cell r="F48">
            <v>0</v>
          </cell>
          <cell r="AG48">
            <v>0.5484988452655889</v>
          </cell>
          <cell r="BJ48">
            <v>0</v>
          </cell>
          <cell r="BT48">
            <v>0.2374504403825286</v>
          </cell>
        </row>
        <row r="49">
          <cell r="F49">
            <v>59.124781666673314</v>
          </cell>
          <cell r="AG49">
            <v>57.736720554272516</v>
          </cell>
          <cell r="BJ49">
            <v>55.801300110788269</v>
          </cell>
          <cell r="BT49">
            <v>58.314748464418322</v>
          </cell>
        </row>
        <row r="50">
          <cell r="F50">
            <v>74.818294184458395</v>
          </cell>
          <cell r="AG50">
            <v>48.152424942263281</v>
          </cell>
          <cell r="BJ50">
            <v>49.521264955444657</v>
          </cell>
          <cell r="BT50">
            <v>49.773222053912797</v>
          </cell>
        </row>
        <row r="51">
          <cell r="F51">
            <v>0</v>
          </cell>
          <cell r="AG51">
            <v>0.86605080831408776</v>
          </cell>
          <cell r="BJ51">
            <v>1.4083861675623373</v>
          </cell>
          <cell r="BT51">
            <v>2.7788626711000131</v>
          </cell>
        </row>
        <row r="52">
          <cell r="F52">
            <v>0</v>
          </cell>
          <cell r="AG52">
            <v>1.5011547344110854</v>
          </cell>
          <cell r="BJ52">
            <v>0</v>
          </cell>
          <cell r="BT52">
            <v>0.8639188257923508</v>
          </cell>
        </row>
        <row r="53">
          <cell r="F53">
            <v>48.349137643048316</v>
          </cell>
          <cell r="AG53">
            <v>68.937644341801388</v>
          </cell>
          <cell r="BJ53">
            <v>40.548193988304646</v>
          </cell>
          <cell r="BT53">
            <v>42.488081254119535</v>
          </cell>
        </row>
        <row r="54">
          <cell r="F54">
            <v>38.417119241009175</v>
          </cell>
          <cell r="AG54">
            <v>23.469976905311778</v>
          </cell>
          <cell r="BJ54">
            <v>28.293670446472845</v>
          </cell>
          <cell r="BT54">
            <v>26.44689849798587</v>
          </cell>
        </row>
        <row r="55">
          <cell r="F55">
            <v>0</v>
          </cell>
          <cell r="AG55">
            <v>0.14434180138568128</v>
          </cell>
          <cell r="BJ55">
            <v>0</v>
          </cell>
          <cell r="BT55">
            <v>7.3343386829717375E-2</v>
          </cell>
        </row>
        <row r="56">
          <cell r="F56">
            <v>0</v>
          </cell>
          <cell r="AG56">
            <v>0.25981524249422633</v>
          </cell>
          <cell r="BJ56">
            <v>0</v>
          </cell>
          <cell r="BT56">
            <v>0.13064284383588598</v>
          </cell>
        </row>
        <row r="57">
          <cell r="F57">
            <v>15.018349543288428</v>
          </cell>
          <cell r="AG57">
            <v>17.032332563510394</v>
          </cell>
          <cell r="BJ57">
            <v>20.780770222544049</v>
          </cell>
          <cell r="BT57">
            <v>20.51041716795444</v>
          </cell>
        </row>
        <row r="58">
          <cell r="F58">
            <v>72.086741560161869</v>
          </cell>
          <cell r="AG58">
            <v>86.085450346420316</v>
          </cell>
          <cell r="BJ58">
            <v>44.688225659009618</v>
          </cell>
          <cell r="BT58">
            <v>44.865585216737692</v>
          </cell>
        </row>
        <row r="59">
          <cell r="F59">
            <v>4.102160903303032</v>
          </cell>
          <cell r="AG59">
            <v>4.8787528868360281</v>
          </cell>
          <cell r="BJ59">
            <v>1.4065652823264203</v>
          </cell>
          <cell r="BT59">
            <v>1.7498146734580595</v>
          </cell>
        </row>
        <row r="60">
          <cell r="F60">
            <v>0</v>
          </cell>
          <cell r="AG60">
            <v>0.63510392609699773</v>
          </cell>
          <cell r="BJ60">
            <v>0</v>
          </cell>
          <cell r="BT60">
            <v>0.59264074898798003</v>
          </cell>
        </row>
        <row r="61">
          <cell r="F61">
            <v>17.073904038332149</v>
          </cell>
          <cell r="AG61">
            <v>16.339491916859121</v>
          </cell>
          <cell r="BJ61">
            <v>32.809191876267654</v>
          </cell>
          <cell r="BT61">
            <v>32.494682669916969</v>
          </cell>
        </row>
        <row r="62">
          <cell r="F62">
            <v>65.226780311343987</v>
          </cell>
          <cell r="AG62">
            <v>54.618937644341798</v>
          </cell>
          <cell r="BJ62">
            <v>47.383432516405833</v>
          </cell>
          <cell r="BT62">
            <v>46.914976671859755</v>
          </cell>
        </row>
        <row r="63">
          <cell r="F63">
            <v>2.9779232802967202</v>
          </cell>
          <cell r="AG63">
            <v>2.1362586605080831</v>
          </cell>
          <cell r="BJ63">
            <v>1.9730415318781016</v>
          </cell>
          <cell r="BT63">
            <v>1.3356628275793014</v>
          </cell>
        </row>
        <row r="64">
          <cell r="F64">
            <v>0</v>
          </cell>
          <cell r="AG64">
            <v>0.40415704387990764</v>
          </cell>
          <cell r="BJ64">
            <v>0</v>
          </cell>
          <cell r="BT64">
            <v>0.16928706330820317</v>
          </cell>
        </row>
        <row r="65">
          <cell r="F65">
            <v>3.8550744003586477</v>
          </cell>
          <cell r="AG65">
            <v>1.9630484988452657</v>
          </cell>
          <cell r="BJ65">
            <v>2.3014335157835943</v>
          </cell>
          <cell r="BT65">
            <v>2.8620782448680111</v>
          </cell>
        </row>
        <row r="66">
          <cell r="F66">
            <v>0</v>
          </cell>
          <cell r="AG66">
            <v>1.5300230946882216</v>
          </cell>
          <cell r="BJ66">
            <v>0.59294874027895939</v>
          </cell>
          <cell r="BT66">
            <v>0.8375150678160791</v>
          </cell>
        </row>
        <row r="67">
          <cell r="F67">
            <v>0</v>
          </cell>
          <cell r="AG67">
            <v>1.3568129330254042</v>
          </cell>
          <cell r="BJ67">
            <v>0</v>
          </cell>
          <cell r="BT67">
            <v>0.52472897920444972</v>
          </cell>
        </row>
        <row r="68">
          <cell r="F68">
            <v>0</v>
          </cell>
          <cell r="AG68">
            <v>8.6692674469007372E-2</v>
          </cell>
        </row>
        <row r="69">
          <cell r="F69">
            <v>0</v>
          </cell>
          <cell r="AG69">
            <v>1.3437364542696142</v>
          </cell>
        </row>
        <row r="70">
          <cell r="F70">
            <v>0.52477706621322695</v>
          </cell>
          <cell r="AG70">
            <v>1.2136974425661031</v>
          </cell>
        </row>
        <row r="71">
          <cell r="F71">
            <v>0</v>
          </cell>
          <cell r="AG71">
            <v>8.6692674469007372E-2</v>
          </cell>
        </row>
        <row r="72">
          <cell r="F72">
            <v>0</v>
          </cell>
          <cell r="AG72">
            <v>0.21673168617251842</v>
          </cell>
        </row>
        <row r="73">
          <cell r="F73">
            <v>0.41158985585343816</v>
          </cell>
          <cell r="AG73">
            <v>1.387082791504118</v>
          </cell>
        </row>
        <row r="74">
          <cell r="F74">
            <v>6.317904287351551</v>
          </cell>
          <cell r="AG74">
            <v>8.3658430862592112</v>
          </cell>
        </row>
        <row r="75">
          <cell r="F75">
            <v>0</v>
          </cell>
          <cell r="AG75">
            <v>0.13003901170351106</v>
          </cell>
        </row>
        <row r="76">
          <cell r="F76">
            <v>0</v>
          </cell>
          <cell r="AG76">
            <v>8.6692674469007372E-2</v>
          </cell>
        </row>
        <row r="77">
          <cell r="F77">
            <v>1.6202491919334512</v>
          </cell>
          <cell r="AG77">
            <v>1.8638925010836584</v>
          </cell>
        </row>
        <row r="78">
          <cell r="F78">
            <v>31.170342892937459</v>
          </cell>
          <cell r="AG78">
            <v>36.020806241872563</v>
          </cell>
        </row>
        <row r="79">
          <cell r="F79">
            <v>0</v>
          </cell>
          <cell r="AG79">
            <v>0.73688773298656263</v>
          </cell>
        </row>
        <row r="80">
          <cell r="F80">
            <v>0</v>
          </cell>
          <cell r="AG80">
            <v>0.17338534893801474</v>
          </cell>
        </row>
        <row r="81">
          <cell r="F81">
            <v>0</v>
          </cell>
          <cell r="AG81">
            <v>0.17338534893801474</v>
          </cell>
        </row>
        <row r="82">
          <cell r="F82">
            <v>0</v>
          </cell>
          <cell r="AG82">
            <v>0</v>
          </cell>
        </row>
        <row r="83">
          <cell r="F83">
            <v>0</v>
          </cell>
          <cell r="AG83">
            <v>0</v>
          </cell>
        </row>
        <row r="84">
          <cell r="F84">
            <v>0</v>
          </cell>
          <cell r="AG84">
            <v>0.17338534893801474</v>
          </cell>
        </row>
        <row r="85">
          <cell r="F85">
            <v>32.431479935638947</v>
          </cell>
          <cell r="AG85">
            <v>32.249674902470744</v>
          </cell>
        </row>
        <row r="86">
          <cell r="F86">
            <v>100</v>
          </cell>
          <cell r="AG86">
            <v>98.092761161681835</v>
          </cell>
        </row>
        <row r="87">
          <cell r="F87">
            <v>0</v>
          </cell>
          <cell r="AG87">
            <v>8.6692674469007372E-2</v>
          </cell>
        </row>
        <row r="88">
          <cell r="F88">
            <v>0</v>
          </cell>
          <cell r="AG88">
            <v>0.21673168617251842</v>
          </cell>
        </row>
        <row r="89">
          <cell r="F89">
            <v>48.961443034034474</v>
          </cell>
          <cell r="AG89">
            <v>47.074122236671002</v>
          </cell>
        </row>
        <row r="90">
          <cell r="F90">
            <v>96.323730856247039</v>
          </cell>
          <cell r="AG90">
            <v>46.597312527091461</v>
          </cell>
        </row>
        <row r="91">
          <cell r="F91">
            <v>1.1215823572010168</v>
          </cell>
          <cell r="AG91">
            <v>0.73688773298656263</v>
          </cell>
        </row>
        <row r="92">
          <cell r="F92">
            <v>0</v>
          </cell>
          <cell r="AG92">
            <v>0.43346337234503685</v>
          </cell>
        </row>
        <row r="93">
          <cell r="F93">
            <v>33.990247892855493</v>
          </cell>
          <cell r="AG93">
            <v>58.647594278283485</v>
          </cell>
        </row>
        <row r="94">
          <cell r="F94">
            <v>75.53522758989412</v>
          </cell>
          <cell r="AG94">
            <v>80.407455570004331</v>
          </cell>
        </row>
        <row r="95">
          <cell r="F95">
            <v>0</v>
          </cell>
          <cell r="AG95">
            <v>0.60684872128305156</v>
          </cell>
        </row>
        <row r="96">
          <cell r="F96">
            <v>0</v>
          </cell>
          <cell r="AG96">
            <v>4.3346337234503686E-2</v>
          </cell>
        </row>
        <row r="97">
          <cell r="F97">
            <v>6.4516709905042537</v>
          </cell>
          <cell r="AG97">
            <v>6.8053749458170785</v>
          </cell>
        </row>
        <row r="98">
          <cell r="F98">
            <v>31.316200048104385</v>
          </cell>
          <cell r="AG98">
            <v>19.029042045947119</v>
          </cell>
        </row>
        <row r="99">
          <cell r="F99">
            <v>0</v>
          </cell>
          <cell r="AG99">
            <v>4.3346337234503686E-2</v>
          </cell>
        </row>
        <row r="100">
          <cell r="F100">
            <v>0</v>
          </cell>
          <cell r="AG100">
            <v>4.3346337234503686E-2</v>
          </cell>
        </row>
        <row r="101">
          <cell r="F101">
            <v>31.949919804289109</v>
          </cell>
          <cell r="AG101">
            <v>35.97745990463806</v>
          </cell>
        </row>
        <row r="102">
          <cell r="F102">
            <v>58.81799110708679</v>
          </cell>
          <cell r="AG102">
            <v>68.053749458170785</v>
          </cell>
        </row>
        <row r="103">
          <cell r="F103">
            <v>0</v>
          </cell>
          <cell r="AG103">
            <v>0.47680970957954055</v>
          </cell>
        </row>
        <row r="104">
          <cell r="F104">
            <v>0</v>
          </cell>
          <cell r="AG104">
            <v>0.13003901170351106</v>
          </cell>
        </row>
        <row r="105">
          <cell r="F105">
            <v>25.033023654840875</v>
          </cell>
          <cell r="AG105">
            <v>45.38361508452536</v>
          </cell>
        </row>
        <row r="106">
          <cell r="F106">
            <v>75.094569200472236</v>
          </cell>
          <cell r="AG106">
            <v>100</v>
          </cell>
        </row>
        <row r="107">
          <cell r="F107">
            <v>0</v>
          </cell>
          <cell r="AG107">
            <v>2.5140875596012138</v>
          </cell>
        </row>
        <row r="108">
          <cell r="F108">
            <v>0</v>
          </cell>
          <cell r="AG108">
            <v>0.13003901170351106</v>
          </cell>
        </row>
        <row r="109">
          <cell r="F109">
            <v>29.255421088576956</v>
          </cell>
          <cell r="AG109">
            <v>37.711313394018205</v>
          </cell>
        </row>
        <row r="110">
          <cell r="F110">
            <v>54.759843750205981</v>
          </cell>
          <cell r="AG110">
            <v>87.993064586042479</v>
          </cell>
        </row>
        <row r="111">
          <cell r="F111">
            <v>0</v>
          </cell>
          <cell r="AG111">
            <v>0.17338534893801474</v>
          </cell>
        </row>
        <row r="112">
          <cell r="F112">
            <v>0</v>
          </cell>
          <cell r="AG112">
            <v>0.17338534893801474</v>
          </cell>
        </row>
        <row r="113">
          <cell r="F113">
            <v>25.644363212617037</v>
          </cell>
          <cell r="AG113">
            <v>38.578240138708281</v>
          </cell>
        </row>
        <row r="114">
          <cell r="F114">
            <v>21.793425623782326</v>
          </cell>
          <cell r="AG114">
            <v>20.589510186389251</v>
          </cell>
        </row>
        <row r="115">
          <cell r="F115">
            <v>0</v>
          </cell>
          <cell r="AG115">
            <v>0.13003901170351106</v>
          </cell>
        </row>
        <row r="116">
          <cell r="F116">
            <v>0</v>
          </cell>
          <cell r="AG116">
            <v>0.52015604681404426</v>
          </cell>
        </row>
        <row r="117">
          <cell r="F117">
            <v>21.284726286315362</v>
          </cell>
          <cell r="AG117">
            <v>21.283051582141308</v>
          </cell>
        </row>
        <row r="118">
          <cell r="F118">
            <v>37.447602682022875</v>
          </cell>
          <cell r="AG118">
            <v>43.172951885565666</v>
          </cell>
        </row>
        <row r="119">
          <cell r="F119">
            <v>0</v>
          </cell>
          <cell r="AG119">
            <v>0.13003901170351106</v>
          </cell>
        </row>
        <row r="120">
          <cell r="F120">
            <v>0</v>
          </cell>
          <cell r="AG120">
            <v>8.6692674469007372E-2</v>
          </cell>
        </row>
        <row r="121">
          <cell r="F121">
            <v>10.386598634293286</v>
          </cell>
          <cell r="AG121">
            <v>8.3658430862592112</v>
          </cell>
        </row>
        <row r="122">
          <cell r="F122">
            <v>19.708851625715933</v>
          </cell>
          <cell r="AG122">
            <v>37.581274382314696</v>
          </cell>
        </row>
        <row r="123">
          <cell r="F123">
            <v>0</v>
          </cell>
          <cell r="AG123">
            <v>0.65019505851755521</v>
          </cell>
        </row>
        <row r="124">
          <cell r="F124">
            <v>0</v>
          </cell>
          <cell r="AG124">
            <v>0.43346337234503685</v>
          </cell>
        </row>
        <row r="125">
          <cell r="F125">
            <v>17.3961025013094</v>
          </cell>
          <cell r="AG125">
            <v>19.549198092761163</v>
          </cell>
        </row>
        <row r="126">
          <cell r="F126">
            <v>47.228392497232406</v>
          </cell>
          <cell r="AG126">
            <v>74.252275682704806</v>
          </cell>
        </row>
        <row r="127">
          <cell r="F127">
            <v>1.6948498533068053</v>
          </cell>
          <cell r="AG127">
            <v>0.99696575639358476</v>
          </cell>
        </row>
        <row r="128">
          <cell r="F128">
            <v>0</v>
          </cell>
          <cell r="AG128">
            <v>8.6692674469007372E-2</v>
          </cell>
        </row>
        <row r="129">
          <cell r="F129">
            <v>2.2394346813328148</v>
          </cell>
          <cell r="AG129">
            <v>2.904204594711747</v>
          </cell>
        </row>
        <row r="130">
          <cell r="F130">
            <v>0.92607717567055614</v>
          </cell>
          <cell r="AG130">
            <v>0.39011703511053314</v>
          </cell>
        </row>
        <row r="131">
          <cell r="F131">
            <v>0</v>
          </cell>
          <cell r="AG131">
            <v>0.34677069787602949</v>
          </cell>
        </row>
        <row r="132">
          <cell r="F132">
            <v>0</v>
          </cell>
          <cell r="AG132">
            <v>8.3892617449664433E-2</v>
          </cell>
        </row>
        <row r="133">
          <cell r="F133">
            <v>0</v>
          </cell>
          <cell r="AG133">
            <v>1.0906040268456376</v>
          </cell>
        </row>
        <row r="134">
          <cell r="F134">
            <v>16.748113956781516</v>
          </cell>
          <cell r="AG134">
            <v>20.050335570469798</v>
          </cell>
        </row>
        <row r="135">
          <cell r="F135">
            <v>0</v>
          </cell>
          <cell r="AG135">
            <v>0</v>
          </cell>
        </row>
        <row r="136">
          <cell r="F136">
            <v>0</v>
          </cell>
          <cell r="AG136">
            <v>0.50335570469798663</v>
          </cell>
        </row>
        <row r="137">
          <cell r="F137">
            <v>5.6659711758142315</v>
          </cell>
          <cell r="AG137">
            <v>2.936241610738255</v>
          </cell>
        </row>
        <row r="138">
          <cell r="F138">
            <v>23.301871050222662</v>
          </cell>
          <cell r="AG138">
            <v>19.463087248322147</v>
          </cell>
        </row>
        <row r="139">
          <cell r="F139">
            <v>0</v>
          </cell>
          <cell r="AG139">
            <v>0.83892617449664431</v>
          </cell>
        </row>
        <row r="140">
          <cell r="F140">
            <v>0</v>
          </cell>
          <cell r="AG140">
            <v>8.3892617449664433E-2</v>
          </cell>
        </row>
        <row r="141">
          <cell r="F141">
            <v>23.160974557078859</v>
          </cell>
          <cell r="AG141">
            <v>17.911073825503355</v>
          </cell>
        </row>
        <row r="142">
          <cell r="F142">
            <v>74.222967759413322</v>
          </cell>
          <cell r="AG142">
            <v>59.018456375838923</v>
          </cell>
        </row>
        <row r="143">
          <cell r="F143">
            <v>0</v>
          </cell>
          <cell r="AG143">
            <v>1.2583892617449663</v>
          </cell>
        </row>
        <row r="144">
          <cell r="F144">
            <v>0</v>
          </cell>
          <cell r="AG144">
            <v>0</v>
          </cell>
        </row>
        <row r="145">
          <cell r="F145">
            <v>22.611942452002221</v>
          </cell>
          <cell r="AG145">
            <v>9.8154362416107386</v>
          </cell>
        </row>
        <row r="146">
          <cell r="F146">
            <v>11.887373139834343</v>
          </cell>
          <cell r="AG146">
            <v>13.632550335570469</v>
          </cell>
        </row>
        <row r="147">
          <cell r="F147">
            <v>2.900736350416691</v>
          </cell>
          <cell r="AG147">
            <v>1.761744966442953</v>
          </cell>
        </row>
        <row r="148">
          <cell r="F148">
            <v>0</v>
          </cell>
          <cell r="AG148">
            <v>0.54530201342281881</v>
          </cell>
        </row>
        <row r="149">
          <cell r="F149">
            <v>62.243629232693451</v>
          </cell>
          <cell r="AG149">
            <v>74.958053691275168</v>
          </cell>
        </row>
        <row r="150">
          <cell r="F150">
            <v>89.127257260932581</v>
          </cell>
          <cell r="AG150">
            <v>55.159395973154361</v>
          </cell>
        </row>
        <row r="151">
          <cell r="F151">
            <v>0</v>
          </cell>
          <cell r="AG151">
            <v>0.46140939597315433</v>
          </cell>
        </row>
        <row r="152">
          <cell r="F152">
            <v>0</v>
          </cell>
          <cell r="AG152">
            <v>0.58724832214765099</v>
          </cell>
        </row>
        <row r="153">
          <cell r="F153">
            <v>71.132027416476063</v>
          </cell>
          <cell r="AG153">
            <v>78.607382550335572</v>
          </cell>
        </row>
        <row r="154">
          <cell r="F154">
            <v>81.280213389804331</v>
          </cell>
          <cell r="AG154">
            <v>74.832214765100673</v>
          </cell>
        </row>
        <row r="155">
          <cell r="F155">
            <v>0</v>
          </cell>
          <cell r="AG155">
            <v>0.62919463087248317</v>
          </cell>
        </row>
        <row r="156">
          <cell r="F156">
            <v>0</v>
          </cell>
          <cell r="AG156">
            <v>0.83892617449664431</v>
          </cell>
        </row>
        <row r="157">
          <cell r="F157">
            <v>75.98473851342213</v>
          </cell>
          <cell r="AG157">
            <v>35.151006711409394</v>
          </cell>
        </row>
        <row r="158">
          <cell r="F158">
            <v>69.558076831878012</v>
          </cell>
          <cell r="AG158">
            <v>42.785234899328856</v>
          </cell>
        </row>
        <row r="159">
          <cell r="F159">
            <v>0</v>
          </cell>
          <cell r="AG159">
            <v>0</v>
          </cell>
        </row>
        <row r="160">
          <cell r="F160">
            <v>0</v>
          </cell>
          <cell r="AG160">
            <v>0.33557046979865773</v>
          </cell>
        </row>
        <row r="161">
          <cell r="F161">
            <v>80.852756264113523</v>
          </cell>
          <cell r="AG161">
            <v>65.268456375838923</v>
          </cell>
        </row>
        <row r="162">
          <cell r="F162">
            <v>87.079051338774548</v>
          </cell>
          <cell r="AG162">
            <v>79.572147651006716</v>
          </cell>
        </row>
        <row r="163">
          <cell r="F163">
            <v>1.7611434321278754</v>
          </cell>
          <cell r="AG163">
            <v>1.0067114093959733</v>
          </cell>
        </row>
        <row r="164">
          <cell r="F164">
            <v>0</v>
          </cell>
          <cell r="AG164">
            <v>0.46140939597315433</v>
          </cell>
        </row>
        <row r="165">
          <cell r="F165">
            <v>48.665749103869267</v>
          </cell>
          <cell r="AG165">
            <v>48.028523489932887</v>
          </cell>
        </row>
        <row r="166">
          <cell r="F166">
            <v>79.417945671412355</v>
          </cell>
          <cell r="AG166">
            <v>68.036912751677846</v>
          </cell>
        </row>
        <row r="167">
          <cell r="F167">
            <v>0</v>
          </cell>
          <cell r="AG167">
            <v>0.16778523489932887</v>
          </cell>
        </row>
        <row r="168">
          <cell r="F168">
            <v>0</v>
          </cell>
          <cell r="AG168">
            <v>0.50335570469798663</v>
          </cell>
        </row>
        <row r="169">
          <cell r="F169">
            <v>72.028470375977363</v>
          </cell>
          <cell r="AG169">
            <v>64.513422818791952</v>
          </cell>
        </row>
        <row r="170">
          <cell r="F170">
            <v>63.86324884980089</v>
          </cell>
          <cell r="AG170">
            <v>100</v>
          </cell>
        </row>
        <row r="171">
          <cell r="F171">
            <v>0</v>
          </cell>
          <cell r="AG171">
            <v>0.25167785234899331</v>
          </cell>
        </row>
        <row r="172">
          <cell r="F172">
            <v>0</v>
          </cell>
          <cell r="AG172">
            <v>0</v>
          </cell>
        </row>
        <row r="173">
          <cell r="F173">
            <v>80.202976265910195</v>
          </cell>
          <cell r="AG173">
            <v>76.384228187919462</v>
          </cell>
        </row>
        <row r="174">
          <cell r="F174">
            <v>59.593068846058372</v>
          </cell>
          <cell r="AG174">
            <v>95.72147651006712</v>
          </cell>
        </row>
        <row r="175">
          <cell r="F175">
            <v>0</v>
          </cell>
          <cell r="AG175">
            <v>0.58724832214765099</v>
          </cell>
        </row>
        <row r="176">
          <cell r="F176">
            <v>0</v>
          </cell>
          <cell r="AG176">
            <v>0.41946308724832215</v>
          </cell>
        </row>
        <row r="177">
          <cell r="F177">
            <v>71.717695119055193</v>
          </cell>
          <cell r="AG177">
            <v>71.057046979865774</v>
          </cell>
        </row>
        <row r="178">
          <cell r="F178">
            <v>74.093112131268398</v>
          </cell>
          <cell r="AG178">
            <v>57.130872483221474</v>
          </cell>
        </row>
        <row r="179">
          <cell r="F179">
            <v>4.462767819391293</v>
          </cell>
          <cell r="AG179">
            <v>6.375838926174497</v>
          </cell>
        </row>
        <row r="180">
          <cell r="F180">
            <v>0</v>
          </cell>
          <cell r="AG180">
            <v>1.5520134228187918</v>
          </cell>
        </row>
        <row r="181">
          <cell r="F181">
            <v>51.426090818640425</v>
          </cell>
          <cell r="AG181">
            <v>51.761744966442954</v>
          </cell>
        </row>
        <row r="182">
          <cell r="F182">
            <v>61.205913386922354</v>
          </cell>
          <cell r="AG182">
            <v>70.34395973154362</v>
          </cell>
        </row>
        <row r="183">
          <cell r="F183">
            <v>0</v>
          </cell>
          <cell r="AG183">
            <v>0</v>
          </cell>
        </row>
        <row r="184">
          <cell r="F184">
            <v>0</v>
          </cell>
          <cell r="AG184">
            <v>0.20973154362416108</v>
          </cell>
        </row>
        <row r="185">
          <cell r="F185">
            <v>35.911918990160537</v>
          </cell>
          <cell r="AG185">
            <v>43.20469798657718</v>
          </cell>
        </row>
        <row r="186">
          <cell r="F186">
            <v>100</v>
          </cell>
          <cell r="AG186">
            <v>73.909395973154361</v>
          </cell>
        </row>
        <row r="187">
          <cell r="F187">
            <v>0</v>
          </cell>
          <cell r="AG187">
            <v>8.3892617449664433E-2</v>
          </cell>
        </row>
        <row r="188">
          <cell r="F188">
            <v>0</v>
          </cell>
          <cell r="AG188">
            <v>0.79697986577181212</v>
          </cell>
        </row>
        <row r="189">
          <cell r="F189">
            <v>62.087175157048989</v>
          </cell>
          <cell r="AG189">
            <v>75.838926174496649</v>
          </cell>
        </row>
        <row r="190">
          <cell r="F190">
            <v>83.981586848327552</v>
          </cell>
          <cell r="AG190">
            <v>60.109060402684563</v>
          </cell>
        </row>
        <row r="191">
          <cell r="F191">
            <v>0</v>
          </cell>
          <cell r="AG191">
            <v>8.3892617449664433E-2</v>
          </cell>
        </row>
        <row r="192">
          <cell r="F192">
            <v>0</v>
          </cell>
          <cell r="AG192">
            <v>0.37751677852348992</v>
          </cell>
        </row>
        <row r="193">
          <cell r="F193">
            <v>0</v>
          </cell>
          <cell r="AG193">
            <v>0.2936241610738255</v>
          </cell>
        </row>
        <row r="194">
          <cell r="F194">
            <v>2.6316152660031999</v>
          </cell>
          <cell r="AG194">
            <v>2.2231543624161074</v>
          </cell>
        </row>
        <row r="195">
          <cell r="F195">
            <v>0</v>
          </cell>
          <cell r="AG195">
            <v>0.50335570469798663</v>
          </cell>
        </row>
        <row r="196">
          <cell r="F196">
            <v>0</v>
          </cell>
          <cell r="AG196">
            <v>2.5290844714213456E-2</v>
          </cell>
        </row>
        <row r="197">
          <cell r="F197">
            <v>0</v>
          </cell>
          <cell r="AG197">
            <v>2.5290844714213456E-2</v>
          </cell>
        </row>
        <row r="198">
          <cell r="F198">
            <v>0</v>
          </cell>
          <cell r="AG198">
            <v>0.37936267071320184</v>
          </cell>
        </row>
        <row r="199">
          <cell r="F199">
            <v>0</v>
          </cell>
          <cell r="AG199">
            <v>0</v>
          </cell>
        </row>
        <row r="200">
          <cell r="F200">
            <v>0</v>
          </cell>
          <cell r="AG200">
            <v>5.0581689428426911E-2</v>
          </cell>
        </row>
        <row r="201">
          <cell r="F201">
            <v>0</v>
          </cell>
          <cell r="AG201">
            <v>0.3287809812847749</v>
          </cell>
        </row>
        <row r="202">
          <cell r="F202">
            <v>0</v>
          </cell>
          <cell r="AG202">
            <v>1.6186140617096612</v>
          </cell>
        </row>
        <row r="203">
          <cell r="F203">
            <v>0</v>
          </cell>
          <cell r="AG203">
            <v>0.73343449671219019</v>
          </cell>
        </row>
        <row r="204">
          <cell r="F204">
            <v>0</v>
          </cell>
          <cell r="AG204">
            <v>0</v>
          </cell>
        </row>
        <row r="205">
          <cell r="F205">
            <v>0</v>
          </cell>
          <cell r="AG205">
            <v>0.17703591299949417</v>
          </cell>
        </row>
        <row r="206">
          <cell r="F206">
            <v>4.6909649172685279</v>
          </cell>
          <cell r="AG206">
            <v>1.997976732422863</v>
          </cell>
        </row>
        <row r="207">
          <cell r="F207">
            <v>0</v>
          </cell>
          <cell r="AG207">
            <v>0.35407182599898834</v>
          </cell>
        </row>
        <row r="208">
          <cell r="F208">
            <v>0</v>
          </cell>
          <cell r="AG208">
            <v>0</v>
          </cell>
        </row>
        <row r="209">
          <cell r="F209">
            <v>0</v>
          </cell>
          <cell r="AG209">
            <v>3.4901365705614569</v>
          </cell>
        </row>
        <row r="210">
          <cell r="F210">
            <v>0</v>
          </cell>
          <cell r="AG210">
            <v>0.48052604957005562</v>
          </cell>
        </row>
        <row r="211">
          <cell r="F211">
            <v>0</v>
          </cell>
          <cell r="AG211">
            <v>5.0581689428426911E-2</v>
          </cell>
        </row>
        <row r="212">
          <cell r="F212">
            <v>0</v>
          </cell>
          <cell r="AG212">
            <v>0.10116337885685382</v>
          </cell>
        </row>
        <row r="213">
          <cell r="F213">
            <v>30.377551600613874</v>
          </cell>
          <cell r="AG213">
            <v>16.919575113808801</v>
          </cell>
        </row>
        <row r="214">
          <cell r="F214">
            <v>10.547563541251968</v>
          </cell>
          <cell r="AG214">
            <v>3.7683358624178047</v>
          </cell>
        </row>
        <row r="215">
          <cell r="F215">
            <v>0</v>
          </cell>
          <cell r="AG215">
            <v>0.48052604957005562</v>
          </cell>
        </row>
        <row r="216">
          <cell r="F216">
            <v>0</v>
          </cell>
          <cell r="AG216">
            <v>0.78401618614061708</v>
          </cell>
        </row>
        <row r="217">
          <cell r="F217">
            <v>97.121808722354075</v>
          </cell>
          <cell r="AG217">
            <v>79.489124936772882</v>
          </cell>
        </row>
        <row r="218">
          <cell r="F218">
            <v>31.37402626940154</v>
          </cell>
          <cell r="AG218">
            <v>20.915528578654527</v>
          </cell>
        </row>
        <row r="219">
          <cell r="F219">
            <v>0</v>
          </cell>
          <cell r="AG219">
            <v>1.0875063227111785</v>
          </cell>
        </row>
        <row r="220">
          <cell r="F220">
            <v>0</v>
          </cell>
          <cell r="AG220">
            <v>0</v>
          </cell>
        </row>
        <row r="221">
          <cell r="F221">
            <v>60.560001705812809</v>
          </cell>
          <cell r="AG221">
            <v>22.154779969650985</v>
          </cell>
        </row>
        <row r="222">
          <cell r="F222">
            <v>48.139605958946774</v>
          </cell>
          <cell r="AG222">
            <v>18.032372281234192</v>
          </cell>
        </row>
        <row r="223">
          <cell r="F223">
            <v>0</v>
          </cell>
          <cell r="AG223">
            <v>0.20232675771370764</v>
          </cell>
        </row>
        <row r="224">
          <cell r="F224">
            <v>0</v>
          </cell>
          <cell r="AG224">
            <v>0.58168942842690941</v>
          </cell>
        </row>
        <row r="225">
          <cell r="F225">
            <v>100.00000000000001</v>
          </cell>
          <cell r="AG225">
            <v>100</v>
          </cell>
        </row>
        <row r="226">
          <cell r="F226">
            <v>16.358318644451874</v>
          </cell>
          <cell r="AG226">
            <v>11.734951947395043</v>
          </cell>
        </row>
        <row r="227">
          <cell r="F227">
            <v>0</v>
          </cell>
          <cell r="AG227">
            <v>7.5872534142640363E-2</v>
          </cell>
        </row>
        <row r="228">
          <cell r="F228">
            <v>0</v>
          </cell>
          <cell r="AG228">
            <v>5.0581689428426911E-2</v>
          </cell>
        </row>
        <row r="229">
          <cell r="F229">
            <v>9.6573463353612592</v>
          </cell>
          <cell r="AG229">
            <v>5.8927668184117348</v>
          </cell>
        </row>
        <row r="230">
          <cell r="F230">
            <v>0</v>
          </cell>
          <cell r="AG230">
            <v>1.2392513909964593</v>
          </cell>
        </row>
        <row r="231">
          <cell r="F231">
            <v>0</v>
          </cell>
          <cell r="AG231">
            <v>0</v>
          </cell>
        </row>
        <row r="232">
          <cell r="F232">
            <v>0</v>
          </cell>
          <cell r="AG232">
            <v>7.5872534142640363E-2</v>
          </cell>
        </row>
        <row r="233">
          <cell r="F233">
            <v>66.810712458065851</v>
          </cell>
          <cell r="AG233">
            <v>50.252908447142133</v>
          </cell>
        </row>
        <row r="234">
          <cell r="F234">
            <v>8.6804173537271776</v>
          </cell>
          <cell r="AG234">
            <v>4.527061203844208</v>
          </cell>
        </row>
        <row r="235">
          <cell r="F235">
            <v>0</v>
          </cell>
          <cell r="AG235">
            <v>0.48052604957005562</v>
          </cell>
        </row>
        <row r="236">
          <cell r="F236">
            <v>0</v>
          </cell>
          <cell r="AG236">
            <v>0.3287809812847749</v>
          </cell>
        </row>
        <row r="237">
          <cell r="F237">
            <v>33.889378518225399</v>
          </cell>
          <cell r="AG237">
            <v>17.804754678806272</v>
          </cell>
        </row>
        <row r="238">
          <cell r="F238">
            <v>17.438662079946482</v>
          </cell>
          <cell r="AG238">
            <v>8.270106221547799</v>
          </cell>
        </row>
        <row r="239">
          <cell r="F239">
            <v>0</v>
          </cell>
          <cell r="AG239">
            <v>1.0875063227111785</v>
          </cell>
        </row>
        <row r="240">
          <cell r="F240">
            <v>0</v>
          </cell>
          <cell r="AG240">
            <v>2.5290844714213456E-2</v>
          </cell>
        </row>
        <row r="241">
          <cell r="F241">
            <v>83.286660601583321</v>
          </cell>
          <cell r="AG241">
            <v>79.944360141628735</v>
          </cell>
        </row>
        <row r="242">
          <cell r="F242">
            <v>5.14584636379037</v>
          </cell>
          <cell r="AG242">
            <v>3.5407182599898839</v>
          </cell>
        </row>
        <row r="243">
          <cell r="F243">
            <v>0</v>
          </cell>
          <cell r="AG243">
            <v>0.20232675771370764</v>
          </cell>
        </row>
        <row r="244">
          <cell r="F244">
            <v>0</v>
          </cell>
          <cell r="AG244">
            <v>0</v>
          </cell>
        </row>
        <row r="245">
          <cell r="F245">
            <v>9.0379257406037734</v>
          </cell>
          <cell r="AG245">
            <v>4.1729893778452203</v>
          </cell>
        </row>
        <row r="246">
          <cell r="F246">
            <v>0</v>
          </cell>
          <cell r="AG246">
            <v>1.2645422357106728</v>
          </cell>
        </row>
        <row r="247">
          <cell r="F247">
            <v>0</v>
          </cell>
          <cell r="AG247">
            <v>0.10116337885685382</v>
          </cell>
        </row>
        <row r="248">
          <cell r="F248">
            <v>0</v>
          </cell>
          <cell r="AG248">
            <v>0.22761760242792109</v>
          </cell>
        </row>
        <row r="249">
          <cell r="F249">
            <v>4.4066640131914063</v>
          </cell>
          <cell r="AG249">
            <v>3.4395548811330299</v>
          </cell>
        </row>
        <row r="250">
          <cell r="F250">
            <v>6.709501336213811</v>
          </cell>
          <cell r="AG250">
            <v>1.1633788568538188</v>
          </cell>
        </row>
        <row r="251">
          <cell r="F251">
            <v>0</v>
          </cell>
          <cell r="AG251">
            <v>1.3151239251390996</v>
          </cell>
        </row>
        <row r="252">
          <cell r="F252">
            <v>0</v>
          </cell>
          <cell r="AG252">
            <v>0</v>
          </cell>
        </row>
        <row r="253">
          <cell r="F253">
            <v>7.4636094842774678</v>
          </cell>
          <cell r="AG253">
            <v>4.5776428932726354</v>
          </cell>
        </row>
        <row r="254">
          <cell r="F254">
            <v>15.530647637458825</v>
          </cell>
          <cell r="AG254">
            <v>3.4142640364188166</v>
          </cell>
        </row>
        <row r="255">
          <cell r="F255">
            <v>0</v>
          </cell>
          <cell r="AG255">
            <v>0.20232675771370764</v>
          </cell>
        </row>
        <row r="256">
          <cell r="F256">
            <v>0</v>
          </cell>
          <cell r="AG256">
            <v>5.0581689428426911E-2</v>
          </cell>
        </row>
        <row r="257">
          <cell r="F257">
            <v>0</v>
          </cell>
          <cell r="AG257">
            <v>2.5290844714213456E-2</v>
          </cell>
        </row>
        <row r="258">
          <cell r="F258">
            <v>0</v>
          </cell>
          <cell r="AG258">
            <v>0.10116337885685382</v>
          </cell>
        </row>
        <row r="259">
          <cell r="F259">
            <v>0</v>
          </cell>
          <cell r="AG259">
            <v>5.0581689428426911E-2</v>
          </cell>
        </row>
        <row r="260">
          <cell r="F260">
            <v>0</v>
          </cell>
          <cell r="AG260">
            <v>9.6774193548387094E-2</v>
          </cell>
        </row>
        <row r="261">
          <cell r="F261">
            <v>0</v>
          </cell>
          <cell r="AG261">
            <v>0.12903225806451613</v>
          </cell>
        </row>
        <row r="262">
          <cell r="F262">
            <v>0.79134352402228203</v>
          </cell>
          <cell r="AG262">
            <v>0.54838709677419351</v>
          </cell>
        </row>
        <row r="263">
          <cell r="F263">
            <v>0</v>
          </cell>
          <cell r="AG263">
            <v>0.29032258064516131</v>
          </cell>
        </row>
        <row r="264">
          <cell r="F264">
            <v>0</v>
          </cell>
          <cell r="AG264">
            <v>0</v>
          </cell>
        </row>
        <row r="265">
          <cell r="F265">
            <v>0</v>
          </cell>
          <cell r="AG265">
            <v>1.1612903225806452</v>
          </cell>
        </row>
        <row r="266">
          <cell r="F266">
            <v>25.138645697778298</v>
          </cell>
          <cell r="AG266">
            <v>14</v>
          </cell>
        </row>
        <row r="267">
          <cell r="F267">
            <v>0.84272946714062624</v>
          </cell>
          <cell r="AG267">
            <v>0.80645161290322576</v>
          </cell>
        </row>
        <row r="268">
          <cell r="F268">
            <v>0</v>
          </cell>
          <cell r="AG268">
            <v>6.4516129032258063E-2</v>
          </cell>
        </row>
        <row r="269">
          <cell r="F269">
            <v>0</v>
          </cell>
          <cell r="AG269">
            <v>0.4838709677419355</v>
          </cell>
        </row>
        <row r="270">
          <cell r="F270">
            <v>66.856580548115872</v>
          </cell>
          <cell r="AG270">
            <v>51.451612903225808</v>
          </cell>
        </row>
        <row r="271">
          <cell r="F271">
            <v>0</v>
          </cell>
          <cell r="AG271">
            <v>0.5161290322580645</v>
          </cell>
        </row>
        <row r="272">
          <cell r="F272">
            <v>0</v>
          </cell>
          <cell r="AG272">
            <v>0</v>
          </cell>
        </row>
        <row r="273">
          <cell r="F273">
            <v>2.754286551142973</v>
          </cell>
          <cell r="AG273">
            <v>2.3548387096774195</v>
          </cell>
        </row>
        <row r="274">
          <cell r="F274">
            <v>2.3564308865489014</v>
          </cell>
          <cell r="AG274">
            <v>1.967741935483871</v>
          </cell>
        </row>
        <row r="275">
          <cell r="F275">
            <v>2.4310689689282579</v>
          </cell>
          <cell r="AG275">
            <v>0.90322580645161288</v>
          </cell>
        </row>
        <row r="276">
          <cell r="F276">
            <v>0</v>
          </cell>
          <cell r="AG276">
            <v>9.6774193548387094E-2</v>
          </cell>
        </row>
        <row r="277">
          <cell r="F277">
            <v>64.113598904453184</v>
          </cell>
          <cell r="AG277">
            <v>71.709677419354833</v>
          </cell>
        </row>
        <row r="278">
          <cell r="F278">
            <v>35.674048685612043</v>
          </cell>
          <cell r="AG278">
            <v>30.580645161290324</v>
          </cell>
        </row>
        <row r="279">
          <cell r="F279">
            <v>0</v>
          </cell>
          <cell r="AG279">
            <v>0.16129032258064516</v>
          </cell>
        </row>
        <row r="280">
          <cell r="F280">
            <v>0</v>
          </cell>
          <cell r="AG280">
            <v>0.5161290322580645</v>
          </cell>
        </row>
        <row r="281">
          <cell r="F281">
            <v>73.196835139762186</v>
          </cell>
          <cell r="AG281">
            <v>86.354838709677423</v>
          </cell>
        </row>
        <row r="282">
          <cell r="F282">
            <v>100</v>
          </cell>
          <cell r="AG282">
            <v>100</v>
          </cell>
        </row>
        <row r="283">
          <cell r="F283">
            <v>0.85300665576434398</v>
          </cell>
          <cell r="AG283">
            <v>1.8709677419354838</v>
          </cell>
        </row>
        <row r="284">
          <cell r="F284">
            <v>0</v>
          </cell>
          <cell r="AG284">
            <v>0.45161290322580644</v>
          </cell>
        </row>
        <row r="285">
          <cell r="F285">
            <v>70.400540580119099</v>
          </cell>
          <cell r="AG285">
            <v>40.70967741935484</v>
          </cell>
        </row>
        <row r="286">
          <cell r="F286">
            <v>50.877736140894363</v>
          </cell>
          <cell r="AG286">
            <v>57.451612903225808</v>
          </cell>
        </row>
        <row r="287">
          <cell r="F287">
            <v>0.8473542020212631</v>
          </cell>
          <cell r="AG287">
            <v>1.6129032258064515</v>
          </cell>
        </row>
        <row r="288">
          <cell r="F288">
            <v>0</v>
          </cell>
          <cell r="AG288">
            <v>0.67741935483870963</v>
          </cell>
        </row>
        <row r="289">
          <cell r="F289">
            <v>80.145884692504211</v>
          </cell>
          <cell r="AG289">
            <v>63.70967741935484</v>
          </cell>
        </row>
        <row r="290">
          <cell r="F290">
            <v>78.826935997529844</v>
          </cell>
          <cell r="AG290">
            <v>44.774193548387096</v>
          </cell>
        </row>
        <row r="291">
          <cell r="F291">
            <v>0</v>
          </cell>
          <cell r="AG291">
            <v>2.2903225806451615</v>
          </cell>
        </row>
        <row r="292">
          <cell r="F292">
            <v>0</v>
          </cell>
          <cell r="AG292">
            <v>3.2258064516129031E-2</v>
          </cell>
        </row>
        <row r="293">
          <cell r="F293">
            <v>33.751829018413453</v>
          </cell>
          <cell r="AG293">
            <v>56.12903225806452</v>
          </cell>
        </row>
        <row r="294">
          <cell r="F294">
            <v>14.556995361134202</v>
          </cell>
          <cell r="AG294">
            <v>20.903225806451612</v>
          </cell>
        </row>
        <row r="295">
          <cell r="F295">
            <v>0</v>
          </cell>
          <cell r="AG295">
            <v>0.19354838709677419</v>
          </cell>
        </row>
        <row r="296">
          <cell r="F296">
            <v>0</v>
          </cell>
          <cell r="AG296">
            <v>3.2258064516129031E-2</v>
          </cell>
        </row>
        <row r="297">
          <cell r="F297">
            <v>64.904942428475877</v>
          </cell>
          <cell r="AG297">
            <v>80.41935483870968</v>
          </cell>
        </row>
        <row r="298">
          <cell r="F298">
            <v>53.255877588409319</v>
          </cell>
          <cell r="AG298">
            <v>60.903225806451616</v>
          </cell>
        </row>
        <row r="299">
          <cell r="F299">
            <v>0.93522416475354531</v>
          </cell>
          <cell r="AG299">
            <v>2.6774193548387095</v>
          </cell>
        </row>
        <row r="300">
          <cell r="F300">
            <v>0</v>
          </cell>
          <cell r="AG300">
            <v>3.2258064516129031E-2</v>
          </cell>
        </row>
        <row r="301">
          <cell r="F301">
            <v>80.582536744165708</v>
          </cell>
          <cell r="AG301">
            <v>39.516129032258064</v>
          </cell>
        </row>
        <row r="302">
          <cell r="F302">
            <v>58.611192115338866</v>
          </cell>
          <cell r="AG302">
            <v>89.161290322580641</v>
          </cell>
        </row>
        <row r="303">
          <cell r="F303">
            <v>0</v>
          </cell>
          <cell r="AG303">
            <v>1.903225806451613</v>
          </cell>
        </row>
        <row r="304">
          <cell r="F304">
            <v>0</v>
          </cell>
          <cell r="AG304">
            <v>0.25806451612903225</v>
          </cell>
        </row>
        <row r="305">
          <cell r="F305">
            <v>39.994450318142249</v>
          </cell>
          <cell r="AG305">
            <v>56.29032258064516</v>
          </cell>
        </row>
        <row r="306">
          <cell r="F306">
            <v>50.29900195651831</v>
          </cell>
          <cell r="AG306">
            <v>69.225806451612897</v>
          </cell>
        </row>
        <row r="307">
          <cell r="F307">
            <v>3.9875491859827301</v>
          </cell>
          <cell r="AG307">
            <v>8.9032258064516121</v>
          </cell>
        </row>
        <row r="308">
          <cell r="F308">
            <v>0</v>
          </cell>
          <cell r="AG308">
            <v>0.38709677419354838</v>
          </cell>
        </row>
        <row r="309">
          <cell r="F309">
            <v>38.020844707827266</v>
          </cell>
          <cell r="AG309">
            <v>55.935483870967744</v>
          </cell>
        </row>
        <row r="310">
          <cell r="F310">
            <v>26.136560713134944</v>
          </cell>
          <cell r="AG310">
            <v>13.580645161290322</v>
          </cell>
        </row>
        <row r="311">
          <cell r="F311">
            <v>0</v>
          </cell>
          <cell r="AG311">
            <v>6.4516129032258063E-2</v>
          </cell>
        </row>
        <row r="312">
          <cell r="F312">
            <v>0</v>
          </cell>
          <cell r="AG312">
            <v>0</v>
          </cell>
        </row>
        <row r="313">
          <cell r="F313">
            <v>9.3600780038622844</v>
          </cell>
          <cell r="AG313">
            <v>9.4838709677419359</v>
          </cell>
        </row>
        <row r="314">
          <cell r="F314">
            <v>51.739992266415783</v>
          </cell>
          <cell r="AG314">
            <v>57</v>
          </cell>
        </row>
        <row r="315">
          <cell r="F315">
            <v>1.551855482173726</v>
          </cell>
          <cell r="AG315">
            <v>1.5161290322580645</v>
          </cell>
        </row>
        <row r="316">
          <cell r="F316">
            <v>0</v>
          </cell>
          <cell r="AG316">
            <v>0.5161290322580645</v>
          </cell>
        </row>
        <row r="317">
          <cell r="F317">
            <v>20.752598522911274</v>
          </cell>
          <cell r="AG317">
            <v>25.580645161290324</v>
          </cell>
        </row>
        <row r="318">
          <cell r="F318">
            <v>49.242892360586971</v>
          </cell>
          <cell r="AG318">
            <v>71.58064516129032</v>
          </cell>
        </row>
        <row r="319">
          <cell r="F319">
            <v>0</v>
          </cell>
          <cell r="AG319">
            <v>0.38709677419354838</v>
          </cell>
        </row>
        <row r="320">
          <cell r="F320">
            <v>0</v>
          </cell>
          <cell r="AG320">
            <v>9.6774193548387094E-2</v>
          </cell>
        </row>
        <row r="321">
          <cell r="F321">
            <v>0</v>
          </cell>
          <cell r="AG321">
            <v>0</v>
          </cell>
        </row>
        <row r="322">
          <cell r="F322">
            <v>0</v>
          </cell>
          <cell r="AG322">
            <v>0.19354838709677419</v>
          </cell>
        </row>
        <row r="323">
          <cell r="F323">
            <v>0</v>
          </cell>
          <cell r="AG323">
            <v>0.54838709677419351</v>
          </cell>
        </row>
        <row r="324">
          <cell r="F324">
            <v>0</v>
          </cell>
          <cell r="AG324">
            <v>9.7847358121330719E-2</v>
          </cell>
        </row>
        <row r="325">
          <cell r="F325">
            <v>3.2718352215122581</v>
          </cell>
          <cell r="AG325">
            <v>0.68493150684931503</v>
          </cell>
        </row>
        <row r="326">
          <cell r="F326">
            <v>0</v>
          </cell>
          <cell r="AG326">
            <v>0.39138943248532287</v>
          </cell>
        </row>
        <row r="327">
          <cell r="F327">
            <v>0</v>
          </cell>
          <cell r="AG327">
            <v>0.48923679060665359</v>
          </cell>
        </row>
        <row r="328">
          <cell r="F328">
            <v>0</v>
          </cell>
          <cell r="AG328">
            <v>0.48923679060665359</v>
          </cell>
        </row>
        <row r="329">
          <cell r="F329">
            <v>3.4621038165284146</v>
          </cell>
          <cell r="AG329">
            <v>2.5929549902152642</v>
          </cell>
        </row>
        <row r="330">
          <cell r="F330">
            <v>25.633666752891607</v>
          </cell>
          <cell r="AG330">
            <v>15.215264187866927</v>
          </cell>
        </row>
        <row r="331">
          <cell r="F331">
            <v>0</v>
          </cell>
          <cell r="AG331">
            <v>1.2230919765166341</v>
          </cell>
        </row>
        <row r="332">
          <cell r="F332">
            <v>0</v>
          </cell>
          <cell r="AG332">
            <v>0.29354207436399216</v>
          </cell>
        </row>
        <row r="333">
          <cell r="F333">
            <v>5.436140489819195</v>
          </cell>
          <cell r="AG333">
            <v>5.4305283757338554</v>
          </cell>
        </row>
        <row r="334">
          <cell r="F334">
            <v>22.052277277247939</v>
          </cell>
          <cell r="AG334">
            <v>16.144814090019569</v>
          </cell>
        </row>
        <row r="335">
          <cell r="F335">
            <v>0</v>
          </cell>
          <cell r="AG335">
            <v>1.6634050880626223</v>
          </cell>
        </row>
        <row r="336">
          <cell r="F336">
            <v>0</v>
          </cell>
          <cell r="AG336">
            <v>0</v>
          </cell>
        </row>
        <row r="337">
          <cell r="F337">
            <v>0</v>
          </cell>
          <cell r="AG337">
            <v>4.8923679060665359E-2</v>
          </cell>
        </row>
        <row r="338">
          <cell r="F338">
            <v>0</v>
          </cell>
          <cell r="AG338">
            <v>0.53816046966731901</v>
          </cell>
        </row>
        <row r="339">
          <cell r="F339">
            <v>0</v>
          </cell>
          <cell r="AG339">
            <v>0.2446183953033268</v>
          </cell>
        </row>
        <row r="340">
          <cell r="F340">
            <v>0</v>
          </cell>
          <cell r="AG340">
            <v>0.44031311154598823</v>
          </cell>
        </row>
        <row r="341">
          <cell r="F341">
            <v>84.262752102828145</v>
          </cell>
          <cell r="AG341">
            <v>47.651663405088065</v>
          </cell>
        </row>
        <row r="342">
          <cell r="F342">
            <v>9.8349983878664435</v>
          </cell>
          <cell r="AG342">
            <v>10.66536203522505</v>
          </cell>
        </row>
        <row r="343">
          <cell r="F343">
            <v>0</v>
          </cell>
          <cell r="AG343">
            <v>0.44031311154598823</v>
          </cell>
        </row>
        <row r="344">
          <cell r="F344">
            <v>0</v>
          </cell>
          <cell r="AG344">
            <v>0.2446183953033268</v>
          </cell>
        </row>
        <row r="345">
          <cell r="F345">
            <v>68.07557782439271</v>
          </cell>
          <cell r="AG345">
            <v>30.430528375733854</v>
          </cell>
        </row>
        <row r="346">
          <cell r="F346">
            <v>100</v>
          </cell>
          <cell r="AG346">
            <v>60.714285714285715</v>
          </cell>
        </row>
        <row r="347">
          <cell r="F347">
            <v>3.8747610915437249</v>
          </cell>
          <cell r="AG347">
            <v>5.8219178082191778</v>
          </cell>
        </row>
        <row r="348">
          <cell r="F348">
            <v>0</v>
          </cell>
          <cell r="AG348">
            <v>0.2446183953033268</v>
          </cell>
        </row>
        <row r="349">
          <cell r="F349">
            <v>33.666630296597674</v>
          </cell>
          <cell r="AG349">
            <v>39.774951076320939</v>
          </cell>
        </row>
        <row r="350">
          <cell r="F350">
            <v>54.457274770167849</v>
          </cell>
          <cell r="AG350">
            <v>30.185909980430527</v>
          </cell>
        </row>
        <row r="351">
          <cell r="F351">
            <v>3.3346042425483975</v>
          </cell>
          <cell r="AG351">
            <v>2.3483365949119372</v>
          </cell>
        </row>
        <row r="352">
          <cell r="F352">
            <v>0</v>
          </cell>
          <cell r="AG352">
            <v>0.44031311154598823</v>
          </cell>
        </row>
        <row r="353">
          <cell r="F353">
            <v>54.744394003106407</v>
          </cell>
          <cell r="AG353">
            <v>65.557729941291583</v>
          </cell>
        </row>
        <row r="354">
          <cell r="F354">
            <v>66.494460511308233</v>
          </cell>
          <cell r="AG354">
            <v>61.399217221135032</v>
          </cell>
        </row>
        <row r="355">
          <cell r="F355">
            <v>0</v>
          </cell>
          <cell r="AG355">
            <v>0</v>
          </cell>
        </row>
        <row r="356">
          <cell r="F356">
            <v>0</v>
          </cell>
          <cell r="AG356">
            <v>0.83170254403131116</v>
          </cell>
        </row>
        <row r="357">
          <cell r="F357">
            <v>57.431570120478554</v>
          </cell>
          <cell r="AG357">
            <v>58.268101761252446</v>
          </cell>
        </row>
        <row r="358">
          <cell r="F358">
            <v>6.2234503591448815</v>
          </cell>
          <cell r="AG358">
            <v>4.8923679060665366</v>
          </cell>
        </row>
        <row r="359">
          <cell r="F359">
            <v>0</v>
          </cell>
          <cell r="AG359">
            <v>4.8923679060665359E-2</v>
          </cell>
        </row>
        <row r="360">
          <cell r="F360">
            <v>0</v>
          </cell>
          <cell r="AG360">
            <v>4.8923679060665359E-2</v>
          </cell>
        </row>
        <row r="361">
          <cell r="F361">
            <v>45.651958037930882</v>
          </cell>
          <cell r="AG361">
            <v>57.534246575342465</v>
          </cell>
        </row>
        <row r="362">
          <cell r="F362">
            <v>29.766124098768266</v>
          </cell>
          <cell r="AG362">
            <v>22.113502935420744</v>
          </cell>
        </row>
        <row r="363">
          <cell r="F363">
            <v>4.9822910447489166</v>
          </cell>
          <cell r="AG363">
            <v>4.1095890410958908</v>
          </cell>
        </row>
        <row r="364">
          <cell r="F364">
            <v>0</v>
          </cell>
          <cell r="AG364">
            <v>0.14677103718199608</v>
          </cell>
        </row>
        <row r="365">
          <cell r="F365">
            <v>55.100289448556524</v>
          </cell>
          <cell r="AG365">
            <v>78.082191780821915</v>
          </cell>
        </row>
        <row r="366">
          <cell r="F366">
            <v>35.436177268543332</v>
          </cell>
          <cell r="AG366">
            <v>26.859099804305284</v>
          </cell>
        </row>
        <row r="367">
          <cell r="F367">
            <v>4.1992720264709762</v>
          </cell>
          <cell r="AG367">
            <v>1.8101761252446185</v>
          </cell>
        </row>
        <row r="368">
          <cell r="F368">
            <v>0</v>
          </cell>
          <cell r="AG368">
            <v>0</v>
          </cell>
        </row>
        <row r="369">
          <cell r="F369">
            <v>55.039849746658497</v>
          </cell>
          <cell r="AG369">
            <v>46.281800391389432</v>
          </cell>
        </row>
        <row r="370">
          <cell r="F370">
            <v>70.977909472850172</v>
          </cell>
          <cell r="AG370">
            <v>100</v>
          </cell>
        </row>
        <row r="371">
          <cell r="F371">
            <v>0</v>
          </cell>
          <cell r="AG371">
            <v>0.19569471624266144</v>
          </cell>
        </row>
        <row r="372">
          <cell r="F372">
            <v>0</v>
          </cell>
          <cell r="AG372">
            <v>1.2230919765166341</v>
          </cell>
        </row>
        <row r="373">
          <cell r="F373">
            <v>75.170438733392729</v>
          </cell>
          <cell r="AG373">
            <v>52.837573385518589</v>
          </cell>
        </row>
        <row r="374">
          <cell r="F374">
            <v>6.5548266557477115</v>
          </cell>
          <cell r="AG374">
            <v>6.8493150684931505</v>
          </cell>
        </row>
        <row r="375">
          <cell r="F375">
            <v>0</v>
          </cell>
          <cell r="AG375">
            <v>0</v>
          </cell>
        </row>
        <row r="376">
          <cell r="F376">
            <v>0</v>
          </cell>
          <cell r="AG376">
            <v>0</v>
          </cell>
        </row>
        <row r="377">
          <cell r="F377">
            <v>49.601012150468357</v>
          </cell>
          <cell r="AG377">
            <v>41.536203522504891</v>
          </cell>
        </row>
        <row r="378">
          <cell r="F378">
            <v>17.884267165550295</v>
          </cell>
          <cell r="AG378">
            <v>13.454011741682974</v>
          </cell>
        </row>
        <row r="379">
          <cell r="F379">
            <v>2.7853753084817625</v>
          </cell>
          <cell r="AG379">
            <v>2.0547945205479454</v>
          </cell>
        </row>
        <row r="380">
          <cell r="F380">
            <v>0</v>
          </cell>
          <cell r="AG380">
            <v>1.1741682974559686</v>
          </cell>
        </row>
        <row r="381">
          <cell r="F381">
            <v>72.081761553726651</v>
          </cell>
          <cell r="AG381">
            <v>53.082191780821915</v>
          </cell>
        </row>
        <row r="382">
          <cell r="F382">
            <v>23.09029544348525</v>
          </cell>
          <cell r="AG382">
            <v>17.514677103718199</v>
          </cell>
        </row>
        <row r="383">
          <cell r="F383">
            <v>7.1654760576650824</v>
          </cell>
          <cell r="AG383">
            <v>4.2074363992172215</v>
          </cell>
        </row>
        <row r="384">
          <cell r="F384">
            <v>0</v>
          </cell>
          <cell r="AG384">
            <v>0</v>
          </cell>
        </row>
        <row r="385">
          <cell r="F385">
            <v>7.7140920130101014</v>
          </cell>
          <cell r="AG385">
            <v>11.986301369863014</v>
          </cell>
        </row>
        <row r="386">
          <cell r="F386">
            <v>0</v>
          </cell>
          <cell r="AG386">
            <v>0.58708414872798431</v>
          </cell>
        </row>
        <row r="387">
          <cell r="F387">
            <v>0</v>
          </cell>
          <cell r="AG387">
            <v>0.34246575342465752</v>
          </cell>
        </row>
      </sheetData>
      <sheetData sheetId="47">
        <row r="3">
          <cell r="BL3" t="str">
            <v>Average</v>
          </cell>
        </row>
        <row r="4">
          <cell r="F4">
            <v>0</v>
          </cell>
          <cell r="AG4">
            <v>1.8979386626445449</v>
          </cell>
          <cell r="BJ4">
            <v>0</v>
          </cell>
          <cell r="BK4" t="str">
            <v>DMSO</v>
          </cell>
          <cell r="BL4">
            <v>11.296625044823632</v>
          </cell>
          <cell r="BT4">
            <v>0.33453874718454085</v>
          </cell>
          <cell r="BV4">
            <v>10.659820363050359</v>
          </cell>
        </row>
        <row r="5">
          <cell r="F5">
            <v>7.6764090302394505</v>
          </cell>
          <cell r="AG5">
            <v>5.3418803418803416</v>
          </cell>
          <cell r="BJ5">
            <v>5.2105811527939414</v>
          </cell>
          <cell r="BK5" t="str">
            <v>DMF</v>
          </cell>
          <cell r="BL5">
            <v>35.445058798712296</v>
          </cell>
          <cell r="BT5">
            <v>4.7811880372433917</v>
          </cell>
          <cell r="BV5">
            <v>33.149002686475086</v>
          </cell>
        </row>
        <row r="6">
          <cell r="F6">
            <v>4.2042458176514517</v>
          </cell>
          <cell r="AG6">
            <v>4.6003016591251882</v>
          </cell>
          <cell r="BJ6">
            <v>6.6755574189817795</v>
          </cell>
          <cell r="BK6" t="str">
            <v>DMAc</v>
          </cell>
          <cell r="BL6">
            <v>27.932913181926843</v>
          </cell>
          <cell r="BT6">
            <v>7.2849243065181684</v>
          </cell>
          <cell r="BV6">
            <v>26.616751591235523</v>
          </cell>
        </row>
        <row r="7">
          <cell r="F7">
            <v>0</v>
          </cell>
          <cell r="AG7">
            <v>0.76671694318753147</v>
          </cell>
          <cell r="BJ7">
            <v>0</v>
          </cell>
          <cell r="BK7" t="str">
            <v>NMP</v>
          </cell>
          <cell r="BL7">
            <v>20.351372563759021</v>
          </cell>
          <cell r="BT7">
            <v>0.30855397486072161</v>
          </cell>
          <cell r="BV7">
            <v>17.541292489556017</v>
          </cell>
        </row>
        <row r="8">
          <cell r="F8">
            <v>0</v>
          </cell>
          <cell r="AG8">
            <v>16.980894922071393</v>
          </cell>
          <cell r="BJ8">
            <v>0.76059181664301045</v>
          </cell>
          <cell r="BT8">
            <v>2.9583153081637676</v>
          </cell>
        </row>
        <row r="9">
          <cell r="F9">
            <v>4.1639812743729481</v>
          </cell>
          <cell r="AG9">
            <v>9.0120663650075414</v>
          </cell>
          <cell r="BJ9">
            <v>4.8755742817040355</v>
          </cell>
          <cell r="BT9">
            <v>4.0758148109958316</v>
          </cell>
        </row>
        <row r="10">
          <cell r="F10">
            <v>67.535535420380185</v>
          </cell>
          <cell r="AG10">
            <v>60.784313725490193</v>
          </cell>
          <cell r="BJ10">
            <v>42.43779476404228</v>
          </cell>
          <cell r="BT10">
            <v>37.701233417680065</v>
          </cell>
        </row>
        <row r="11">
          <cell r="F11">
            <v>52.926827036338139</v>
          </cell>
          <cell r="AG11">
            <v>49.421820010055306</v>
          </cell>
          <cell r="BJ11">
            <v>21.648757936921726</v>
          </cell>
          <cell r="BT11">
            <v>23.64990669742102</v>
          </cell>
        </row>
        <row r="12">
          <cell r="F12">
            <v>0</v>
          </cell>
          <cell r="AG12">
            <v>7.2775263951734539</v>
          </cell>
          <cell r="BJ12">
            <v>1.0912212898079463</v>
          </cell>
          <cell r="BT12">
            <v>1.3667018300976694</v>
          </cell>
        </row>
        <row r="13">
          <cell r="F13">
            <v>5.6997859965671562</v>
          </cell>
          <cell r="AG13">
            <v>15.108094519859225</v>
          </cell>
          <cell r="BJ13">
            <v>15.137902251467958</v>
          </cell>
          <cell r="BT13">
            <v>13.310883779774542</v>
          </cell>
        </row>
        <row r="14">
          <cell r="F14">
            <v>51.211400617831906</v>
          </cell>
          <cell r="AG14">
            <v>68.602312719959784</v>
          </cell>
          <cell r="BJ14">
            <v>53.306916966881879</v>
          </cell>
          <cell r="BT14">
            <v>49.804241815687845</v>
          </cell>
        </row>
        <row r="15">
          <cell r="F15">
            <v>24.485287100574883</v>
          </cell>
          <cell r="AG15">
            <v>15.384615384615385</v>
          </cell>
          <cell r="BJ15">
            <v>11.886890112636332</v>
          </cell>
          <cell r="BT15">
            <v>9.3666123124790861</v>
          </cell>
        </row>
        <row r="16">
          <cell r="F16">
            <v>1.2131654598204626</v>
          </cell>
          <cell r="AG16">
            <v>14.567621920563097</v>
          </cell>
          <cell r="BJ16">
            <v>2.2768773731626051</v>
          </cell>
          <cell r="BT16">
            <v>2.8559935401254606</v>
          </cell>
        </row>
        <row r="17">
          <cell r="F17">
            <v>8.3143667289374914</v>
          </cell>
          <cell r="AG17">
            <v>13.788335847159377</v>
          </cell>
          <cell r="BJ17">
            <v>4.1395954739806209</v>
          </cell>
          <cell r="BT17">
            <v>3.2858580185304738</v>
          </cell>
        </row>
        <row r="18">
          <cell r="F18">
            <v>10.645003993773347</v>
          </cell>
          <cell r="AG18">
            <v>14.039718451483157</v>
          </cell>
          <cell r="BJ18">
            <v>4.5975996443900389</v>
          </cell>
          <cell r="BT18">
            <v>3.6277756528095608</v>
          </cell>
        </row>
        <row r="19">
          <cell r="F19">
            <v>2.3426643362033746</v>
          </cell>
          <cell r="AG19">
            <v>9.9798893916540976</v>
          </cell>
          <cell r="BJ19">
            <v>6.7001402337639533</v>
          </cell>
          <cell r="BT19">
            <v>5.8445835592336151</v>
          </cell>
        </row>
        <row r="20">
          <cell r="F20">
            <v>0</v>
          </cell>
          <cell r="AG20">
            <v>2.2875816993464051</v>
          </cell>
          <cell r="BJ20">
            <v>0</v>
          </cell>
          <cell r="BT20">
            <v>0.48448679192140948</v>
          </cell>
        </row>
        <row r="21">
          <cell r="F21">
            <v>71.145748495640447</v>
          </cell>
          <cell r="AG21">
            <v>85.017596782302661</v>
          </cell>
          <cell r="BJ21">
            <v>76.875247386643295</v>
          </cell>
          <cell r="BT21">
            <v>67.712733384051063</v>
          </cell>
        </row>
        <row r="22">
          <cell r="F22">
            <v>65.470408828918764</v>
          </cell>
          <cell r="AG22">
            <v>73.617395676219203</v>
          </cell>
          <cell r="BJ22">
            <v>55.965865796990535</v>
          </cell>
          <cell r="BT22">
            <v>52.448100338155264</v>
          </cell>
        </row>
        <row r="23">
          <cell r="F23">
            <v>0</v>
          </cell>
          <cell r="AG23">
            <v>0.52790346907993968</v>
          </cell>
          <cell r="BJ23">
            <v>0</v>
          </cell>
          <cell r="BT23">
            <v>0.14865061326132747</v>
          </cell>
        </row>
        <row r="24">
          <cell r="F24">
            <v>0</v>
          </cell>
          <cell r="AG24">
            <v>3.7330316742081449</v>
          </cell>
          <cell r="BJ24">
            <v>0</v>
          </cell>
          <cell r="BT24">
            <v>0.68823245235656083</v>
          </cell>
        </row>
        <row r="25">
          <cell r="F25">
            <v>52.568890934072321</v>
          </cell>
          <cell r="AG25">
            <v>77.048768225238817</v>
          </cell>
          <cell r="BJ25">
            <v>65.063730085560891</v>
          </cell>
          <cell r="BT25">
            <v>65.068946066841619</v>
          </cell>
        </row>
        <row r="26">
          <cell r="F26">
            <v>72.614619951084805</v>
          </cell>
          <cell r="AG26">
            <v>95.940170940170944</v>
          </cell>
          <cell r="BJ26">
            <v>74.625485902983357</v>
          </cell>
          <cell r="BT26">
            <v>76.523677778809812</v>
          </cell>
        </row>
        <row r="27">
          <cell r="F27">
            <v>28.762871907768627</v>
          </cell>
          <cell r="AG27">
            <v>25.289089994972347</v>
          </cell>
          <cell r="BJ27">
            <v>12.503526266069317</v>
          </cell>
          <cell r="BT27">
            <v>10.366775307269663</v>
          </cell>
        </row>
        <row r="28">
          <cell r="F28">
            <v>0</v>
          </cell>
          <cell r="AG28">
            <v>2.1367521367521367</v>
          </cell>
          <cell r="BJ28">
            <v>0</v>
          </cell>
          <cell r="BT28">
            <v>0.44373581132125106</v>
          </cell>
        </row>
        <row r="29">
          <cell r="F29">
            <v>100</v>
          </cell>
          <cell r="AG29">
            <v>100</v>
          </cell>
          <cell r="BJ29">
            <v>79.032604856335155</v>
          </cell>
          <cell r="BT29">
            <v>77.074310884293126</v>
          </cell>
        </row>
        <row r="30">
          <cell r="F30">
            <v>82.288830118931003</v>
          </cell>
          <cell r="AG30">
            <v>96.354952237305184</v>
          </cell>
          <cell r="BJ30">
            <v>76.96002818813615</v>
          </cell>
          <cell r="BT30">
            <v>73.671971347800337</v>
          </cell>
        </row>
        <row r="31">
          <cell r="F31">
            <v>24.221998820824403</v>
          </cell>
          <cell r="AG31">
            <v>19.733534439416793</v>
          </cell>
          <cell r="BJ31">
            <v>8.7063261338024347</v>
          </cell>
          <cell r="BT31">
            <v>6.3818783873516729</v>
          </cell>
        </row>
        <row r="32">
          <cell r="F32">
            <v>3.3466633374333976</v>
          </cell>
          <cell r="AG32">
            <v>7.1644042232277529</v>
          </cell>
          <cell r="BJ32">
            <v>1.3555662387702483</v>
          </cell>
          <cell r="BT32">
            <v>1.544686491174265</v>
          </cell>
        </row>
        <row r="33">
          <cell r="F33">
            <v>63.241217296495734</v>
          </cell>
          <cell r="AG33">
            <v>66.566113624937159</v>
          </cell>
          <cell r="BJ33">
            <v>62.021946821928161</v>
          </cell>
          <cell r="BT33">
            <v>53.443420443934166</v>
          </cell>
        </row>
        <row r="34">
          <cell r="F34">
            <v>44.632984766151843</v>
          </cell>
          <cell r="AG34">
            <v>43.803418803418801</v>
          </cell>
          <cell r="BJ34">
            <v>45.43085789467213</v>
          </cell>
          <cell r="BT34">
            <v>36.988876608108178</v>
          </cell>
        </row>
        <row r="35">
          <cell r="F35">
            <v>8.3248250518672346</v>
          </cell>
          <cell r="AG35">
            <v>5.920060331825038</v>
          </cell>
          <cell r="BT35">
            <v>7.3935602769515762</v>
          </cell>
        </row>
        <row r="36">
          <cell r="F36">
            <v>0</v>
          </cell>
          <cell r="AG36">
            <v>4.9396681749622928</v>
          </cell>
          <cell r="BJ36">
            <v>0</v>
          </cell>
          <cell r="BT36">
            <v>0.87354065709774031</v>
          </cell>
        </row>
        <row r="37">
          <cell r="F37">
            <v>43.219150235118981</v>
          </cell>
          <cell r="AG37">
            <v>36.463046757164406</v>
          </cell>
          <cell r="BJ37">
            <v>54.605754409887119</v>
          </cell>
          <cell r="BT37">
            <v>55.091451742835396</v>
          </cell>
        </row>
        <row r="38">
          <cell r="F38">
            <v>61.815878610248738</v>
          </cell>
          <cell r="AG38">
            <v>52.187028657616892</v>
          </cell>
          <cell r="BJ38">
            <v>46.827548882592595</v>
          </cell>
          <cell r="BT38">
            <v>37.633017249781574</v>
          </cell>
        </row>
        <row r="39">
          <cell r="F39">
            <v>0</v>
          </cell>
          <cell r="AG39">
            <v>0.55304172951231778</v>
          </cell>
          <cell r="BJ39">
            <v>0</v>
          </cell>
          <cell r="BT39">
            <v>0.22190378926366316</v>
          </cell>
        </row>
        <row r="40">
          <cell r="F40">
            <v>0</v>
          </cell>
          <cell r="AG40">
            <v>6.4479638009049776</v>
          </cell>
          <cell r="BJ40">
            <v>0.20245548269601632</v>
          </cell>
          <cell r="BT40">
            <v>1.1215883651736434</v>
          </cell>
        </row>
        <row r="41">
          <cell r="F41">
            <v>45.524687524923813</v>
          </cell>
          <cell r="AG41">
            <v>47.448466566113623</v>
          </cell>
          <cell r="BJ41">
            <v>65.565006797296235</v>
          </cell>
          <cell r="BT41">
            <v>68.447263614813053</v>
          </cell>
        </row>
        <row r="42">
          <cell r="F42">
            <v>64.028729013091251</v>
          </cell>
          <cell r="AG42">
            <v>75.75414781297134</v>
          </cell>
          <cell r="BJ42">
            <v>56.08010323487423</v>
          </cell>
          <cell r="BT42">
            <v>49.485226290519485</v>
          </cell>
        </row>
        <row r="43">
          <cell r="F43">
            <v>11.434999562058334</v>
          </cell>
          <cell r="AG43">
            <v>23.466566113624935</v>
          </cell>
          <cell r="BJ43">
            <v>6.964656458857557</v>
          </cell>
          <cell r="BT43">
            <v>7.7965695665792962</v>
          </cell>
        </row>
        <row r="44">
          <cell r="F44">
            <v>0</v>
          </cell>
          <cell r="AG44">
            <v>5.1533433886375066</v>
          </cell>
          <cell r="BJ44">
            <v>0</v>
          </cell>
          <cell r="BT44">
            <v>0.90743999551277899</v>
          </cell>
        </row>
        <row r="45">
          <cell r="F45">
            <v>56.548413537782061</v>
          </cell>
          <cell r="AG45">
            <v>55.367018602312719</v>
          </cell>
          <cell r="BJ45">
            <v>67.381507772053013</v>
          </cell>
          <cell r="BT45">
            <v>58.288067186875388</v>
          </cell>
        </row>
        <row r="46">
          <cell r="F46">
            <v>69.408490328013045</v>
          </cell>
          <cell r="AG46">
            <v>96.354952237305184</v>
          </cell>
          <cell r="BJ46">
            <v>58.99735659670565</v>
          </cell>
          <cell r="BT46">
            <v>56.823306495142447</v>
          </cell>
        </row>
        <row r="47">
          <cell r="F47">
            <v>15.373996164412343</v>
          </cell>
          <cell r="AG47">
            <v>13.851181498240322</v>
          </cell>
          <cell r="BJ47">
            <v>6.6829990554679481</v>
          </cell>
          <cell r="BT47">
            <v>4.5120834664840492</v>
          </cell>
        </row>
        <row r="48">
          <cell r="F48">
            <v>0</v>
          </cell>
          <cell r="AG48">
            <v>6.3348416289592757</v>
          </cell>
          <cell r="BJ48">
            <v>0.40052511152845272</v>
          </cell>
          <cell r="BT48">
            <v>1.1467772702993153</v>
          </cell>
        </row>
        <row r="49">
          <cell r="F49">
            <v>65.938680238085638</v>
          </cell>
          <cell r="AG49">
            <v>83.257918552036202</v>
          </cell>
          <cell r="BJ49">
            <v>39.851559059114756</v>
          </cell>
          <cell r="BT49">
            <v>45.520474415663664</v>
          </cell>
        </row>
        <row r="50">
          <cell r="F50">
            <v>19.285147481964316</v>
          </cell>
          <cell r="AG50">
            <v>21.103569632981397</v>
          </cell>
          <cell r="BJ50">
            <v>33.632813717581797</v>
          </cell>
          <cell r="BT50">
            <v>31.087041928364158</v>
          </cell>
        </row>
        <row r="51">
          <cell r="F51">
            <v>5.8775774863684189</v>
          </cell>
          <cell r="AG51">
            <v>5.3041729512317746</v>
          </cell>
          <cell r="BJ51">
            <v>9.7343243321740953</v>
          </cell>
          <cell r="BT51">
            <v>6.9122734253626961</v>
          </cell>
        </row>
        <row r="52">
          <cell r="F52">
            <v>0</v>
          </cell>
          <cell r="AG52">
            <v>5.3293112116641526</v>
          </cell>
          <cell r="BJ52">
            <v>0.65817564116659211</v>
          </cell>
          <cell r="BT52">
            <v>1.1000578553022962</v>
          </cell>
        </row>
        <row r="53">
          <cell r="F53">
            <v>60.362825368234041</v>
          </cell>
          <cell r="AG53">
            <v>32.968828557063851</v>
          </cell>
          <cell r="BJ53">
            <v>56.052903985686697</v>
          </cell>
          <cell r="BT53">
            <v>46.918749530915825</v>
          </cell>
        </row>
        <row r="54">
          <cell r="F54">
            <v>49.353871736515721</v>
          </cell>
          <cell r="AG54">
            <v>43.024132730015083</v>
          </cell>
          <cell r="BJ54">
            <v>44.814138562189392</v>
          </cell>
          <cell r="BT54">
            <v>44.006233463435279</v>
          </cell>
        </row>
        <row r="55">
          <cell r="F55">
            <v>0</v>
          </cell>
          <cell r="AG55">
            <v>0.41478129713423834</v>
          </cell>
          <cell r="BJ55">
            <v>0</v>
          </cell>
          <cell r="BT55">
            <v>0.17088502453396584</v>
          </cell>
        </row>
        <row r="56">
          <cell r="F56">
            <v>6.8958259525904095</v>
          </cell>
          <cell r="AG56">
            <v>15.032679738562091</v>
          </cell>
          <cell r="BJ56">
            <v>2.1026132905978052</v>
          </cell>
          <cell r="BT56">
            <v>2.6891499990091119</v>
          </cell>
        </row>
        <row r="57">
          <cell r="F57">
            <v>76.198817948054071</v>
          </cell>
          <cell r="AG57">
            <v>54.587732528909001</v>
          </cell>
          <cell r="BJ57">
            <v>37.558924522565569</v>
          </cell>
          <cell r="BT57">
            <v>31.095902195965198</v>
          </cell>
        </row>
        <row r="58">
          <cell r="F58">
            <v>70.943641405032153</v>
          </cell>
          <cell r="AG58">
            <v>78.657616892911008</v>
          </cell>
          <cell r="BJ58">
            <v>46.003335240929687</v>
          </cell>
          <cell r="BT58">
            <v>38.964256357724643</v>
          </cell>
        </row>
        <row r="59">
          <cell r="F59">
            <v>11.723780003948773</v>
          </cell>
          <cell r="AG59">
            <v>12.204625439919557</v>
          </cell>
          <cell r="BJ59">
            <v>5.4454564539498307</v>
          </cell>
          <cell r="BT59">
            <v>3.9324679730515086</v>
          </cell>
        </row>
        <row r="60">
          <cell r="F60">
            <v>5.7007010998236165</v>
          </cell>
          <cell r="AG60">
            <v>11.500754147812971</v>
          </cell>
          <cell r="BJ60">
            <v>2.5103382907950968</v>
          </cell>
          <cell r="BT60">
            <v>2.0852044883915668</v>
          </cell>
        </row>
        <row r="61">
          <cell r="F61">
            <v>60.774752562618019</v>
          </cell>
          <cell r="AG61">
            <v>54.059829059829063</v>
          </cell>
          <cell r="BJ61">
            <v>48.151830630560653</v>
          </cell>
          <cell r="BT61">
            <v>41.13396582099832</v>
          </cell>
        </row>
        <row r="62">
          <cell r="F62">
            <v>85.467506644304379</v>
          </cell>
          <cell r="AG62">
            <v>75.967823026646556</v>
          </cell>
          <cell r="BJ62">
            <v>49.891686177172154</v>
          </cell>
          <cell r="BT62">
            <v>44.019799806596332</v>
          </cell>
        </row>
        <row r="63">
          <cell r="F63">
            <v>9.1549544343950213</v>
          </cell>
          <cell r="AG63">
            <v>6.0960281548516839</v>
          </cell>
          <cell r="BJ63">
            <v>5.0077731711910376</v>
          </cell>
          <cell r="BT63">
            <v>2.4555604708262004</v>
          </cell>
        </row>
        <row r="64">
          <cell r="F64">
            <v>11.389113670204582</v>
          </cell>
          <cell r="AG64">
            <v>7.1644042232277529</v>
          </cell>
          <cell r="BJ64">
            <v>2.1029489369687364</v>
          </cell>
          <cell r="BT64">
            <v>1.2366364801132184</v>
          </cell>
        </row>
        <row r="65">
          <cell r="F65">
            <v>41.478100925432635</v>
          </cell>
          <cell r="AG65">
            <v>45.211161387631975</v>
          </cell>
          <cell r="BJ65">
            <v>12.599178117056349</v>
          </cell>
          <cell r="BT65">
            <v>10.855453002557518</v>
          </cell>
        </row>
        <row r="66">
          <cell r="F66">
            <v>0</v>
          </cell>
          <cell r="AG66">
            <v>18.916540975364505</v>
          </cell>
          <cell r="BJ66">
            <v>9.9225628477140511</v>
          </cell>
          <cell r="BT66">
            <v>7.8836832057765021</v>
          </cell>
        </row>
        <row r="67">
          <cell r="F67">
            <v>5.7323375266857157</v>
          </cell>
          <cell r="AG67">
            <v>8.7983911513323285</v>
          </cell>
          <cell r="BJ67">
            <v>2.8000951516007206</v>
          </cell>
          <cell r="BT67">
            <v>2.1126741576988359</v>
          </cell>
        </row>
        <row r="68">
          <cell r="F68">
            <v>0</v>
          </cell>
          <cell r="AG68">
            <v>4.1146619119462352E-2</v>
          </cell>
        </row>
        <row r="69">
          <cell r="F69">
            <v>2.6593452729502123</v>
          </cell>
          <cell r="AG69">
            <v>3.2231518310245506</v>
          </cell>
        </row>
        <row r="70">
          <cell r="F70">
            <v>7.9223519793174431</v>
          </cell>
          <cell r="AG70">
            <v>4.5124125634343715</v>
          </cell>
        </row>
        <row r="71">
          <cell r="F71">
            <v>0</v>
          </cell>
          <cell r="AG71">
            <v>0.20573309559731176</v>
          </cell>
        </row>
        <row r="72">
          <cell r="F72">
            <v>0</v>
          </cell>
          <cell r="AG72">
            <v>0.13715539706487451</v>
          </cell>
        </row>
        <row r="73">
          <cell r="F73">
            <v>3.800643015765969</v>
          </cell>
          <cell r="AG73">
            <v>1.39898505006172</v>
          </cell>
        </row>
        <row r="74">
          <cell r="F74">
            <v>28.628233032447941</v>
          </cell>
          <cell r="AG74">
            <v>23.933616787820601</v>
          </cell>
        </row>
        <row r="75">
          <cell r="F75">
            <v>4.9496746251833361</v>
          </cell>
          <cell r="AG75">
            <v>1.0972431765189961</v>
          </cell>
        </row>
        <row r="76">
          <cell r="F76">
            <v>0</v>
          </cell>
          <cell r="AG76">
            <v>0.13715539706487451</v>
          </cell>
        </row>
        <row r="77">
          <cell r="F77">
            <v>3.5266431704433518</v>
          </cell>
          <cell r="AG77">
            <v>2.6059525442326157</v>
          </cell>
        </row>
        <row r="78">
          <cell r="F78">
            <v>46.764702632828623</v>
          </cell>
          <cell r="AG78">
            <v>54.313537237690305</v>
          </cell>
        </row>
        <row r="79">
          <cell r="F79">
            <v>4.1895460220302549</v>
          </cell>
          <cell r="AG79">
            <v>0.37031957207516114</v>
          </cell>
        </row>
        <row r="80">
          <cell r="F80">
            <v>4.1276750892157015</v>
          </cell>
          <cell r="AG80">
            <v>1.371553970648745</v>
          </cell>
        </row>
        <row r="81">
          <cell r="F81">
            <v>4.6138038470461069</v>
          </cell>
          <cell r="AG81">
            <v>0.87779454121519684</v>
          </cell>
        </row>
        <row r="82">
          <cell r="F82">
            <v>3.847267182994869</v>
          </cell>
          <cell r="AG82">
            <v>0.76807022356329724</v>
          </cell>
        </row>
        <row r="83">
          <cell r="F83">
            <v>6.75155505960642</v>
          </cell>
          <cell r="AG83">
            <v>0.69949252503086001</v>
          </cell>
        </row>
        <row r="84">
          <cell r="F84">
            <v>0</v>
          </cell>
          <cell r="AG84">
            <v>0</v>
          </cell>
        </row>
        <row r="85">
          <cell r="F85">
            <v>42.44478571665271</v>
          </cell>
          <cell r="AG85">
            <v>66.534083116170621</v>
          </cell>
        </row>
        <row r="86">
          <cell r="F86">
            <v>100</v>
          </cell>
          <cell r="AG86">
            <v>92.387875462899459</v>
          </cell>
        </row>
        <row r="87">
          <cell r="F87">
            <v>0</v>
          </cell>
          <cell r="AG87">
            <v>0.10972431765189961</v>
          </cell>
        </row>
        <row r="88">
          <cell r="F88">
            <v>0</v>
          </cell>
          <cell r="AG88">
            <v>2.7431079412974901E-2</v>
          </cell>
        </row>
        <row r="89">
          <cell r="F89">
            <v>53.215299797813785</v>
          </cell>
          <cell r="AG89">
            <v>39.541900973803322</v>
          </cell>
        </row>
        <row r="90">
          <cell r="F90">
            <v>95.407519528008208</v>
          </cell>
          <cell r="AG90">
            <v>74.653682622411196</v>
          </cell>
        </row>
        <row r="91">
          <cell r="F91">
            <v>5.5949000673948168</v>
          </cell>
          <cell r="AG91">
            <v>0.24687971471677411</v>
          </cell>
        </row>
        <row r="92">
          <cell r="F92">
            <v>0</v>
          </cell>
          <cell r="AG92">
            <v>0.17830201618433686</v>
          </cell>
        </row>
        <row r="93">
          <cell r="F93">
            <v>46.65709140325648</v>
          </cell>
          <cell r="AG93">
            <v>56.562885749554248</v>
          </cell>
        </row>
        <row r="94">
          <cell r="F94">
            <v>64.318701594286537</v>
          </cell>
          <cell r="AG94">
            <v>82.498971334522011</v>
          </cell>
        </row>
        <row r="95">
          <cell r="F95">
            <v>6.045674006474262</v>
          </cell>
          <cell r="AG95">
            <v>0.45261281031408584</v>
          </cell>
        </row>
        <row r="96">
          <cell r="F96">
            <v>0</v>
          </cell>
          <cell r="AG96">
            <v>0.87779454121519684</v>
          </cell>
        </row>
        <row r="97">
          <cell r="F97">
            <v>33.774789804554786</v>
          </cell>
          <cell r="AG97">
            <v>26.498422712933753</v>
          </cell>
        </row>
        <row r="98">
          <cell r="F98">
            <v>44.544088563819898</v>
          </cell>
          <cell r="AG98">
            <v>27.80139898505006</v>
          </cell>
        </row>
        <row r="99">
          <cell r="F99">
            <v>0</v>
          </cell>
          <cell r="AG99">
            <v>0.26059525442326154</v>
          </cell>
        </row>
        <row r="100">
          <cell r="F100">
            <v>0</v>
          </cell>
          <cell r="AG100">
            <v>0.13715539706487451</v>
          </cell>
        </row>
        <row r="101">
          <cell r="F101">
            <v>39.885207322866556</v>
          </cell>
          <cell r="AG101">
            <v>56.178850637772598</v>
          </cell>
        </row>
        <row r="102">
          <cell r="F102">
            <v>90.552640010604833</v>
          </cell>
          <cell r="AG102">
            <v>100</v>
          </cell>
        </row>
        <row r="103">
          <cell r="F103">
            <v>0</v>
          </cell>
          <cell r="AG103">
            <v>0.32917295295569882</v>
          </cell>
        </row>
        <row r="104">
          <cell r="F104">
            <v>0</v>
          </cell>
          <cell r="AG104">
            <v>2.7431079412974901E-2</v>
          </cell>
        </row>
        <row r="105">
          <cell r="F105">
            <v>51.307796842374401</v>
          </cell>
          <cell r="AG105">
            <v>33.863667535317518</v>
          </cell>
        </row>
        <row r="106">
          <cell r="F106">
            <v>76.453248776391391</v>
          </cell>
          <cell r="AG106">
            <v>74.009052256206289</v>
          </cell>
        </row>
        <row r="107">
          <cell r="F107">
            <v>4.6668360751730145</v>
          </cell>
          <cell r="AG107">
            <v>0.45261281031408584</v>
          </cell>
        </row>
        <row r="108">
          <cell r="F108">
            <v>0</v>
          </cell>
          <cell r="AG108">
            <v>6.8577698532437253E-2</v>
          </cell>
        </row>
        <row r="109">
          <cell r="F109">
            <v>49.658384063812299</v>
          </cell>
          <cell r="AG109">
            <v>21.752845974489095</v>
          </cell>
        </row>
        <row r="110">
          <cell r="F110">
            <v>76.445404425987036</v>
          </cell>
          <cell r="AG110">
            <v>80.085036346180217</v>
          </cell>
        </row>
        <row r="111">
          <cell r="F111">
            <v>8.0520599706110954</v>
          </cell>
          <cell r="AG111">
            <v>1.0423810176930461</v>
          </cell>
        </row>
        <row r="112">
          <cell r="F112">
            <v>0</v>
          </cell>
          <cell r="AG112">
            <v>0.16458647647784941</v>
          </cell>
        </row>
        <row r="113">
          <cell r="F113">
            <v>24.264785495686301</v>
          </cell>
          <cell r="AG113">
            <v>19.846385955287342</v>
          </cell>
        </row>
        <row r="114">
          <cell r="F114">
            <v>26.644275281457631</v>
          </cell>
          <cell r="AG114">
            <v>10.684405431353724</v>
          </cell>
        </row>
        <row r="115">
          <cell r="F115">
            <v>0</v>
          </cell>
          <cell r="AG115">
            <v>0.16458647647784941</v>
          </cell>
        </row>
        <row r="116">
          <cell r="F116">
            <v>0</v>
          </cell>
          <cell r="AG116">
            <v>0.48004388972706075</v>
          </cell>
        </row>
        <row r="117">
          <cell r="F117">
            <v>65.655445194506385</v>
          </cell>
          <cell r="AG117">
            <v>49.074201069812098</v>
          </cell>
        </row>
        <row r="118">
          <cell r="F118">
            <v>98.5165339019578</v>
          </cell>
          <cell r="AG118">
            <v>88.725826361267309</v>
          </cell>
        </row>
        <row r="119">
          <cell r="F119">
            <v>0</v>
          </cell>
          <cell r="AG119">
            <v>0.13715539706487451</v>
          </cell>
        </row>
        <row r="120">
          <cell r="F120">
            <v>0</v>
          </cell>
          <cell r="AG120">
            <v>0.46632835002057332</v>
          </cell>
        </row>
        <row r="121">
          <cell r="F121">
            <v>19.058788434554145</v>
          </cell>
          <cell r="AG121">
            <v>13.9898505006172</v>
          </cell>
        </row>
        <row r="122">
          <cell r="F122">
            <v>53.803515594792707</v>
          </cell>
          <cell r="AG122">
            <v>50.171444246331092</v>
          </cell>
        </row>
        <row r="123">
          <cell r="F123">
            <v>9.0495077946327562</v>
          </cell>
          <cell r="AG123">
            <v>1.0149499382800713</v>
          </cell>
        </row>
        <row r="124">
          <cell r="F124">
            <v>0</v>
          </cell>
          <cell r="AG124">
            <v>0.28802633383623644</v>
          </cell>
        </row>
        <row r="125">
          <cell r="F125">
            <v>23.510402050579302</v>
          </cell>
          <cell r="AG125">
            <v>25.154299821697983</v>
          </cell>
        </row>
        <row r="126">
          <cell r="F126">
            <v>63.094540995016828</v>
          </cell>
          <cell r="AG126">
            <v>47.044301193251954</v>
          </cell>
        </row>
        <row r="127">
          <cell r="F127">
            <v>6.9156235153738939</v>
          </cell>
          <cell r="AG127">
            <v>0.46632835002057332</v>
          </cell>
        </row>
        <row r="128">
          <cell r="F128">
            <v>1.2285799516078364</v>
          </cell>
          <cell r="AG128">
            <v>5.4862158825949803E-2</v>
          </cell>
        </row>
        <row r="129">
          <cell r="F129">
            <v>10.166499099556903</v>
          </cell>
          <cell r="AG129">
            <v>6.1445617885063779</v>
          </cell>
        </row>
        <row r="130">
          <cell r="F130">
            <v>0</v>
          </cell>
          <cell r="AG130">
            <v>1.0972431765189961</v>
          </cell>
        </row>
        <row r="131">
          <cell r="F131">
            <v>5.3827711548870933</v>
          </cell>
          <cell r="AG131">
            <v>4.1146619119462352E-2</v>
          </cell>
        </row>
        <row r="132">
          <cell r="F132">
            <v>0</v>
          </cell>
          <cell r="AG132">
            <v>2.3342670401493931E-2</v>
          </cell>
        </row>
        <row r="133">
          <cell r="F133">
            <v>5.4953296942673706</v>
          </cell>
          <cell r="AG133">
            <v>4.4176003734827267</v>
          </cell>
        </row>
        <row r="134">
          <cell r="F134">
            <v>22.055550714806746</v>
          </cell>
          <cell r="AG134">
            <v>29.458450046685339</v>
          </cell>
        </row>
        <row r="135">
          <cell r="F135">
            <v>0</v>
          </cell>
          <cell r="AG135">
            <v>0.17507002801120447</v>
          </cell>
        </row>
        <row r="136">
          <cell r="F136">
            <v>2.3814395122835696</v>
          </cell>
          <cell r="AG136">
            <v>4.084967320261438E-2</v>
          </cell>
        </row>
        <row r="137">
          <cell r="F137">
            <v>4.9603494581596657</v>
          </cell>
          <cell r="AG137">
            <v>1.0912698412698412</v>
          </cell>
        </row>
        <row r="138">
          <cell r="F138">
            <v>14.822943349284909</v>
          </cell>
          <cell r="AG138">
            <v>12.179038281979459</v>
          </cell>
        </row>
        <row r="139">
          <cell r="F139">
            <v>0</v>
          </cell>
          <cell r="AG139">
            <v>0.1984126984126984</v>
          </cell>
        </row>
        <row r="140">
          <cell r="F140">
            <v>1.6594833707462278</v>
          </cell>
          <cell r="AG140">
            <v>0.16923436041083101</v>
          </cell>
        </row>
        <row r="141">
          <cell r="F141">
            <v>31.446083398761644</v>
          </cell>
          <cell r="AG141">
            <v>29.59267040149393</v>
          </cell>
        </row>
        <row r="142">
          <cell r="F142">
            <v>59.116543660843497</v>
          </cell>
          <cell r="AG142">
            <v>76.114612511671339</v>
          </cell>
        </row>
        <row r="143">
          <cell r="F143">
            <v>0</v>
          </cell>
          <cell r="AG143">
            <v>0.98039215686274506</v>
          </cell>
        </row>
        <row r="144">
          <cell r="F144">
            <v>2.3646386392157597</v>
          </cell>
          <cell r="AG144">
            <v>5.8356676003734828E-2</v>
          </cell>
        </row>
        <row r="145">
          <cell r="F145">
            <v>3.0010980742541737</v>
          </cell>
          <cell r="AG145">
            <v>1.0854341736694677</v>
          </cell>
        </row>
        <row r="146">
          <cell r="F146">
            <v>4.5290147226674264</v>
          </cell>
          <cell r="AG146">
            <v>3.5597572362278243</v>
          </cell>
        </row>
        <row r="147">
          <cell r="F147">
            <v>24.403966161400685</v>
          </cell>
          <cell r="AG147">
            <v>18.726657329598506</v>
          </cell>
        </row>
        <row r="148">
          <cell r="F148">
            <v>0</v>
          </cell>
          <cell r="AG148">
            <v>0.18090569561157796</v>
          </cell>
        </row>
        <row r="149">
          <cell r="F149">
            <v>94.587230469946363</v>
          </cell>
          <cell r="AG149">
            <v>57.539682539682538</v>
          </cell>
        </row>
        <row r="150">
          <cell r="F150">
            <v>100</v>
          </cell>
          <cell r="AG150">
            <v>73.821195144724555</v>
          </cell>
        </row>
        <row r="151">
          <cell r="F151">
            <v>0</v>
          </cell>
          <cell r="AG151">
            <v>0.11087768440709617</v>
          </cell>
        </row>
        <row r="152">
          <cell r="F152">
            <v>0</v>
          </cell>
          <cell r="AG152">
            <v>8.7535014005602235E-2</v>
          </cell>
        </row>
        <row r="153">
          <cell r="F153">
            <v>65.205199316601352</v>
          </cell>
          <cell r="AG153">
            <v>82.026143790849673</v>
          </cell>
        </row>
        <row r="154">
          <cell r="F154">
            <v>88.983922671696135</v>
          </cell>
          <cell r="AG154">
            <v>94.555322128851543</v>
          </cell>
        </row>
        <row r="155">
          <cell r="F155">
            <v>0</v>
          </cell>
          <cell r="AG155">
            <v>0.59523809523809523</v>
          </cell>
        </row>
        <row r="156">
          <cell r="F156">
            <v>0</v>
          </cell>
          <cell r="AG156">
            <v>5.8356676003734828E-2</v>
          </cell>
        </row>
        <row r="157">
          <cell r="F157">
            <v>74.592169637786554</v>
          </cell>
          <cell r="AG157">
            <v>82.738095238095241</v>
          </cell>
        </row>
        <row r="158">
          <cell r="F158">
            <v>67.600214319457422</v>
          </cell>
          <cell r="AG158">
            <v>66.894257703081237</v>
          </cell>
        </row>
        <row r="159">
          <cell r="F159">
            <v>0</v>
          </cell>
          <cell r="AG159">
            <v>0.29178338001867415</v>
          </cell>
        </row>
        <row r="160">
          <cell r="F160">
            <v>3.7780301385514496</v>
          </cell>
          <cell r="AG160">
            <v>0.56605975723622781</v>
          </cell>
        </row>
        <row r="161">
          <cell r="F161">
            <v>86.258811432095811</v>
          </cell>
          <cell r="AG161">
            <v>62.41830065359477</v>
          </cell>
        </row>
        <row r="162">
          <cell r="F162">
            <v>65.998932253960788</v>
          </cell>
          <cell r="AG162">
            <v>66.170634920634924</v>
          </cell>
        </row>
        <row r="163">
          <cell r="F163">
            <v>32.476135779938041</v>
          </cell>
          <cell r="AG163">
            <v>30.578898225957051</v>
          </cell>
        </row>
        <row r="164">
          <cell r="F164">
            <v>0</v>
          </cell>
          <cell r="AG164">
            <v>1.1671335200746966E-2</v>
          </cell>
        </row>
        <row r="165">
          <cell r="F165">
            <v>66.952104995344769</v>
          </cell>
          <cell r="AG165">
            <v>100</v>
          </cell>
        </row>
        <row r="166">
          <cell r="F166">
            <v>71.611675499558061</v>
          </cell>
          <cell r="AG166">
            <v>30.31045751633987</v>
          </cell>
        </row>
        <row r="167">
          <cell r="F167">
            <v>0</v>
          </cell>
          <cell r="AG167">
            <v>0.16923436041083101</v>
          </cell>
        </row>
        <row r="168">
          <cell r="F168">
            <v>0</v>
          </cell>
          <cell r="AG168">
            <v>1.7507002801120448E-2</v>
          </cell>
        </row>
        <row r="169">
          <cell r="F169">
            <v>63.47153214815436</v>
          </cell>
          <cell r="AG169">
            <v>91.001400560224084</v>
          </cell>
        </row>
        <row r="170">
          <cell r="F170">
            <v>56.173695031898824</v>
          </cell>
          <cell r="AG170">
            <v>50.332633053221286</v>
          </cell>
        </row>
        <row r="171">
          <cell r="F171">
            <v>0</v>
          </cell>
          <cell r="AG171">
            <v>0.50186741363211951</v>
          </cell>
        </row>
        <row r="172">
          <cell r="F172">
            <v>0</v>
          </cell>
          <cell r="AG172">
            <v>7.0028011204481794E-2</v>
          </cell>
        </row>
        <row r="173">
          <cell r="F173">
            <v>89.157948907046276</v>
          </cell>
          <cell r="AG173">
            <v>94.893790849673209</v>
          </cell>
        </row>
        <row r="174">
          <cell r="F174">
            <v>68.359430849958684</v>
          </cell>
          <cell r="AG174">
            <v>56.314192343604105</v>
          </cell>
        </row>
        <row r="175">
          <cell r="F175">
            <v>0</v>
          </cell>
          <cell r="AG175">
            <v>0.33846872082166202</v>
          </cell>
        </row>
        <row r="176">
          <cell r="F176">
            <v>2.4031506691707163</v>
          </cell>
          <cell r="AG176">
            <v>7.0028011204481794E-2</v>
          </cell>
        </row>
        <row r="177">
          <cell r="F177">
            <v>60.745024847475882</v>
          </cell>
          <cell r="AG177">
            <v>69.788748832866474</v>
          </cell>
        </row>
        <row r="178">
          <cell r="F178">
            <v>67.487422211715682</v>
          </cell>
          <cell r="AG178">
            <v>49.3405695611578</v>
          </cell>
        </row>
        <row r="179">
          <cell r="F179">
            <v>38.895994893301591</v>
          </cell>
          <cell r="AG179">
            <v>25.811157796451916</v>
          </cell>
        </row>
        <row r="180">
          <cell r="F180">
            <v>0.90118150093892191</v>
          </cell>
          <cell r="AG180">
            <v>0.12838468720821661</v>
          </cell>
        </row>
        <row r="181">
          <cell r="F181">
            <v>68.492393633381212</v>
          </cell>
          <cell r="AG181">
            <v>78.472222222222229</v>
          </cell>
        </row>
        <row r="182">
          <cell r="F182">
            <v>47.58199812927581</v>
          </cell>
          <cell r="AG182">
            <v>84.237861811391227</v>
          </cell>
        </row>
        <row r="183">
          <cell r="F183">
            <v>0</v>
          </cell>
          <cell r="AG183">
            <v>0</v>
          </cell>
        </row>
        <row r="184">
          <cell r="F184">
            <v>2.1258640534970255</v>
          </cell>
          <cell r="AG184">
            <v>0.24509803921568626</v>
          </cell>
        </row>
        <row r="185">
          <cell r="F185">
            <v>30.835475163830097</v>
          </cell>
          <cell r="AG185">
            <v>28.478057889822594</v>
          </cell>
        </row>
        <row r="186">
          <cell r="F186">
            <v>60.548806054859064</v>
          </cell>
          <cell r="AG186">
            <v>55.724789915966383</v>
          </cell>
        </row>
        <row r="187">
          <cell r="F187">
            <v>0</v>
          </cell>
          <cell r="AG187">
            <v>0.12838468720821661</v>
          </cell>
        </row>
        <row r="188">
          <cell r="F188">
            <v>3.4237194629688106</v>
          </cell>
          <cell r="AG188">
            <v>0.27427637721755371</v>
          </cell>
        </row>
        <row r="189">
          <cell r="F189">
            <v>67.964923243123678</v>
          </cell>
          <cell r="AG189">
            <v>71.644491129785251</v>
          </cell>
        </row>
        <row r="190">
          <cell r="F190">
            <v>69.623636373270685</v>
          </cell>
          <cell r="AG190">
            <v>79.91946778711484</v>
          </cell>
        </row>
        <row r="191">
          <cell r="F191">
            <v>0</v>
          </cell>
          <cell r="AG191">
            <v>9.9206349206349201E-2</v>
          </cell>
        </row>
        <row r="192">
          <cell r="F192">
            <v>0</v>
          </cell>
          <cell r="AG192">
            <v>3.5014005602240897E-2</v>
          </cell>
        </row>
        <row r="193">
          <cell r="F193">
            <v>4.4442882567672086</v>
          </cell>
          <cell r="AG193">
            <v>1.3422035480859009</v>
          </cell>
        </row>
        <row r="194">
          <cell r="F194">
            <v>4.937049680036786</v>
          </cell>
          <cell r="AG194">
            <v>2.8594771241830066</v>
          </cell>
        </row>
        <row r="195">
          <cell r="F195">
            <v>0</v>
          </cell>
          <cell r="AG195">
            <v>0.29178338001867415</v>
          </cell>
        </row>
        <row r="196">
          <cell r="F196">
            <v>0</v>
          </cell>
          <cell r="AG196">
            <v>2.8780601874336696E-2</v>
          </cell>
        </row>
        <row r="197">
          <cell r="F197">
            <v>0.1394963110124042</v>
          </cell>
          <cell r="AG197">
            <v>0.38673933768639934</v>
          </cell>
        </row>
        <row r="198">
          <cell r="F198">
            <v>0</v>
          </cell>
          <cell r="AG198">
            <v>0.3435684348748943</v>
          </cell>
        </row>
        <row r="199">
          <cell r="F199">
            <v>0</v>
          </cell>
          <cell r="AG199">
            <v>0.21765330167467128</v>
          </cell>
        </row>
        <row r="200">
          <cell r="F200">
            <v>0.33264504933727973</v>
          </cell>
          <cell r="AG200">
            <v>0.11512240749734678</v>
          </cell>
        </row>
        <row r="201">
          <cell r="F201">
            <v>1.4077822079354843</v>
          </cell>
          <cell r="AG201">
            <v>0.83103987912147215</v>
          </cell>
        </row>
        <row r="202">
          <cell r="F202">
            <v>5.1687790393769077</v>
          </cell>
          <cell r="AG202">
            <v>3.6047703847606711</v>
          </cell>
        </row>
        <row r="203">
          <cell r="F203">
            <v>26.681371264071181</v>
          </cell>
          <cell r="AG203">
            <v>33.612145413990973</v>
          </cell>
        </row>
        <row r="204">
          <cell r="F204">
            <v>0.35931797034405832</v>
          </cell>
          <cell r="AG204">
            <v>0.1528969474574137</v>
          </cell>
        </row>
        <row r="205">
          <cell r="F205">
            <v>3.0903989747790686</v>
          </cell>
          <cell r="AG205">
            <v>2.1909233176838812</v>
          </cell>
        </row>
        <row r="206">
          <cell r="F206">
            <v>11.977003803193467</v>
          </cell>
          <cell r="AG206">
            <v>14.715881495871782</v>
          </cell>
        </row>
        <row r="207">
          <cell r="F207">
            <v>12.288896860109533</v>
          </cell>
          <cell r="AG207">
            <v>12.944075692982929</v>
          </cell>
        </row>
        <row r="208">
          <cell r="F208">
            <v>2.3641367247802045</v>
          </cell>
          <cell r="AG208">
            <v>0.39933085100642168</v>
          </cell>
        </row>
        <row r="209">
          <cell r="F209">
            <v>3.066581129368724</v>
          </cell>
          <cell r="AG209">
            <v>2.2161063443239257</v>
          </cell>
        </row>
        <row r="210">
          <cell r="F210">
            <v>3.3039356354826586</v>
          </cell>
          <cell r="AG210">
            <v>1.4336337308653968</v>
          </cell>
        </row>
        <row r="211">
          <cell r="F211">
            <v>1.9912715165396242</v>
          </cell>
          <cell r="AG211">
            <v>1.4498228194197111</v>
          </cell>
        </row>
        <row r="212">
          <cell r="F212">
            <v>0</v>
          </cell>
          <cell r="AG212">
            <v>0.16908603601172809</v>
          </cell>
        </row>
        <row r="213">
          <cell r="F213">
            <v>77.952780498731912</v>
          </cell>
          <cell r="AG213">
            <v>56.053819725505008</v>
          </cell>
        </row>
        <row r="214">
          <cell r="F214">
            <v>9.4198907943175794</v>
          </cell>
          <cell r="AG214">
            <v>7.6484449481049772</v>
          </cell>
        </row>
        <row r="215">
          <cell r="F215">
            <v>0</v>
          </cell>
          <cell r="AG215">
            <v>5.7561203748673392E-2</v>
          </cell>
        </row>
        <row r="216">
          <cell r="F216">
            <v>0</v>
          </cell>
          <cell r="AG216">
            <v>9.7134531325886356E-2</v>
          </cell>
        </row>
        <row r="217">
          <cell r="F217">
            <v>94.08365103235819</v>
          </cell>
          <cell r="AG217">
            <v>75.862068965517238</v>
          </cell>
        </row>
        <row r="218">
          <cell r="F218">
            <v>37.190157232275567</v>
          </cell>
          <cell r="AG218">
            <v>45.962621193315705</v>
          </cell>
        </row>
        <row r="219">
          <cell r="F219">
            <v>9.2571898084930382</v>
          </cell>
          <cell r="AG219">
            <v>13.35779684492652</v>
          </cell>
        </row>
        <row r="220">
          <cell r="F220">
            <v>0</v>
          </cell>
          <cell r="AG220">
            <v>7.0152717068695705E-2</v>
          </cell>
        </row>
        <row r="221">
          <cell r="F221">
            <v>100</v>
          </cell>
          <cell r="AG221">
            <v>84.02676595974313</v>
          </cell>
        </row>
        <row r="222">
          <cell r="F222">
            <v>73.919670052912792</v>
          </cell>
          <cell r="AG222">
            <v>56.830895976112103</v>
          </cell>
        </row>
        <row r="223">
          <cell r="F223">
            <v>4.6798904570730455</v>
          </cell>
          <cell r="AG223">
            <v>4.9430683719173274</v>
          </cell>
        </row>
        <row r="224">
          <cell r="F224">
            <v>1.0087039566366434</v>
          </cell>
          <cell r="AG224">
            <v>0.27161693018905259</v>
          </cell>
        </row>
        <row r="225">
          <cell r="F225">
            <v>57.726945935216428</v>
          </cell>
          <cell r="AG225">
            <v>39.483388196355655</v>
          </cell>
        </row>
        <row r="226">
          <cell r="F226">
            <v>15.518102328976294</v>
          </cell>
          <cell r="AG226">
            <v>8.7169247926897278</v>
          </cell>
        </row>
        <row r="227">
          <cell r="F227">
            <v>2.0449239438524338</v>
          </cell>
          <cell r="AG227">
            <v>1.3778713147338695</v>
          </cell>
        </row>
        <row r="228">
          <cell r="F228">
            <v>0</v>
          </cell>
          <cell r="AG228">
            <v>2.6981814257190654E-2</v>
          </cell>
        </row>
        <row r="229">
          <cell r="F229">
            <v>23.805275413241912</v>
          </cell>
          <cell r="AG229">
            <v>22.421887647725434</v>
          </cell>
        </row>
        <row r="230">
          <cell r="F230">
            <v>6.4467032116351692</v>
          </cell>
          <cell r="AG230">
            <v>3.1137013652798013</v>
          </cell>
        </row>
        <row r="231">
          <cell r="F231">
            <v>0</v>
          </cell>
          <cell r="AG231">
            <v>0.13131149605166118</v>
          </cell>
        </row>
        <row r="232">
          <cell r="F232">
            <v>0</v>
          </cell>
          <cell r="AG232">
            <v>3.4176964725774826E-2</v>
          </cell>
        </row>
        <row r="233">
          <cell r="F233">
            <v>62.293342346952038</v>
          </cell>
          <cell r="AG233">
            <v>83.505117550770777</v>
          </cell>
        </row>
        <row r="234">
          <cell r="F234">
            <v>12.633958614052263</v>
          </cell>
          <cell r="AG234">
            <v>10.130771859766517</v>
          </cell>
        </row>
        <row r="235">
          <cell r="F235">
            <v>5.7491450102482338</v>
          </cell>
          <cell r="AG235">
            <v>4.7901714244599143</v>
          </cell>
        </row>
        <row r="236">
          <cell r="F236">
            <v>0</v>
          </cell>
          <cell r="AG236">
            <v>8.993938085730218E-3</v>
          </cell>
        </row>
        <row r="237">
          <cell r="F237">
            <v>56.268557991382288</v>
          </cell>
          <cell r="AG237">
            <v>65.429100786070194</v>
          </cell>
        </row>
        <row r="238">
          <cell r="F238">
            <v>16.714666427532119</v>
          </cell>
          <cell r="AG238">
            <v>14.782436637706185</v>
          </cell>
        </row>
        <row r="239">
          <cell r="F239">
            <v>3.0549692111716973</v>
          </cell>
          <cell r="AG239">
            <v>1.2933282967280053</v>
          </cell>
        </row>
        <row r="240">
          <cell r="F240">
            <v>0</v>
          </cell>
          <cell r="AG240">
            <v>0.20146421312035687</v>
          </cell>
        </row>
        <row r="241">
          <cell r="F241">
            <v>88.160863773440695</v>
          </cell>
          <cell r="AG241">
            <v>100</v>
          </cell>
        </row>
        <row r="242">
          <cell r="F242">
            <v>5.6764268096587465</v>
          </cell>
          <cell r="AG242">
            <v>2.8672674617307936</v>
          </cell>
        </row>
        <row r="243">
          <cell r="F243">
            <v>3.1476921025166331</v>
          </cell>
          <cell r="AG243">
            <v>2.9715971435252642</v>
          </cell>
        </row>
        <row r="244">
          <cell r="F244">
            <v>1.1460733321377838</v>
          </cell>
          <cell r="AG244">
            <v>9.3536956091594264E-2</v>
          </cell>
        </row>
        <row r="245">
          <cell r="F245">
            <v>31.564067896383847</v>
          </cell>
          <cell r="AG245">
            <v>27.751695357329162</v>
          </cell>
        </row>
        <row r="246">
          <cell r="F246">
            <v>5.751329430503251</v>
          </cell>
          <cell r="AG246">
            <v>6.1176766859136942</v>
          </cell>
        </row>
        <row r="247">
          <cell r="F247">
            <v>0</v>
          </cell>
          <cell r="AG247">
            <v>6.8353929451549653E-2</v>
          </cell>
        </row>
        <row r="248">
          <cell r="F248">
            <v>0</v>
          </cell>
          <cell r="AG248">
            <v>3.7774539960066918E-2</v>
          </cell>
        </row>
        <row r="249">
          <cell r="F249">
            <v>22.911502620540791</v>
          </cell>
          <cell r="AG249">
            <v>16.088356447754215</v>
          </cell>
        </row>
        <row r="250">
          <cell r="F250">
            <v>8.776617352422436</v>
          </cell>
          <cell r="AG250">
            <v>3.8817836778011618</v>
          </cell>
        </row>
        <row r="251">
          <cell r="F251">
            <v>1.3581728742526757</v>
          </cell>
          <cell r="AG251">
            <v>1.3023222348137355</v>
          </cell>
        </row>
        <row r="252">
          <cell r="F252">
            <v>0.5932425534264214</v>
          </cell>
          <cell r="AG252">
            <v>0.14030543413739141</v>
          </cell>
        </row>
        <row r="253">
          <cell r="F253">
            <v>16.78307327235628</v>
          </cell>
          <cell r="AG253">
            <v>11.942150990232584</v>
          </cell>
        </row>
        <row r="254">
          <cell r="F254">
            <v>10.102292184988311</v>
          </cell>
          <cell r="AG254">
            <v>11.073336571151044</v>
          </cell>
        </row>
        <row r="255">
          <cell r="F255">
            <v>1.175639651903198</v>
          </cell>
          <cell r="AG255">
            <v>0.8616192686129549</v>
          </cell>
        </row>
        <row r="256">
          <cell r="F256">
            <v>0</v>
          </cell>
          <cell r="AG256">
            <v>8.993938085730218E-3</v>
          </cell>
        </row>
        <row r="257">
          <cell r="F257">
            <v>1.4050995865698321</v>
          </cell>
          <cell r="AG257">
            <v>0.68174050689835053</v>
          </cell>
        </row>
        <row r="258">
          <cell r="F258">
            <v>0</v>
          </cell>
          <cell r="AG258">
            <v>5.2164840897235262E-2</v>
          </cell>
        </row>
        <row r="259">
          <cell r="F259">
            <v>1.4837195541639101</v>
          </cell>
          <cell r="AG259">
            <v>0.9965283398989081</v>
          </cell>
        </row>
        <row r="260">
          <cell r="F260">
            <v>0</v>
          </cell>
          <cell r="AG260">
            <v>1.6023929067407329E-2</v>
          </cell>
        </row>
        <row r="261">
          <cell r="F261">
            <v>2.8069914637073166</v>
          </cell>
          <cell r="AG261">
            <v>1.8107039846170281</v>
          </cell>
        </row>
        <row r="262">
          <cell r="F262">
            <v>3.5339344827643644</v>
          </cell>
          <cell r="AG262">
            <v>3.2528576006836878</v>
          </cell>
        </row>
        <row r="263">
          <cell r="F263">
            <v>0</v>
          </cell>
          <cell r="AG263">
            <v>0.1335327422283944</v>
          </cell>
        </row>
        <row r="264">
          <cell r="F264">
            <v>1.849466338237213</v>
          </cell>
          <cell r="AG264">
            <v>0.32047858134814655</v>
          </cell>
        </row>
        <row r="265">
          <cell r="F265">
            <v>8.3413445904480437</v>
          </cell>
          <cell r="AG265">
            <v>6.4736673432325604</v>
          </cell>
        </row>
        <row r="266">
          <cell r="F266">
            <v>89.503731997898427</v>
          </cell>
          <cell r="AG266">
            <v>67.936117936117938</v>
          </cell>
        </row>
        <row r="267">
          <cell r="F267">
            <v>41.827889230958462</v>
          </cell>
          <cell r="AG267">
            <v>55.448135882918493</v>
          </cell>
        </row>
        <row r="268">
          <cell r="F268">
            <v>2.2254807710704592</v>
          </cell>
          <cell r="AG268">
            <v>0.22433500694370259</v>
          </cell>
        </row>
        <row r="269">
          <cell r="F269">
            <v>10.856323682843037</v>
          </cell>
          <cell r="AG269">
            <v>8.1348146565537878</v>
          </cell>
        </row>
        <row r="270">
          <cell r="F270">
            <v>85.248210515613266</v>
          </cell>
          <cell r="AG270">
            <v>49.375066766371113</v>
          </cell>
        </row>
        <row r="271">
          <cell r="F271">
            <v>26.534431280901735</v>
          </cell>
          <cell r="AG271">
            <v>21.840615318876189</v>
          </cell>
        </row>
        <row r="272">
          <cell r="F272">
            <v>3.591648325943503</v>
          </cell>
          <cell r="AG272">
            <v>0.36855036855036855</v>
          </cell>
        </row>
        <row r="273">
          <cell r="F273">
            <v>5.841723064277228</v>
          </cell>
          <cell r="AG273">
            <v>1.5382971904711036</v>
          </cell>
        </row>
        <row r="274">
          <cell r="F274">
            <v>5.2603763314219316</v>
          </cell>
          <cell r="AG274">
            <v>0.71039418865505821</v>
          </cell>
        </row>
        <row r="275">
          <cell r="F275">
            <v>4.7113843288336135</v>
          </cell>
          <cell r="AG275">
            <v>1.8747997008866575</v>
          </cell>
        </row>
        <row r="276">
          <cell r="F276">
            <v>0</v>
          </cell>
          <cell r="AG276">
            <v>0.19762845849802371</v>
          </cell>
        </row>
        <row r="277">
          <cell r="F277">
            <v>96.55066876462574</v>
          </cell>
          <cell r="AG277">
            <v>76.930883452622581</v>
          </cell>
        </row>
        <row r="278">
          <cell r="F278">
            <v>42.437382393017437</v>
          </cell>
          <cell r="AG278">
            <v>60.191218886871063</v>
          </cell>
        </row>
        <row r="279">
          <cell r="F279">
            <v>0</v>
          </cell>
          <cell r="AG279">
            <v>3.2047858134814658E-2</v>
          </cell>
        </row>
        <row r="280">
          <cell r="F280">
            <v>0</v>
          </cell>
          <cell r="AG280">
            <v>5.8754406580493537E-2</v>
          </cell>
        </row>
        <row r="281">
          <cell r="F281">
            <v>66.124433450644787</v>
          </cell>
          <cell r="AG281">
            <v>77.326140369618628</v>
          </cell>
        </row>
        <row r="282">
          <cell r="F282">
            <v>74.123539323293457</v>
          </cell>
          <cell r="AG282">
            <v>84.953530605704515</v>
          </cell>
        </row>
        <row r="283">
          <cell r="F283">
            <v>22.881079423758571</v>
          </cell>
          <cell r="AG283">
            <v>16.627497062279669</v>
          </cell>
        </row>
        <row r="284">
          <cell r="F284">
            <v>0</v>
          </cell>
          <cell r="AG284">
            <v>6.9437025958765095E-2</v>
          </cell>
        </row>
        <row r="285">
          <cell r="F285">
            <v>86.724668350349518</v>
          </cell>
          <cell r="AG285">
            <v>64.309368657194739</v>
          </cell>
        </row>
        <row r="286">
          <cell r="F286">
            <v>73.632753043229087</v>
          </cell>
          <cell r="AG286">
            <v>75.013353274222837</v>
          </cell>
        </row>
        <row r="287">
          <cell r="F287">
            <v>9.9492981701543997</v>
          </cell>
          <cell r="AG287">
            <v>6.6606131823523125</v>
          </cell>
        </row>
        <row r="288">
          <cell r="F288">
            <v>0</v>
          </cell>
          <cell r="AG288">
            <v>0.2029697681871595</v>
          </cell>
        </row>
        <row r="289">
          <cell r="F289">
            <v>53.895165208612056</v>
          </cell>
          <cell r="AG289">
            <v>47.478901826727913</v>
          </cell>
        </row>
        <row r="290">
          <cell r="F290">
            <v>14.496504104186815</v>
          </cell>
          <cell r="AG290">
            <v>6.3935476978955244</v>
          </cell>
        </row>
        <row r="291">
          <cell r="F291">
            <v>8.6326464693724745</v>
          </cell>
          <cell r="AG291">
            <v>5.3573336182031834</v>
          </cell>
        </row>
        <row r="292">
          <cell r="F292">
            <v>0</v>
          </cell>
          <cell r="AG292">
            <v>4.8071787202221987E-2</v>
          </cell>
        </row>
        <row r="293">
          <cell r="F293">
            <v>60.886464956058539</v>
          </cell>
          <cell r="AG293">
            <v>47.591069330199765</v>
          </cell>
        </row>
        <row r="294">
          <cell r="F294">
            <v>40.503039541089159</v>
          </cell>
          <cell r="AG294">
            <v>29.393227219314177</v>
          </cell>
        </row>
        <row r="295">
          <cell r="F295">
            <v>0</v>
          </cell>
          <cell r="AG295">
            <v>0.10682619378271552</v>
          </cell>
        </row>
        <row r="296">
          <cell r="F296">
            <v>0</v>
          </cell>
          <cell r="AG296">
            <v>0.10682619378271552</v>
          </cell>
        </row>
        <row r="297">
          <cell r="F297">
            <v>100</v>
          </cell>
          <cell r="AG297">
            <v>100</v>
          </cell>
        </row>
        <row r="298">
          <cell r="F298">
            <v>60.377861713040346</v>
          </cell>
          <cell r="AG298">
            <v>51.703877790834312</v>
          </cell>
        </row>
        <row r="299">
          <cell r="F299">
            <v>11.186484030044175</v>
          </cell>
          <cell r="AG299">
            <v>11.280846063454758</v>
          </cell>
        </row>
        <row r="300">
          <cell r="F300">
            <v>0</v>
          </cell>
          <cell r="AG300">
            <v>4.8071787202221987E-2</v>
          </cell>
        </row>
        <row r="301">
          <cell r="F301">
            <v>67.074580385937836</v>
          </cell>
          <cell r="AG301">
            <v>71.023394936438422</v>
          </cell>
        </row>
        <row r="302">
          <cell r="F302">
            <v>73.1475960490163</v>
          </cell>
          <cell r="AG302">
            <v>69.586582630060889</v>
          </cell>
        </row>
        <row r="303">
          <cell r="F303">
            <v>5.7899117732420278</v>
          </cell>
          <cell r="AG303">
            <v>2.6759961542570236</v>
          </cell>
        </row>
        <row r="304">
          <cell r="F304">
            <v>0</v>
          </cell>
          <cell r="AG304">
            <v>3.2047858134814658E-2</v>
          </cell>
        </row>
        <row r="305">
          <cell r="F305">
            <v>0</v>
          </cell>
          <cell r="AG305">
            <v>0.12819143253925863</v>
          </cell>
        </row>
        <row r="306">
          <cell r="F306">
            <v>9.1041948017101184</v>
          </cell>
          <cell r="AG306">
            <v>2.526439482961222</v>
          </cell>
        </row>
        <row r="307">
          <cell r="F307">
            <v>10.484681510857929</v>
          </cell>
          <cell r="AG307">
            <v>6.3614998397607092</v>
          </cell>
        </row>
        <row r="308">
          <cell r="F308">
            <v>0</v>
          </cell>
          <cell r="AG308">
            <v>0.24035893601110991</v>
          </cell>
        </row>
        <row r="309">
          <cell r="F309">
            <v>51.231201327857718</v>
          </cell>
          <cell r="AG309">
            <v>52.168571733789122</v>
          </cell>
        </row>
        <row r="310">
          <cell r="F310">
            <v>52.904848126788437</v>
          </cell>
          <cell r="AG310">
            <v>31.454972759320587</v>
          </cell>
        </row>
        <row r="311">
          <cell r="F311">
            <v>0</v>
          </cell>
          <cell r="AG311">
            <v>0.1121675034718513</v>
          </cell>
        </row>
        <row r="312">
          <cell r="F312">
            <v>1.8625831207777377</v>
          </cell>
          <cell r="AG312">
            <v>0.19762845849802371</v>
          </cell>
        </row>
        <row r="313">
          <cell r="F313">
            <v>35.668740029196684</v>
          </cell>
          <cell r="AG313">
            <v>33.238970195491937</v>
          </cell>
        </row>
        <row r="314">
          <cell r="F314">
            <v>55.370202058571707</v>
          </cell>
          <cell r="AG314">
            <v>33.068048285439588</v>
          </cell>
        </row>
        <row r="315">
          <cell r="F315">
            <v>4.1481278252321312</v>
          </cell>
          <cell r="AG315">
            <v>2.6332656767439375</v>
          </cell>
        </row>
        <row r="316">
          <cell r="F316">
            <v>2.9973487703291135</v>
          </cell>
          <cell r="AG316">
            <v>7.4778335647900859E-2</v>
          </cell>
        </row>
        <row r="317">
          <cell r="F317">
            <v>47.577521551147015</v>
          </cell>
          <cell r="AG317">
            <v>58.92532849054588</v>
          </cell>
        </row>
        <row r="318">
          <cell r="F318">
            <v>36.332941105099707</v>
          </cell>
          <cell r="AG318">
            <v>30.600363209058862</v>
          </cell>
        </row>
        <row r="319">
          <cell r="F319">
            <v>2.5329053618675101</v>
          </cell>
          <cell r="AG319">
            <v>1.4368123063775238</v>
          </cell>
        </row>
        <row r="320">
          <cell r="F320">
            <v>0</v>
          </cell>
          <cell r="AG320">
            <v>9.0802264715308195E-2</v>
          </cell>
        </row>
        <row r="321">
          <cell r="F321">
            <v>2.3260427705489071</v>
          </cell>
          <cell r="AG321">
            <v>0.57686144642666382</v>
          </cell>
        </row>
        <row r="322">
          <cell r="F322">
            <v>0</v>
          </cell>
          <cell r="AG322">
            <v>0.16558060036320907</v>
          </cell>
        </row>
        <row r="323">
          <cell r="F323">
            <v>4.2017426738676065</v>
          </cell>
          <cell r="AG323">
            <v>1.3887405191753017</v>
          </cell>
        </row>
        <row r="324">
          <cell r="F324">
            <v>0</v>
          </cell>
          <cell r="AG324">
            <v>0</v>
          </cell>
        </row>
        <row r="325">
          <cell r="F325">
            <v>12.48591514458689</v>
          </cell>
          <cell r="AG325">
            <v>13.507052354769304</v>
          </cell>
        </row>
        <row r="326">
          <cell r="F326">
            <v>2.3372615193506769</v>
          </cell>
          <cell r="AG326">
            <v>1.5419555343055225</v>
          </cell>
        </row>
        <row r="327">
          <cell r="F327">
            <v>0</v>
          </cell>
          <cell r="AG327">
            <v>0.35261773846521638</v>
          </cell>
        </row>
        <row r="328">
          <cell r="F328">
            <v>0</v>
          </cell>
          <cell r="AG328">
            <v>0.15539086779823094</v>
          </cell>
        </row>
        <row r="329">
          <cell r="F329">
            <v>6.5793451435421</v>
          </cell>
          <cell r="AG329">
            <v>5.6478603872818551</v>
          </cell>
        </row>
        <row r="330">
          <cell r="F330">
            <v>48.967545744865319</v>
          </cell>
          <cell r="AG330">
            <v>57.769543389911547</v>
          </cell>
        </row>
        <row r="331">
          <cell r="F331">
            <v>3.506785464979242</v>
          </cell>
          <cell r="AG331">
            <v>2.1216830026296916</v>
          </cell>
        </row>
        <row r="332">
          <cell r="F332">
            <v>2.3030456266869335</v>
          </cell>
          <cell r="AG332">
            <v>0.23906287353573991</v>
          </cell>
        </row>
        <row r="333">
          <cell r="F333">
            <v>36.208178285413496</v>
          </cell>
          <cell r="AG333">
            <v>22.232847238823812</v>
          </cell>
        </row>
        <row r="334">
          <cell r="F334">
            <v>65.523640570980504</v>
          </cell>
          <cell r="AG334">
            <v>35.704040162562755</v>
          </cell>
        </row>
        <row r="335">
          <cell r="F335">
            <v>3.8231794122015899</v>
          </cell>
          <cell r="AG335">
            <v>4.6796557494621087</v>
          </cell>
        </row>
        <row r="336">
          <cell r="F336">
            <v>0</v>
          </cell>
          <cell r="AG336">
            <v>0.37054745398039685</v>
          </cell>
        </row>
        <row r="337">
          <cell r="F337">
            <v>0</v>
          </cell>
          <cell r="AG337">
            <v>0.20918001434377242</v>
          </cell>
        </row>
        <row r="338">
          <cell r="F338">
            <v>0</v>
          </cell>
          <cell r="AG338">
            <v>1.2550800860626345</v>
          </cell>
        </row>
        <row r="339">
          <cell r="F339">
            <v>0</v>
          </cell>
          <cell r="AG339">
            <v>2.3368395888118574</v>
          </cell>
        </row>
        <row r="340">
          <cell r="F340">
            <v>0</v>
          </cell>
          <cell r="AG340">
            <v>7.1718862060721963E-2</v>
          </cell>
        </row>
        <row r="341">
          <cell r="F341">
            <v>78.570270374262549</v>
          </cell>
          <cell r="AG341">
            <v>64.200334688022949</v>
          </cell>
        </row>
        <row r="342">
          <cell r="F342">
            <v>18.467512765689406</v>
          </cell>
          <cell r="AG342">
            <v>7.0224719101123592</v>
          </cell>
        </row>
        <row r="343">
          <cell r="F343">
            <v>0</v>
          </cell>
          <cell r="AG343">
            <v>5.3789146545541476E-2</v>
          </cell>
        </row>
        <row r="344">
          <cell r="F344">
            <v>0</v>
          </cell>
          <cell r="AG344">
            <v>0.12550800860626346</v>
          </cell>
        </row>
        <row r="345">
          <cell r="F345">
            <v>59.184905981874863</v>
          </cell>
          <cell r="AG345">
            <v>38.608654076021992</v>
          </cell>
        </row>
        <row r="346">
          <cell r="F346">
            <v>79.433156711541983</v>
          </cell>
          <cell r="AG346">
            <v>63.076739182404971</v>
          </cell>
        </row>
        <row r="347">
          <cell r="F347">
            <v>8.5251163890008446</v>
          </cell>
          <cell r="AG347">
            <v>6.0841501314845807</v>
          </cell>
        </row>
        <row r="348">
          <cell r="F348">
            <v>0</v>
          </cell>
          <cell r="AG348">
            <v>0.14941429595983743</v>
          </cell>
        </row>
        <row r="349">
          <cell r="F349">
            <v>66.221699746618341</v>
          </cell>
          <cell r="AG349">
            <v>74.808749701171408</v>
          </cell>
        </row>
        <row r="350">
          <cell r="F350">
            <v>100</v>
          </cell>
          <cell r="AG350">
            <v>64.439397561558692</v>
          </cell>
        </row>
        <row r="351">
          <cell r="F351">
            <v>7.3410953482884995</v>
          </cell>
          <cell r="AG351">
            <v>6.2096581400908439</v>
          </cell>
        </row>
        <row r="352">
          <cell r="F352">
            <v>0</v>
          </cell>
          <cell r="AG352">
            <v>0.18527372699019842</v>
          </cell>
        </row>
        <row r="353">
          <cell r="F353">
            <v>77.234751254594116</v>
          </cell>
          <cell r="AG353">
            <v>78.215395649055708</v>
          </cell>
        </row>
        <row r="354">
          <cell r="F354">
            <v>87.394535350937161</v>
          </cell>
          <cell r="AG354">
            <v>69.047334448960072</v>
          </cell>
        </row>
        <row r="355">
          <cell r="F355">
            <v>0</v>
          </cell>
          <cell r="AG355">
            <v>0.86660291656705712</v>
          </cell>
        </row>
        <row r="356">
          <cell r="F356">
            <v>0</v>
          </cell>
          <cell r="AG356">
            <v>7.7695433899115471E-2</v>
          </cell>
        </row>
        <row r="357">
          <cell r="F357">
            <v>92.886323536692004</v>
          </cell>
          <cell r="AG357">
            <v>67.89385608415013</v>
          </cell>
        </row>
        <row r="358">
          <cell r="F358">
            <v>10.035356422419621</v>
          </cell>
          <cell r="AG358">
            <v>10.793688740138656</v>
          </cell>
        </row>
        <row r="359">
          <cell r="F359">
            <v>0</v>
          </cell>
          <cell r="AG359">
            <v>4.1836002868754482E-2</v>
          </cell>
        </row>
        <row r="360">
          <cell r="F360">
            <v>1.2147328961760979</v>
          </cell>
          <cell r="AG360">
            <v>9.5625149414295965E-2</v>
          </cell>
        </row>
        <row r="361">
          <cell r="F361">
            <v>70.792681921372846</v>
          </cell>
          <cell r="AG361">
            <v>54.864929476452303</v>
          </cell>
        </row>
        <row r="362">
          <cell r="F362">
            <v>66.81312626077127</v>
          </cell>
          <cell r="AG362">
            <v>34.980874970117142</v>
          </cell>
        </row>
        <row r="363">
          <cell r="F363">
            <v>8.7504740756215842</v>
          </cell>
          <cell r="AG363">
            <v>6.2873535739899591</v>
          </cell>
        </row>
        <row r="364">
          <cell r="F364">
            <v>0</v>
          </cell>
          <cell r="AG364">
            <v>9.5625149414295965E-2</v>
          </cell>
        </row>
        <row r="365">
          <cell r="F365">
            <v>85.581161746357353</v>
          </cell>
          <cell r="AG365">
            <v>41.262251972268707</v>
          </cell>
        </row>
        <row r="366">
          <cell r="F366">
            <v>49.908551499726713</v>
          </cell>
          <cell r="AG366">
            <v>23.816638775998086</v>
          </cell>
        </row>
        <row r="367">
          <cell r="F367">
            <v>7.827057213370523</v>
          </cell>
          <cell r="AG367">
            <v>7.8711451111642363</v>
          </cell>
        </row>
        <row r="368">
          <cell r="F368">
            <v>0</v>
          </cell>
          <cell r="AG368">
            <v>7.7695433899115471E-2</v>
          </cell>
        </row>
        <row r="369">
          <cell r="F369">
            <v>0</v>
          </cell>
          <cell r="AG369">
            <v>0.10160172125268946</v>
          </cell>
        </row>
        <row r="370">
          <cell r="F370">
            <v>73.599415718984289</v>
          </cell>
          <cell r="AG370">
            <v>100</v>
          </cell>
        </row>
        <row r="371">
          <cell r="F371">
            <v>0</v>
          </cell>
          <cell r="AG371">
            <v>0.86062634472866362</v>
          </cell>
        </row>
        <row r="372">
          <cell r="F372">
            <v>1.9017990139228464</v>
          </cell>
          <cell r="AG372">
            <v>0.32871145111164235</v>
          </cell>
        </row>
        <row r="373">
          <cell r="F373">
            <v>59.01149049375698</v>
          </cell>
          <cell r="AG373">
            <v>41.076978245278511</v>
          </cell>
        </row>
        <row r="374">
          <cell r="F374">
            <v>14.776250048095353</v>
          </cell>
          <cell r="AG374">
            <v>10.476930432703801</v>
          </cell>
        </row>
        <row r="375">
          <cell r="F375">
            <v>0</v>
          </cell>
          <cell r="AG375">
            <v>0.29285202008128136</v>
          </cell>
        </row>
        <row r="376">
          <cell r="F376">
            <v>1.7314066167216586</v>
          </cell>
          <cell r="AG376">
            <v>0.15539086779823094</v>
          </cell>
        </row>
        <row r="377">
          <cell r="F377">
            <v>40.680222939217636</v>
          </cell>
          <cell r="AG377">
            <v>40.19244561319627</v>
          </cell>
        </row>
        <row r="378">
          <cell r="F378">
            <v>26.577228979900024</v>
          </cell>
          <cell r="AG378">
            <v>12.281855127898638</v>
          </cell>
        </row>
        <row r="379">
          <cell r="F379">
            <v>6.3931502256326453</v>
          </cell>
          <cell r="AG379">
            <v>6.3112598613435331</v>
          </cell>
        </row>
        <row r="380">
          <cell r="F380">
            <v>2.3470178582226211</v>
          </cell>
          <cell r="AG380">
            <v>0.2330863016973464</v>
          </cell>
        </row>
        <row r="381">
          <cell r="F381">
            <v>72.300311103539585</v>
          </cell>
          <cell r="AG381">
            <v>25.077695433899116</v>
          </cell>
        </row>
        <row r="382">
          <cell r="F382">
            <v>34.729199760353019</v>
          </cell>
          <cell r="AG382">
            <v>19.513507052354768</v>
          </cell>
        </row>
        <row r="383">
          <cell r="F383">
            <v>10.267516063606605</v>
          </cell>
          <cell r="AG383">
            <v>5.7733683958881183</v>
          </cell>
        </row>
        <row r="384">
          <cell r="F384">
            <v>0</v>
          </cell>
          <cell r="AG384">
            <v>6.574229022232847E-2</v>
          </cell>
        </row>
        <row r="385">
          <cell r="F385">
            <v>15.775038063462604</v>
          </cell>
          <cell r="AG385">
            <v>11.17618933779584</v>
          </cell>
        </row>
        <row r="386">
          <cell r="F386">
            <v>54.59832740624752</v>
          </cell>
          <cell r="AG386">
            <v>24.211092517332059</v>
          </cell>
        </row>
        <row r="387">
          <cell r="F387">
            <v>0</v>
          </cell>
          <cell r="AG387">
            <v>1.1594549366483384</v>
          </cell>
        </row>
      </sheetData>
      <sheetData sheetId="48">
        <row r="3">
          <cell r="BN3" t="str">
            <v>Average</v>
          </cell>
        </row>
        <row r="4">
          <cell r="H4">
            <v>1.1009174311926606E-2</v>
          </cell>
          <cell r="AI4">
            <v>0</v>
          </cell>
          <cell r="BL4">
            <v>4.6392212146079768E-2</v>
          </cell>
          <cell r="BM4" t="str">
            <v>DMSO</v>
          </cell>
          <cell r="BN4">
            <v>0.34944713613948131</v>
          </cell>
          <cell r="BV4">
            <v>0.16666666666666666</v>
          </cell>
          <cell r="BX4">
            <v>0.6875</v>
          </cell>
        </row>
        <row r="5">
          <cell r="H5">
            <v>9.1743119266055051E-3</v>
          </cell>
          <cell r="AI5">
            <v>0</v>
          </cell>
          <cell r="BL5">
            <v>2.0357531101105699E-3</v>
          </cell>
          <cell r="BM5" t="str">
            <v>DMF</v>
          </cell>
          <cell r="BN5">
            <v>25.198875191045296</v>
          </cell>
          <cell r="BV5">
            <v>0.33333333333333331</v>
          </cell>
          <cell r="BX5">
            <v>25.3125</v>
          </cell>
        </row>
        <row r="6">
          <cell r="H6">
            <v>2.0183486238532111E-2</v>
          </cell>
          <cell r="AI6">
            <v>0</v>
          </cell>
          <cell r="BL6">
            <v>1.7309502999077495E-2</v>
          </cell>
          <cell r="BM6" t="str">
            <v>DMAc</v>
          </cell>
          <cell r="BN6">
            <v>13.908275388037849</v>
          </cell>
          <cell r="BV6">
            <v>0.16666666666666666</v>
          </cell>
          <cell r="BX6">
            <v>14.302083333333334</v>
          </cell>
        </row>
        <row r="7">
          <cell r="H7">
            <v>0.30825688073394497</v>
          </cell>
          <cell r="AI7">
            <v>0</v>
          </cell>
          <cell r="BL7">
            <v>0.15229454021376984</v>
          </cell>
          <cell r="BM7" t="str">
            <v>NMP</v>
          </cell>
          <cell r="BN7">
            <v>14.941570899201121</v>
          </cell>
          <cell r="BV7">
            <v>0</v>
          </cell>
          <cell r="BX7">
            <v>15.14583333333333</v>
          </cell>
        </row>
        <row r="8">
          <cell r="H8">
            <v>2.0183486238532111E-2</v>
          </cell>
          <cell r="AI8">
            <v>0</v>
          </cell>
          <cell r="BL8">
            <v>4.0631753687867887E-2</v>
          </cell>
          <cell r="BV8">
            <v>0.16666666666666666</v>
          </cell>
        </row>
        <row r="9">
          <cell r="H9">
            <v>7.3394495412844041E-3</v>
          </cell>
          <cell r="AI9">
            <v>0</v>
          </cell>
          <cell r="BL9">
            <v>6.4911056908438314E-3</v>
          </cell>
          <cell r="BV9">
            <v>0.33333333333333331</v>
          </cell>
        </row>
        <row r="10">
          <cell r="H10">
            <v>0.33944954128440369</v>
          </cell>
          <cell r="AI10">
            <v>0</v>
          </cell>
          <cell r="BL10">
            <v>0.26823277390904487</v>
          </cell>
          <cell r="BV10">
            <v>0.16666666666666666</v>
          </cell>
        </row>
        <row r="11">
          <cell r="H11">
            <v>0.45504587155963305</v>
          </cell>
          <cell r="AI11">
            <v>0</v>
          </cell>
          <cell r="BL11">
            <v>0.69945053288839276</v>
          </cell>
          <cell r="BV11">
            <v>1</v>
          </cell>
        </row>
        <row r="12">
          <cell r="H12">
            <v>1.6513761467889909E-2</v>
          </cell>
          <cell r="AI12">
            <v>0</v>
          </cell>
          <cell r="BL12">
            <v>1.8460028370614216E-2</v>
          </cell>
          <cell r="BV12">
            <v>0.16666666666666666</v>
          </cell>
        </row>
        <row r="13">
          <cell r="H13">
            <v>1.2844036697247707E-2</v>
          </cell>
          <cell r="AI13">
            <v>0</v>
          </cell>
          <cell r="BL13">
            <v>3.5164525507763784E-2</v>
          </cell>
          <cell r="BV13">
            <v>0</v>
          </cell>
        </row>
        <row r="14">
          <cell r="H14">
            <v>0.55963302752293576</v>
          </cell>
          <cell r="AI14">
            <v>1</v>
          </cell>
          <cell r="BL14">
            <v>0.44375381307938305</v>
          </cell>
          <cell r="BV14">
            <v>0.83333333333333337</v>
          </cell>
        </row>
        <row r="15">
          <cell r="H15">
            <v>1.7394495412844038</v>
          </cell>
          <cell r="AI15">
            <v>1</v>
          </cell>
          <cell r="BL15">
            <v>1.5225401304594681</v>
          </cell>
          <cell r="BV15">
            <v>1.8333333333333333</v>
          </cell>
        </row>
        <row r="16">
          <cell r="H16">
            <v>1.2844036697247707E-2</v>
          </cell>
          <cell r="AI16">
            <v>0</v>
          </cell>
          <cell r="BL16">
            <v>9.3972757020740039E-2</v>
          </cell>
          <cell r="BV16">
            <v>1.5</v>
          </cell>
        </row>
        <row r="17">
          <cell r="H17">
            <v>0.22201834862385322</v>
          </cell>
          <cell r="AI17">
            <v>0</v>
          </cell>
          <cell r="BL17">
            <v>0.23720684187346885</v>
          </cell>
          <cell r="BV17">
            <v>1.3333333333333333</v>
          </cell>
        </row>
        <row r="18">
          <cell r="H18">
            <v>3.8532110091743121E-2</v>
          </cell>
          <cell r="AI18">
            <v>0</v>
          </cell>
          <cell r="BL18">
            <v>4.384435165236019E-2</v>
          </cell>
          <cell r="BV18">
            <v>1</v>
          </cell>
        </row>
        <row r="19">
          <cell r="H19">
            <v>0.55596330275229355</v>
          </cell>
          <cell r="AI19">
            <v>1</v>
          </cell>
          <cell r="BL19">
            <v>1.9633735556227159</v>
          </cell>
          <cell r="BV19">
            <v>2</v>
          </cell>
        </row>
        <row r="20">
          <cell r="H20">
            <v>0</v>
          </cell>
          <cell r="AI20">
            <v>1</v>
          </cell>
          <cell r="BL20">
            <v>3.8020446183169625E-2</v>
          </cell>
          <cell r="BV20">
            <v>0.33333333333333331</v>
          </cell>
        </row>
        <row r="21">
          <cell r="H21">
            <v>100</v>
          </cell>
          <cell r="AI21">
            <v>100</v>
          </cell>
          <cell r="BL21">
            <v>55.34969965863845</v>
          </cell>
          <cell r="BV21">
            <v>48.666666666666664</v>
          </cell>
        </row>
        <row r="22">
          <cell r="H22">
            <v>11.044036697247707</v>
          </cell>
          <cell r="AI22">
            <v>8</v>
          </cell>
          <cell r="BL22">
            <v>11.247671507275731</v>
          </cell>
          <cell r="BV22">
            <v>11.5</v>
          </cell>
        </row>
        <row r="23">
          <cell r="H23">
            <v>1.834862385321101E-3</v>
          </cell>
          <cell r="AI23">
            <v>0</v>
          </cell>
          <cell r="BL23">
            <v>2.8279745492730702E-2</v>
          </cell>
          <cell r="BV23">
            <v>0</v>
          </cell>
        </row>
        <row r="24">
          <cell r="H24">
            <v>0</v>
          </cell>
          <cell r="AI24">
            <v>1</v>
          </cell>
          <cell r="BL24">
            <v>5.997515751581619E-2</v>
          </cell>
          <cell r="BV24">
            <v>1.3333333333333333</v>
          </cell>
        </row>
        <row r="25">
          <cell r="H25">
            <v>86.871559633027516</v>
          </cell>
          <cell r="AI25">
            <v>87</v>
          </cell>
          <cell r="BL25">
            <v>91.69120996059155</v>
          </cell>
          <cell r="BV25">
            <v>95.833333333333329</v>
          </cell>
        </row>
        <row r="26">
          <cell r="H26">
            <v>26.236697247706424</v>
          </cell>
          <cell r="AI26">
            <v>34</v>
          </cell>
          <cell r="BL26">
            <v>35.106456030308884</v>
          </cell>
          <cell r="BV26">
            <v>34</v>
          </cell>
        </row>
        <row r="27">
          <cell r="H27">
            <v>13.917431192660551</v>
          </cell>
          <cell r="AI27">
            <v>13</v>
          </cell>
          <cell r="BL27">
            <v>6.2006743232250265</v>
          </cell>
          <cell r="BV27">
            <v>6</v>
          </cell>
        </row>
        <row r="28">
          <cell r="H28">
            <v>7.3394495412844041E-3</v>
          </cell>
          <cell r="AI28">
            <v>1</v>
          </cell>
          <cell r="BL28">
            <v>1.7351383049140297E-2</v>
          </cell>
          <cell r="BV28">
            <v>1</v>
          </cell>
        </row>
        <row r="29">
          <cell r="H29">
            <v>93.772477064220183</v>
          </cell>
          <cell r="AI29">
            <v>76</v>
          </cell>
          <cell r="BL29">
            <v>83.909320518338703</v>
          </cell>
          <cell r="BV29">
            <v>83.333333333333329</v>
          </cell>
        </row>
        <row r="30">
          <cell r="H30">
            <v>20.70275229357798</v>
          </cell>
          <cell r="AI30">
            <v>25</v>
          </cell>
          <cell r="BL30">
            <v>35.351918059462768</v>
          </cell>
          <cell r="BV30">
            <v>39</v>
          </cell>
        </row>
        <row r="31">
          <cell r="H31">
            <v>12.157798165137615</v>
          </cell>
          <cell r="AI31">
            <v>12</v>
          </cell>
          <cell r="BL31">
            <v>5.3157435986370336</v>
          </cell>
          <cell r="BV31">
            <v>5.833333333333333</v>
          </cell>
        </row>
        <row r="32">
          <cell r="H32">
            <v>1.4678899082568808E-2</v>
          </cell>
          <cell r="AI32">
            <v>1</v>
          </cell>
          <cell r="BL32">
            <v>0.19158562529281931</v>
          </cell>
          <cell r="BV32">
            <v>1.1666666666666667</v>
          </cell>
        </row>
        <row r="33">
          <cell r="H33">
            <v>74.555963302752289</v>
          </cell>
          <cell r="AI33">
            <v>84</v>
          </cell>
          <cell r="BL33">
            <v>70.125804374935385</v>
          </cell>
          <cell r="BV33">
            <v>66.833333333333329</v>
          </cell>
        </row>
        <row r="34">
          <cell r="H34">
            <v>12.64954128440367</v>
          </cell>
          <cell r="AI34">
            <v>16</v>
          </cell>
          <cell r="BL34">
            <v>7.3219261683492496</v>
          </cell>
          <cell r="BV34">
            <v>8</v>
          </cell>
        </row>
        <row r="35">
          <cell r="H35">
            <v>0.62568807339449539</v>
          </cell>
          <cell r="AI35">
            <v>1</v>
          </cell>
          <cell r="BV35">
            <v>2.1666666666666665</v>
          </cell>
        </row>
        <row r="36">
          <cell r="H36">
            <v>5.5045871559633031E-3</v>
          </cell>
          <cell r="AI36">
            <v>0</v>
          </cell>
          <cell r="BL36">
            <v>9.2779997113198193E-3</v>
          </cell>
          <cell r="BV36">
            <v>0</v>
          </cell>
        </row>
        <row r="37">
          <cell r="H37">
            <v>52.40550458715596</v>
          </cell>
          <cell r="AI37">
            <v>43</v>
          </cell>
          <cell r="BL37">
            <v>32.608304907584561</v>
          </cell>
          <cell r="BV37">
            <v>27.166666666666668</v>
          </cell>
        </row>
        <row r="38">
          <cell r="H38">
            <v>8.4073394495412845</v>
          </cell>
          <cell r="AI38">
            <v>7</v>
          </cell>
          <cell r="BL38">
            <v>7.1074412064920294</v>
          </cell>
          <cell r="BV38">
            <v>7.666666666666667</v>
          </cell>
        </row>
        <row r="39">
          <cell r="H39">
            <v>4.9541284403669728E-2</v>
          </cell>
          <cell r="AI39">
            <v>0</v>
          </cell>
          <cell r="BL39">
            <v>1.2652958950903591E-2</v>
          </cell>
          <cell r="BV39">
            <v>0</v>
          </cell>
        </row>
        <row r="40">
          <cell r="H40">
            <v>0</v>
          </cell>
          <cell r="AI40">
            <v>0</v>
          </cell>
          <cell r="BL40">
            <v>6.3337640292873247E-3</v>
          </cell>
          <cell r="BV40">
            <v>0.33333333333333331</v>
          </cell>
        </row>
        <row r="41">
          <cell r="H41">
            <v>42.739449541284401</v>
          </cell>
          <cell r="AI41">
            <v>37</v>
          </cell>
          <cell r="BL41">
            <v>43.007983073840713</v>
          </cell>
          <cell r="BV41">
            <v>47.333333333333336</v>
          </cell>
        </row>
        <row r="42">
          <cell r="H42">
            <v>15.653211009174312</v>
          </cell>
          <cell r="AI42">
            <v>17</v>
          </cell>
          <cell r="BL42">
            <v>21.239080259862646</v>
          </cell>
          <cell r="BV42">
            <v>22.5</v>
          </cell>
        </row>
        <row r="43">
          <cell r="H43">
            <v>3.6733944954128441</v>
          </cell>
          <cell r="AI43">
            <v>6</v>
          </cell>
          <cell r="BL43">
            <v>4.4810707659130093</v>
          </cell>
          <cell r="BV43">
            <v>5</v>
          </cell>
        </row>
        <row r="44">
          <cell r="H44">
            <v>0</v>
          </cell>
          <cell r="AI44">
            <v>0</v>
          </cell>
          <cell r="BL44">
            <v>6.2408463139906445E-2</v>
          </cell>
          <cell r="BV44">
            <v>0.16666666666666666</v>
          </cell>
        </row>
        <row r="45">
          <cell r="H45">
            <v>46.935779816513758</v>
          </cell>
          <cell r="AI45">
            <v>35</v>
          </cell>
          <cell r="BL45">
            <v>44.408358144339104</v>
          </cell>
          <cell r="BV45">
            <v>43.666666666666664</v>
          </cell>
        </row>
        <row r="46">
          <cell r="H46">
            <v>14.944954128440367</v>
          </cell>
          <cell r="AI46">
            <v>16</v>
          </cell>
          <cell r="BL46">
            <v>20.234002282910726</v>
          </cell>
          <cell r="BV46">
            <v>21.666666666666668</v>
          </cell>
        </row>
        <row r="47">
          <cell r="H47">
            <v>4.0733944954128436</v>
          </cell>
          <cell r="AI47">
            <v>5</v>
          </cell>
          <cell r="BL47">
            <v>2.5571380113122992</v>
          </cell>
          <cell r="BV47">
            <v>3.3333333333333335</v>
          </cell>
        </row>
        <row r="48">
          <cell r="H48">
            <v>1.2844036697247707E-2</v>
          </cell>
          <cell r="AI48">
            <v>0</v>
          </cell>
          <cell r="BL48">
            <v>0.18625391176193831</v>
          </cell>
          <cell r="BV48">
            <v>1</v>
          </cell>
        </row>
        <row r="49">
          <cell r="H49">
            <v>69.502752293577984</v>
          </cell>
          <cell r="AI49">
            <v>99</v>
          </cell>
          <cell r="BL49">
            <v>44.366503030724665</v>
          </cell>
          <cell r="BV49">
            <v>46.166666666666664</v>
          </cell>
        </row>
        <row r="50">
          <cell r="H50">
            <v>2.7871559633027525</v>
          </cell>
          <cell r="AI50">
            <v>3</v>
          </cell>
          <cell r="BL50">
            <v>1.5642994062512574</v>
          </cell>
          <cell r="BV50">
            <v>2</v>
          </cell>
        </row>
        <row r="51">
          <cell r="H51">
            <v>0.51009174311926608</v>
          </cell>
          <cell r="AI51">
            <v>0</v>
          </cell>
          <cell r="BL51">
            <v>0.68129802178123244</v>
          </cell>
          <cell r="BV51">
            <v>0.83333333333333337</v>
          </cell>
        </row>
        <row r="52">
          <cell r="H52">
            <v>0</v>
          </cell>
          <cell r="AI52">
            <v>0</v>
          </cell>
          <cell r="BL52">
            <v>1.5017010484041885E-2</v>
          </cell>
          <cell r="BV52">
            <v>0.16666666666666666</v>
          </cell>
        </row>
        <row r="53">
          <cell r="H53">
            <v>60.737614678899085</v>
          </cell>
          <cell r="AI53">
            <v>46</v>
          </cell>
          <cell r="BL53">
            <v>43.261225123384321</v>
          </cell>
          <cell r="BV53">
            <v>40</v>
          </cell>
        </row>
        <row r="54">
          <cell r="H54">
            <v>5.4495412844036695</v>
          </cell>
          <cell r="AI54">
            <v>4</v>
          </cell>
          <cell r="BL54">
            <v>6.5346884581363858</v>
          </cell>
          <cell r="BV54">
            <v>7.166666666666667</v>
          </cell>
        </row>
        <row r="55">
          <cell r="H55">
            <v>0.34862385321100919</v>
          </cell>
          <cell r="AI55">
            <v>1</v>
          </cell>
          <cell r="BL55">
            <v>8.9785056443213815E-2</v>
          </cell>
          <cell r="BV55">
            <v>0.5</v>
          </cell>
        </row>
        <row r="56">
          <cell r="H56">
            <v>2.3853211009174313E-2</v>
          </cell>
          <cell r="AI56">
            <v>0</v>
          </cell>
          <cell r="BL56">
            <v>7.2020388257387311E-2</v>
          </cell>
          <cell r="BV56">
            <v>0.5</v>
          </cell>
        </row>
        <row r="57">
          <cell r="H57">
            <v>74.893577981651376</v>
          </cell>
          <cell r="AI57">
            <v>90</v>
          </cell>
          <cell r="BL57">
            <v>48.840831673233957</v>
          </cell>
          <cell r="BV57">
            <v>54</v>
          </cell>
        </row>
        <row r="58">
          <cell r="H58">
            <v>12.772477064220183</v>
          </cell>
          <cell r="AI58">
            <v>11</v>
          </cell>
          <cell r="BL58">
            <v>12.740189367856877</v>
          </cell>
          <cell r="BV58">
            <v>17</v>
          </cell>
        </row>
        <row r="59">
          <cell r="H59">
            <v>3.2110091743119265</v>
          </cell>
          <cell r="AI59">
            <v>3</v>
          </cell>
          <cell r="BL59">
            <v>1.6225951956421349</v>
          </cell>
          <cell r="BV59">
            <v>2</v>
          </cell>
        </row>
        <row r="60">
          <cell r="H60">
            <v>2.9357798165137616E-2</v>
          </cell>
          <cell r="AI60">
            <v>1</v>
          </cell>
          <cell r="BL60">
            <v>3.7194395676993945E-2</v>
          </cell>
          <cell r="BV60">
            <v>0.66666666666666663</v>
          </cell>
        </row>
        <row r="61">
          <cell r="H61">
            <v>50.6</v>
          </cell>
          <cell r="AI61">
            <v>52</v>
          </cell>
          <cell r="BL61">
            <v>41.228350949670045</v>
          </cell>
          <cell r="BV61">
            <v>41</v>
          </cell>
        </row>
        <row r="62">
          <cell r="H62">
            <v>5.9853211009174316</v>
          </cell>
          <cell r="AI62">
            <v>6</v>
          </cell>
          <cell r="BL62">
            <v>5.5616489560515525</v>
          </cell>
          <cell r="BV62">
            <v>5.666666666666667</v>
          </cell>
        </row>
        <row r="63">
          <cell r="H63">
            <v>4.0752293577981655</v>
          </cell>
          <cell r="AI63">
            <v>4</v>
          </cell>
          <cell r="BL63">
            <v>1.9344190829535381</v>
          </cell>
          <cell r="BV63">
            <v>2.1666666666666665</v>
          </cell>
        </row>
        <row r="64">
          <cell r="H64">
            <v>1.2844036697247707E-2</v>
          </cell>
          <cell r="AI64">
            <v>1</v>
          </cell>
          <cell r="BL64">
            <v>0.18469965516023668</v>
          </cell>
          <cell r="BV64">
            <v>0.66666666666666663</v>
          </cell>
        </row>
        <row r="65">
          <cell r="H65">
            <v>76.822018348623857</v>
          </cell>
          <cell r="AI65">
            <v>73</v>
          </cell>
          <cell r="BL65">
            <v>71.326246964195619</v>
          </cell>
          <cell r="BV65">
            <v>60.666666666666664</v>
          </cell>
        </row>
        <row r="66">
          <cell r="H66">
            <v>3.761467889908257</v>
          </cell>
          <cell r="AI66">
            <v>6</v>
          </cell>
          <cell r="BL66">
            <v>3.4280812921673043</v>
          </cell>
          <cell r="BV66">
            <v>7.5</v>
          </cell>
        </row>
        <row r="67">
          <cell r="H67">
            <v>5.6477064220183486</v>
          </cell>
          <cell r="AI67">
            <v>4</v>
          </cell>
          <cell r="BL67">
            <v>2.1881408179043564</v>
          </cell>
          <cell r="BV67">
            <v>2.6666666666666665</v>
          </cell>
        </row>
        <row r="68">
          <cell r="H68">
            <v>0.21347971942665447</v>
          </cell>
          <cell r="AI68">
            <v>1</v>
          </cell>
        </row>
        <row r="69">
          <cell r="H69">
            <v>0</v>
          </cell>
          <cell r="AI69">
            <v>1</v>
          </cell>
        </row>
        <row r="70">
          <cell r="H70">
            <v>0</v>
          </cell>
          <cell r="AI70">
            <v>0</v>
          </cell>
        </row>
        <row r="71">
          <cell r="H71">
            <v>3.0497102775236352E-2</v>
          </cell>
          <cell r="AI71">
            <v>0</v>
          </cell>
        </row>
        <row r="72">
          <cell r="H72">
            <v>3.0497102775236352E-2</v>
          </cell>
          <cell r="AI72">
            <v>1</v>
          </cell>
        </row>
        <row r="73">
          <cell r="H73">
            <v>0</v>
          </cell>
          <cell r="AI73">
            <v>1</v>
          </cell>
        </row>
        <row r="74">
          <cell r="H74">
            <v>0.48795364440378164</v>
          </cell>
          <cell r="AI74">
            <v>1</v>
          </cell>
        </row>
        <row r="75">
          <cell r="H75">
            <v>0.18298261665141813</v>
          </cell>
          <cell r="AI75">
            <v>1</v>
          </cell>
        </row>
        <row r="76">
          <cell r="H76">
            <v>0</v>
          </cell>
          <cell r="AI76">
            <v>1</v>
          </cell>
        </row>
        <row r="77">
          <cell r="H77">
            <v>0.12198841110094541</v>
          </cell>
          <cell r="AI77">
            <v>0</v>
          </cell>
        </row>
        <row r="78">
          <cell r="H78">
            <v>0.18298261665141813</v>
          </cell>
          <cell r="AI78">
            <v>1</v>
          </cell>
        </row>
        <row r="79">
          <cell r="H79">
            <v>1.0978956999085088</v>
          </cell>
          <cell r="AI79">
            <v>2</v>
          </cell>
        </row>
        <row r="80">
          <cell r="H80">
            <v>0.21347971942665447</v>
          </cell>
          <cell r="AI80">
            <v>7</v>
          </cell>
        </row>
        <row r="81">
          <cell r="H81">
            <v>0.42695943885330895</v>
          </cell>
          <cell r="AI81">
            <v>7</v>
          </cell>
        </row>
        <row r="82">
          <cell r="H82">
            <v>6.0994205550472705E-2</v>
          </cell>
          <cell r="AI82">
            <v>5</v>
          </cell>
        </row>
        <row r="83">
          <cell r="H83">
            <v>4.3305885940835624</v>
          </cell>
          <cell r="AI83">
            <v>7</v>
          </cell>
        </row>
        <row r="84">
          <cell r="H84">
            <v>0.12198841110094541</v>
          </cell>
          <cell r="AI84">
            <v>0</v>
          </cell>
        </row>
        <row r="85">
          <cell r="H85">
            <v>37.358950899664535</v>
          </cell>
          <cell r="AI85">
            <v>18</v>
          </cell>
        </row>
        <row r="86">
          <cell r="H86">
            <v>6.1299176578225065</v>
          </cell>
          <cell r="AI86">
            <v>5</v>
          </cell>
        </row>
        <row r="87">
          <cell r="H87">
            <v>0.12198841110094541</v>
          </cell>
          <cell r="AI87">
            <v>0</v>
          </cell>
        </row>
        <row r="88">
          <cell r="H88">
            <v>0</v>
          </cell>
          <cell r="AI88">
            <v>1</v>
          </cell>
        </row>
        <row r="89">
          <cell r="H89">
            <v>93.321134492223237</v>
          </cell>
          <cell r="AI89">
            <v>100</v>
          </cell>
        </row>
        <row r="90">
          <cell r="H90">
            <v>29.704178103080206</v>
          </cell>
          <cell r="AI90">
            <v>23</v>
          </cell>
        </row>
        <row r="91">
          <cell r="H91">
            <v>3.7511436413540715</v>
          </cell>
          <cell r="AI91">
            <v>5</v>
          </cell>
        </row>
        <row r="92">
          <cell r="H92">
            <v>0</v>
          </cell>
          <cell r="AI92">
            <v>1</v>
          </cell>
        </row>
        <row r="93">
          <cell r="H93">
            <v>87.404696553827392</v>
          </cell>
          <cell r="AI93">
            <v>76</v>
          </cell>
        </row>
        <row r="94">
          <cell r="H94">
            <v>32.723391277828604</v>
          </cell>
          <cell r="AI94">
            <v>32</v>
          </cell>
        </row>
        <row r="95">
          <cell r="H95">
            <v>2.5617566331198538</v>
          </cell>
          <cell r="AI95">
            <v>5</v>
          </cell>
        </row>
        <row r="96">
          <cell r="H96">
            <v>0.36596523330283626</v>
          </cell>
          <cell r="AI96">
            <v>2</v>
          </cell>
        </row>
        <row r="97">
          <cell r="H97">
            <v>86.733760292772189</v>
          </cell>
          <cell r="AI97">
            <v>96</v>
          </cell>
        </row>
        <row r="98">
          <cell r="H98">
            <v>11.405916437938396</v>
          </cell>
          <cell r="AI98">
            <v>11</v>
          </cell>
        </row>
        <row r="99">
          <cell r="H99">
            <v>4.0256175663311984</v>
          </cell>
          <cell r="AI99">
            <v>6</v>
          </cell>
        </row>
        <row r="100">
          <cell r="H100">
            <v>0</v>
          </cell>
          <cell r="AI100">
            <v>0</v>
          </cell>
        </row>
        <row r="101">
          <cell r="H101">
            <v>15.035071668191522</v>
          </cell>
          <cell r="AI101">
            <v>9</v>
          </cell>
        </row>
        <row r="102">
          <cell r="H102">
            <v>2.4092711192436718</v>
          </cell>
          <cell r="AI102">
            <v>5</v>
          </cell>
        </row>
        <row r="103">
          <cell r="H103">
            <v>0</v>
          </cell>
          <cell r="AI103">
            <v>0</v>
          </cell>
        </row>
        <row r="104">
          <cell r="H104">
            <v>0</v>
          </cell>
          <cell r="AI104">
            <v>1</v>
          </cell>
        </row>
        <row r="105">
          <cell r="H105">
            <v>41.506556877096678</v>
          </cell>
          <cell r="AI105">
            <v>51</v>
          </cell>
        </row>
        <row r="106">
          <cell r="H106">
            <v>14.150655687709667</v>
          </cell>
          <cell r="AI106">
            <v>22</v>
          </cell>
        </row>
        <row r="107">
          <cell r="H107">
            <v>5.7029582189691981</v>
          </cell>
          <cell r="AI107">
            <v>6</v>
          </cell>
        </row>
        <row r="108">
          <cell r="H108">
            <v>3.0497102775236352E-2</v>
          </cell>
          <cell r="AI108">
            <v>1</v>
          </cell>
        </row>
        <row r="109">
          <cell r="H109">
            <v>37.450442207990243</v>
          </cell>
          <cell r="AI109">
            <v>40</v>
          </cell>
        </row>
        <row r="110">
          <cell r="H110">
            <v>12.076852698993596</v>
          </cell>
          <cell r="AI110">
            <v>18</v>
          </cell>
        </row>
        <row r="111">
          <cell r="H111">
            <v>2.866727660872217</v>
          </cell>
          <cell r="AI111">
            <v>3</v>
          </cell>
        </row>
        <row r="112">
          <cell r="H112">
            <v>0.36596523330283626</v>
          </cell>
          <cell r="AI112">
            <v>4</v>
          </cell>
        </row>
        <row r="113">
          <cell r="H113">
            <v>79.658432448917353</v>
          </cell>
          <cell r="AI113">
            <v>56</v>
          </cell>
        </row>
        <row r="114">
          <cell r="H114">
            <v>1.8298261665141811</v>
          </cell>
          <cell r="AI114">
            <v>5</v>
          </cell>
        </row>
        <row r="115">
          <cell r="H115">
            <v>2.4702653247941444</v>
          </cell>
          <cell r="AI115">
            <v>3</v>
          </cell>
        </row>
        <row r="116">
          <cell r="H116">
            <v>0</v>
          </cell>
          <cell r="AI116">
            <v>1</v>
          </cell>
        </row>
        <row r="117">
          <cell r="H117">
            <v>24.855138761817628</v>
          </cell>
          <cell r="AI117">
            <v>18</v>
          </cell>
        </row>
        <row r="118">
          <cell r="H118">
            <v>3.3851784080512353</v>
          </cell>
          <cell r="AI118">
            <v>4</v>
          </cell>
        </row>
        <row r="119">
          <cell r="H119">
            <v>0</v>
          </cell>
          <cell r="AI119">
            <v>1</v>
          </cell>
        </row>
        <row r="120">
          <cell r="H120">
            <v>6.0994205550472705E-2</v>
          </cell>
          <cell r="AI120">
            <v>1</v>
          </cell>
        </row>
        <row r="121">
          <cell r="H121">
            <v>34.187252211039954</v>
          </cell>
          <cell r="AI121">
            <v>28</v>
          </cell>
        </row>
        <row r="122">
          <cell r="H122">
            <v>6.861848124428179</v>
          </cell>
          <cell r="AI122">
            <v>11</v>
          </cell>
        </row>
        <row r="123">
          <cell r="H123">
            <v>0.79292467215614515</v>
          </cell>
          <cell r="AI123">
            <v>2</v>
          </cell>
        </row>
        <row r="124">
          <cell r="H124">
            <v>0.15248551387618176</v>
          </cell>
          <cell r="AI124">
            <v>1</v>
          </cell>
        </row>
        <row r="125">
          <cell r="H125">
            <v>22.018908203720645</v>
          </cell>
          <cell r="AI125">
            <v>36</v>
          </cell>
        </row>
        <row r="126">
          <cell r="H126">
            <v>5.2455016773406529</v>
          </cell>
          <cell r="AI126">
            <v>3</v>
          </cell>
        </row>
        <row r="127">
          <cell r="H127">
            <v>2.6532479414455628</v>
          </cell>
          <cell r="AI127">
            <v>2</v>
          </cell>
        </row>
        <row r="128">
          <cell r="H128">
            <v>0.18298261665141813</v>
          </cell>
          <cell r="AI128">
            <v>2</v>
          </cell>
        </row>
        <row r="129">
          <cell r="H129">
            <v>100</v>
          </cell>
          <cell r="AI129">
            <v>85</v>
          </cell>
        </row>
        <row r="130">
          <cell r="H130">
            <v>2.866727660872217</v>
          </cell>
          <cell r="AI130">
            <v>24</v>
          </cell>
        </row>
        <row r="131">
          <cell r="H131">
            <v>1.5248551387618177</v>
          </cell>
          <cell r="AI131">
            <v>4</v>
          </cell>
        </row>
        <row r="132">
          <cell r="H132">
            <v>2.8022621898405257E-2</v>
          </cell>
          <cell r="AI132">
            <v>0</v>
          </cell>
        </row>
        <row r="133">
          <cell r="H133">
            <v>0</v>
          </cell>
          <cell r="AI133">
            <v>0</v>
          </cell>
        </row>
        <row r="134">
          <cell r="H134">
            <v>2.5475110816732052E-3</v>
          </cell>
          <cell r="AI134">
            <v>0</v>
          </cell>
        </row>
        <row r="135">
          <cell r="H135">
            <v>9.1710398940235388E-2</v>
          </cell>
          <cell r="AI135">
            <v>0</v>
          </cell>
        </row>
        <row r="136">
          <cell r="H136">
            <v>2.0380088653385642E-2</v>
          </cell>
          <cell r="AI136">
            <v>0</v>
          </cell>
        </row>
        <row r="137">
          <cell r="H137">
            <v>1.5285066490039231E-2</v>
          </cell>
          <cell r="AI137">
            <v>0</v>
          </cell>
        </row>
        <row r="138">
          <cell r="H138">
            <v>0.1936108422071636</v>
          </cell>
          <cell r="AI138">
            <v>0</v>
          </cell>
        </row>
        <row r="139">
          <cell r="H139">
            <v>0.64961532582666737</v>
          </cell>
          <cell r="AI139">
            <v>1</v>
          </cell>
        </row>
        <row r="140">
          <cell r="H140">
            <v>0</v>
          </cell>
          <cell r="AI140">
            <v>0</v>
          </cell>
        </row>
        <row r="141">
          <cell r="H141">
            <v>5.859275487848372E-2</v>
          </cell>
          <cell r="AI141">
            <v>0</v>
          </cell>
        </row>
        <row r="142">
          <cell r="H142">
            <v>0.53752483823304631</v>
          </cell>
          <cell r="AI142">
            <v>1</v>
          </cell>
        </row>
        <row r="143">
          <cell r="H143">
            <v>0.62923523717328167</v>
          </cell>
          <cell r="AI143">
            <v>1</v>
          </cell>
        </row>
        <row r="144">
          <cell r="H144">
            <v>0.13501808732867987</v>
          </cell>
          <cell r="AI144">
            <v>0</v>
          </cell>
        </row>
        <row r="145">
          <cell r="H145">
            <v>6.1140265960156925E-2</v>
          </cell>
          <cell r="AI145">
            <v>0</v>
          </cell>
        </row>
        <row r="146">
          <cell r="H146">
            <v>3.0570132980078463E-2</v>
          </cell>
          <cell r="AI146">
            <v>0</v>
          </cell>
        </row>
        <row r="147">
          <cell r="H147">
            <v>0.11463799867529424</v>
          </cell>
          <cell r="AI147">
            <v>0</v>
          </cell>
        </row>
        <row r="148">
          <cell r="H148">
            <v>2.2927599735058847E-2</v>
          </cell>
          <cell r="AI148">
            <v>0</v>
          </cell>
        </row>
        <row r="149">
          <cell r="H149">
            <v>83.8844448973353</v>
          </cell>
          <cell r="AI149">
            <v>87</v>
          </cell>
        </row>
        <row r="150">
          <cell r="H150">
            <v>23.90584399042136</v>
          </cell>
          <cell r="AI150">
            <v>30</v>
          </cell>
        </row>
        <row r="151">
          <cell r="H151">
            <v>4.5855199470117694E-2</v>
          </cell>
          <cell r="AI151">
            <v>0</v>
          </cell>
        </row>
        <row r="152">
          <cell r="H152">
            <v>1.7832577571712437E-2</v>
          </cell>
          <cell r="AI152">
            <v>1</v>
          </cell>
        </row>
        <row r="153">
          <cell r="H153">
            <v>100</v>
          </cell>
          <cell r="AI153">
            <v>96</v>
          </cell>
        </row>
        <row r="154">
          <cell r="H154">
            <v>43.812095582615783</v>
          </cell>
          <cell r="AI154">
            <v>55</v>
          </cell>
        </row>
        <row r="155">
          <cell r="H155">
            <v>1.5234116268405768</v>
          </cell>
          <cell r="AI155">
            <v>2</v>
          </cell>
        </row>
        <row r="156">
          <cell r="H156">
            <v>0</v>
          </cell>
          <cell r="AI156">
            <v>1</v>
          </cell>
        </row>
        <row r="157">
          <cell r="H157">
            <v>76.496662760483005</v>
          </cell>
          <cell r="AI157">
            <v>93</v>
          </cell>
        </row>
        <row r="158">
          <cell r="H158">
            <v>41.11937636928721</v>
          </cell>
          <cell r="AI158">
            <v>55</v>
          </cell>
        </row>
        <row r="159">
          <cell r="H159">
            <v>2.3411626840576756</v>
          </cell>
          <cell r="AI159">
            <v>2</v>
          </cell>
        </row>
        <row r="160">
          <cell r="H160">
            <v>0.13501808732867987</v>
          </cell>
          <cell r="AI160">
            <v>1</v>
          </cell>
        </row>
        <row r="161">
          <cell r="H161">
            <v>4.8963162989759006</v>
          </cell>
          <cell r="AI161">
            <v>7</v>
          </cell>
        </row>
        <row r="162">
          <cell r="H162">
            <v>2.0940541091353748</v>
          </cell>
          <cell r="AI162">
            <v>2</v>
          </cell>
        </row>
        <row r="163">
          <cell r="H163">
            <v>1.0190044326692821E-2</v>
          </cell>
          <cell r="AI163">
            <v>1</v>
          </cell>
        </row>
        <row r="164">
          <cell r="H164">
            <v>0</v>
          </cell>
          <cell r="AI164">
            <v>0</v>
          </cell>
        </row>
        <row r="165">
          <cell r="H165">
            <v>72.176083965965248</v>
          </cell>
          <cell r="AI165">
            <v>48</v>
          </cell>
        </row>
        <row r="166">
          <cell r="H166">
            <v>16.051867325622865</v>
          </cell>
          <cell r="AI166">
            <v>17</v>
          </cell>
        </row>
        <row r="167">
          <cell r="H167">
            <v>5.0950221633464104E-3</v>
          </cell>
          <cell r="AI167">
            <v>0</v>
          </cell>
        </row>
        <row r="168">
          <cell r="H168">
            <v>0</v>
          </cell>
          <cell r="AI168">
            <v>0</v>
          </cell>
        </row>
        <row r="169">
          <cell r="H169">
            <v>45.13680134508585</v>
          </cell>
          <cell r="AI169">
            <v>68</v>
          </cell>
        </row>
        <row r="170">
          <cell r="H170">
            <v>32.172517450450911</v>
          </cell>
          <cell r="AI170">
            <v>35</v>
          </cell>
        </row>
        <row r="171">
          <cell r="H171">
            <v>3.7015336016711671</v>
          </cell>
          <cell r="AI171">
            <v>6</v>
          </cell>
        </row>
        <row r="172">
          <cell r="H172">
            <v>1.2737555408366026E-2</v>
          </cell>
          <cell r="AI172">
            <v>0</v>
          </cell>
        </row>
        <row r="173">
          <cell r="H173">
            <v>57.75462373261324</v>
          </cell>
          <cell r="AI173">
            <v>68</v>
          </cell>
        </row>
        <row r="174">
          <cell r="H174">
            <v>33.069241351199878</v>
          </cell>
          <cell r="AI174">
            <v>44</v>
          </cell>
        </row>
        <row r="175">
          <cell r="H175">
            <v>1.5488867376573088</v>
          </cell>
          <cell r="AI175">
            <v>5</v>
          </cell>
        </row>
        <row r="176">
          <cell r="H176">
            <v>0.4942171498446018</v>
          </cell>
          <cell r="AI176">
            <v>1</v>
          </cell>
        </row>
        <row r="177">
          <cell r="H177">
            <v>4.195750751515769</v>
          </cell>
          <cell r="AI177">
            <v>4</v>
          </cell>
        </row>
        <row r="178">
          <cell r="H178">
            <v>0.22163346410556886</v>
          </cell>
          <cell r="AI178">
            <v>0</v>
          </cell>
        </row>
        <row r="179">
          <cell r="H179">
            <v>3.5665155143424873E-2</v>
          </cell>
          <cell r="AI179">
            <v>0</v>
          </cell>
        </row>
        <row r="180">
          <cell r="H180">
            <v>5.0950221633464104E-3</v>
          </cell>
          <cell r="AI180">
            <v>0</v>
          </cell>
        </row>
        <row r="181">
          <cell r="H181">
            <v>86.773322463952724</v>
          </cell>
          <cell r="AI181">
            <v>100</v>
          </cell>
        </row>
        <row r="182">
          <cell r="H182">
            <v>16.008559637234423</v>
          </cell>
          <cell r="AI182">
            <v>19</v>
          </cell>
        </row>
        <row r="183">
          <cell r="H183">
            <v>5.859275487848372E-2</v>
          </cell>
          <cell r="AI183">
            <v>0</v>
          </cell>
        </row>
        <row r="184">
          <cell r="H184">
            <v>5.0950221633464104E-3</v>
          </cell>
          <cell r="AI184">
            <v>1</v>
          </cell>
        </row>
        <row r="185">
          <cell r="H185">
            <v>59.889438019055383</v>
          </cell>
          <cell r="AI185">
            <v>92</v>
          </cell>
        </row>
        <row r="186">
          <cell r="H186">
            <v>15.534722576043206</v>
          </cell>
          <cell r="AI186">
            <v>35</v>
          </cell>
        </row>
        <row r="187">
          <cell r="H187">
            <v>1.7450450909461457</v>
          </cell>
          <cell r="AI187">
            <v>2</v>
          </cell>
        </row>
        <row r="188">
          <cell r="H188">
            <v>0</v>
          </cell>
          <cell r="AI188">
            <v>0</v>
          </cell>
        </row>
        <row r="189">
          <cell r="H189">
            <v>36.722372242319253</v>
          </cell>
          <cell r="AI189">
            <v>53</v>
          </cell>
        </row>
        <row r="190">
          <cell r="H190">
            <v>4.8122484332806845</v>
          </cell>
          <cell r="AI190">
            <v>11</v>
          </cell>
        </row>
        <row r="191">
          <cell r="H191">
            <v>1.0495745656493605</v>
          </cell>
          <cell r="AI191">
            <v>2</v>
          </cell>
        </row>
        <row r="192">
          <cell r="H192">
            <v>4.0760177306771284E-2</v>
          </cell>
          <cell r="AI192">
            <v>0</v>
          </cell>
        </row>
        <row r="193">
          <cell r="H193">
            <v>22.665206093646507</v>
          </cell>
          <cell r="AI193">
            <v>22</v>
          </cell>
        </row>
        <row r="194">
          <cell r="H194">
            <v>2.8939725887807612</v>
          </cell>
          <cell r="AI194">
            <v>5</v>
          </cell>
        </row>
        <row r="195">
          <cell r="H195">
            <v>4.8402710551790899E-2</v>
          </cell>
          <cell r="AI195">
            <v>1</v>
          </cell>
        </row>
        <row r="196">
          <cell r="H196">
            <v>0</v>
          </cell>
          <cell r="AI196">
            <v>0</v>
          </cell>
        </row>
        <row r="197">
          <cell r="H197">
            <v>0</v>
          </cell>
          <cell r="AI197">
            <v>0</v>
          </cell>
        </row>
        <row r="198">
          <cell r="H198">
            <v>3.6007489557828027E-3</v>
          </cell>
          <cell r="AI198">
            <v>0</v>
          </cell>
        </row>
        <row r="199">
          <cell r="H199">
            <v>0.21424456286907675</v>
          </cell>
          <cell r="AI199">
            <v>0</v>
          </cell>
        </row>
        <row r="200">
          <cell r="H200">
            <v>0</v>
          </cell>
          <cell r="AI200">
            <v>0</v>
          </cell>
        </row>
        <row r="201">
          <cell r="H201">
            <v>7.2014979115656054E-3</v>
          </cell>
          <cell r="AI201">
            <v>0</v>
          </cell>
        </row>
        <row r="202">
          <cell r="H202">
            <v>0.18183782226703155</v>
          </cell>
          <cell r="AI202">
            <v>0</v>
          </cell>
        </row>
        <row r="203">
          <cell r="H203">
            <v>1.1198329252484516</v>
          </cell>
          <cell r="AI203">
            <v>3</v>
          </cell>
        </row>
        <row r="204">
          <cell r="H204">
            <v>0</v>
          </cell>
          <cell r="AI204">
            <v>0</v>
          </cell>
        </row>
        <row r="205">
          <cell r="H205">
            <v>5.401123433674204E-3</v>
          </cell>
          <cell r="AI205">
            <v>0</v>
          </cell>
        </row>
        <row r="206">
          <cell r="H206">
            <v>0.34567189975514906</v>
          </cell>
          <cell r="AI206">
            <v>0</v>
          </cell>
        </row>
        <row r="207">
          <cell r="H207">
            <v>2.4593115367996545</v>
          </cell>
          <cell r="AI207">
            <v>3</v>
          </cell>
        </row>
        <row r="208">
          <cell r="H208">
            <v>2.7005617168371021E-2</v>
          </cell>
          <cell r="AI208">
            <v>0</v>
          </cell>
        </row>
        <row r="209">
          <cell r="H209">
            <v>5.5811608814633443E-2</v>
          </cell>
          <cell r="AI209">
            <v>0</v>
          </cell>
        </row>
        <row r="210">
          <cell r="H210">
            <v>1.8003744778914015E-2</v>
          </cell>
          <cell r="AI210">
            <v>0</v>
          </cell>
        </row>
        <row r="211">
          <cell r="H211">
            <v>0.42128762782658791</v>
          </cell>
          <cell r="AI211">
            <v>1</v>
          </cell>
        </row>
        <row r="212">
          <cell r="H212">
            <v>7.2014979115656054E-3</v>
          </cell>
          <cell r="AI212">
            <v>1</v>
          </cell>
        </row>
        <row r="213">
          <cell r="H213">
            <v>83.549978395506258</v>
          </cell>
          <cell r="AI213">
            <v>63</v>
          </cell>
        </row>
        <row r="214">
          <cell r="H214">
            <v>20.120985164914302</v>
          </cell>
          <cell r="AI214">
            <v>19</v>
          </cell>
        </row>
        <row r="215">
          <cell r="H215">
            <v>0</v>
          </cell>
          <cell r="AI215">
            <v>0</v>
          </cell>
        </row>
        <row r="216">
          <cell r="H216">
            <v>1.260262134523981E-2</v>
          </cell>
          <cell r="AI216">
            <v>1</v>
          </cell>
        </row>
        <row r="217">
          <cell r="H217">
            <v>87.721446060780636</v>
          </cell>
          <cell r="AI217">
            <v>92</v>
          </cell>
        </row>
        <row r="218">
          <cell r="H218">
            <v>82.565173556099666</v>
          </cell>
          <cell r="AI218">
            <v>73</v>
          </cell>
        </row>
        <row r="219">
          <cell r="H219">
            <v>6.5191559844447644</v>
          </cell>
          <cell r="AI219">
            <v>6</v>
          </cell>
        </row>
        <row r="220">
          <cell r="H220">
            <v>1.6203370301022611E-2</v>
          </cell>
          <cell r="AI220">
            <v>1</v>
          </cell>
        </row>
        <row r="221">
          <cell r="H221">
            <v>100</v>
          </cell>
          <cell r="AI221">
            <v>100</v>
          </cell>
        </row>
        <row r="222">
          <cell r="H222">
            <v>94.282010658216905</v>
          </cell>
          <cell r="AI222">
            <v>97</v>
          </cell>
        </row>
        <row r="223">
          <cell r="H223">
            <v>5.9664410197321045</v>
          </cell>
          <cell r="AI223">
            <v>7</v>
          </cell>
        </row>
        <row r="224">
          <cell r="H224">
            <v>0.37987901483508568</v>
          </cell>
          <cell r="AI224">
            <v>1</v>
          </cell>
        </row>
        <row r="225">
          <cell r="H225">
            <v>75.993806711796054</v>
          </cell>
          <cell r="AI225">
            <v>39</v>
          </cell>
        </row>
        <row r="226">
          <cell r="H226">
            <v>4.5135388160737433</v>
          </cell>
          <cell r="AI226">
            <v>5</v>
          </cell>
        </row>
        <row r="227">
          <cell r="H227">
            <v>0.6049258245715109</v>
          </cell>
          <cell r="AI227">
            <v>1</v>
          </cell>
        </row>
        <row r="228">
          <cell r="H228">
            <v>0</v>
          </cell>
          <cell r="AI228">
            <v>0</v>
          </cell>
        </row>
        <row r="229">
          <cell r="H229">
            <v>38.140933314129342</v>
          </cell>
          <cell r="AI229">
            <v>49</v>
          </cell>
        </row>
        <row r="230">
          <cell r="H230">
            <v>10.764439003312688</v>
          </cell>
          <cell r="AI230">
            <v>11</v>
          </cell>
        </row>
        <row r="231">
          <cell r="H231">
            <v>0</v>
          </cell>
          <cell r="AI231">
            <v>0</v>
          </cell>
        </row>
        <row r="232">
          <cell r="H232">
            <v>0</v>
          </cell>
          <cell r="AI232">
            <v>0</v>
          </cell>
        </row>
        <row r="233">
          <cell r="H233">
            <v>54.873613711652027</v>
          </cell>
          <cell r="AI233">
            <v>49</v>
          </cell>
        </row>
        <row r="234">
          <cell r="H234">
            <v>52.738369580872821</v>
          </cell>
          <cell r="AI234">
            <v>42</v>
          </cell>
        </row>
        <row r="235">
          <cell r="H235">
            <v>7.5525709347544288</v>
          </cell>
          <cell r="AI235">
            <v>8</v>
          </cell>
        </row>
        <row r="236">
          <cell r="H236">
            <v>1.8003744778914013E-3</v>
          </cell>
          <cell r="AI236">
            <v>0</v>
          </cell>
        </row>
        <row r="237">
          <cell r="H237">
            <v>67.234984876854384</v>
          </cell>
          <cell r="AI237">
            <v>58</v>
          </cell>
        </row>
        <row r="238">
          <cell r="H238">
            <v>48.61191127754573</v>
          </cell>
          <cell r="AI238">
            <v>37</v>
          </cell>
        </row>
        <row r="239">
          <cell r="H239">
            <v>2.3926976811176726</v>
          </cell>
          <cell r="AI239">
            <v>3</v>
          </cell>
        </row>
        <row r="240">
          <cell r="H240">
            <v>2.3404868212588217E-2</v>
          </cell>
          <cell r="AI240">
            <v>0</v>
          </cell>
        </row>
        <row r="241">
          <cell r="H241">
            <v>15.191559844447646</v>
          </cell>
          <cell r="AI241">
            <v>13</v>
          </cell>
        </row>
        <row r="242">
          <cell r="H242">
            <v>1.3682846031974651</v>
          </cell>
          <cell r="AI242">
            <v>1</v>
          </cell>
        </row>
        <row r="243">
          <cell r="H243">
            <v>0.11342359210715829</v>
          </cell>
          <cell r="AI243">
            <v>0</v>
          </cell>
        </row>
        <row r="244">
          <cell r="H244">
            <v>9.0018723894570076E-3</v>
          </cell>
          <cell r="AI244">
            <v>0</v>
          </cell>
        </row>
        <row r="245">
          <cell r="H245">
            <v>69.436842863315576</v>
          </cell>
          <cell r="AI245">
            <v>62</v>
          </cell>
        </row>
        <row r="246">
          <cell r="H246">
            <v>11.246939363387584</v>
          </cell>
          <cell r="AI246">
            <v>12</v>
          </cell>
        </row>
        <row r="247">
          <cell r="H247">
            <v>3.420711507993663E-2</v>
          </cell>
          <cell r="AI247">
            <v>0</v>
          </cell>
        </row>
        <row r="248">
          <cell r="H248">
            <v>2.3404868212588217E-2</v>
          </cell>
          <cell r="AI248">
            <v>0</v>
          </cell>
        </row>
        <row r="249">
          <cell r="H249">
            <v>68.657280714388591</v>
          </cell>
          <cell r="AI249">
            <v>55</v>
          </cell>
        </row>
        <row r="250">
          <cell r="H250">
            <v>32.7686158721014</v>
          </cell>
          <cell r="AI250">
            <v>37</v>
          </cell>
        </row>
        <row r="251">
          <cell r="H251">
            <v>1.2800662537807863</v>
          </cell>
          <cell r="AI251">
            <v>2</v>
          </cell>
        </row>
        <row r="252">
          <cell r="H252">
            <v>1.8003744778914013E-3</v>
          </cell>
          <cell r="AI252">
            <v>1</v>
          </cell>
        </row>
        <row r="253">
          <cell r="H253">
            <v>85.357554371309234</v>
          </cell>
          <cell r="AI253">
            <v>57</v>
          </cell>
        </row>
        <row r="254">
          <cell r="H254">
            <v>13.513610831052858</v>
          </cell>
          <cell r="AI254">
            <v>10</v>
          </cell>
        </row>
        <row r="255">
          <cell r="H255">
            <v>1.4925104421719717</v>
          </cell>
          <cell r="AI255">
            <v>2</v>
          </cell>
        </row>
        <row r="256">
          <cell r="H256">
            <v>0.29526141437418985</v>
          </cell>
          <cell r="AI256">
            <v>0</v>
          </cell>
        </row>
        <row r="257">
          <cell r="H257">
            <v>61.724038600028805</v>
          </cell>
          <cell r="AI257">
            <v>42</v>
          </cell>
        </row>
        <row r="258">
          <cell r="H258">
            <v>6.6109750828172258</v>
          </cell>
          <cell r="AI258">
            <v>4</v>
          </cell>
        </row>
        <row r="259">
          <cell r="H259">
            <v>2.3044793317009939</v>
          </cell>
          <cell r="AI259">
            <v>1</v>
          </cell>
        </row>
        <row r="260">
          <cell r="H260">
            <v>0</v>
          </cell>
          <cell r="AI260">
            <v>0</v>
          </cell>
        </row>
        <row r="261">
          <cell r="H261">
            <v>0</v>
          </cell>
          <cell r="AI261">
            <v>1</v>
          </cell>
        </row>
        <row r="262">
          <cell r="H262">
            <v>0</v>
          </cell>
          <cell r="AI262">
            <v>1</v>
          </cell>
        </row>
        <row r="263">
          <cell r="H263">
            <v>0</v>
          </cell>
          <cell r="AI263">
            <v>0</v>
          </cell>
        </row>
        <row r="264">
          <cell r="H264">
            <v>7.5443228970199921E-2</v>
          </cell>
          <cell r="AI264">
            <v>0</v>
          </cell>
        </row>
        <row r="265">
          <cell r="H265">
            <v>0</v>
          </cell>
          <cell r="AI265">
            <v>1</v>
          </cell>
        </row>
        <row r="266">
          <cell r="H266">
            <v>0.11316484345529988</v>
          </cell>
          <cell r="AI266">
            <v>0</v>
          </cell>
        </row>
        <row r="267">
          <cell r="H267">
            <v>0.60354583176159937</v>
          </cell>
          <cell r="AI267">
            <v>0</v>
          </cell>
        </row>
        <row r="268">
          <cell r="H268">
            <v>0</v>
          </cell>
          <cell r="AI268">
            <v>0</v>
          </cell>
        </row>
        <row r="269">
          <cell r="H269">
            <v>0</v>
          </cell>
          <cell r="AI269">
            <v>0</v>
          </cell>
        </row>
        <row r="270">
          <cell r="H270">
            <v>0</v>
          </cell>
          <cell r="AI270">
            <v>1</v>
          </cell>
        </row>
        <row r="271">
          <cell r="H271">
            <v>1.1693700490380989</v>
          </cell>
          <cell r="AI271">
            <v>2</v>
          </cell>
        </row>
        <row r="272">
          <cell r="H272">
            <v>0.11316484345529988</v>
          </cell>
          <cell r="AI272">
            <v>2</v>
          </cell>
        </row>
        <row r="273">
          <cell r="H273">
            <v>0.52810260279139942</v>
          </cell>
          <cell r="AI273">
            <v>1</v>
          </cell>
        </row>
        <row r="274">
          <cell r="H274">
            <v>7.5443228970199921E-2</v>
          </cell>
          <cell r="AI274">
            <v>1</v>
          </cell>
        </row>
        <row r="275">
          <cell r="H275">
            <v>1.1316484345529989</v>
          </cell>
          <cell r="AI275">
            <v>1</v>
          </cell>
        </row>
        <row r="276">
          <cell r="H276">
            <v>0</v>
          </cell>
          <cell r="AI276">
            <v>0</v>
          </cell>
        </row>
        <row r="277">
          <cell r="H277">
            <v>7.6574877404752923</v>
          </cell>
          <cell r="AI277">
            <v>13</v>
          </cell>
        </row>
        <row r="278">
          <cell r="H278">
            <v>0.86759713315729914</v>
          </cell>
          <cell r="AI278">
            <v>3</v>
          </cell>
        </row>
        <row r="279">
          <cell r="H279">
            <v>0</v>
          </cell>
          <cell r="AI279">
            <v>0</v>
          </cell>
        </row>
        <row r="280">
          <cell r="H280">
            <v>0.26405130139569971</v>
          </cell>
          <cell r="AI280">
            <v>3</v>
          </cell>
        </row>
        <row r="281">
          <cell r="H281">
            <v>82.233119577517911</v>
          </cell>
          <cell r="AI281">
            <v>100</v>
          </cell>
        </row>
        <row r="282">
          <cell r="H282">
            <v>3.7344398340248963</v>
          </cell>
          <cell r="AI282">
            <v>4</v>
          </cell>
        </row>
        <row r="283">
          <cell r="H283">
            <v>1.5088645794039985</v>
          </cell>
          <cell r="AI283">
            <v>4</v>
          </cell>
        </row>
        <row r="284">
          <cell r="H284">
            <v>0</v>
          </cell>
          <cell r="AI284">
            <v>1</v>
          </cell>
        </row>
        <row r="285">
          <cell r="H285">
            <v>64.541682384006037</v>
          </cell>
          <cell r="AI285">
            <v>79</v>
          </cell>
        </row>
        <row r="286">
          <cell r="H286">
            <v>3.3949453036589965</v>
          </cell>
          <cell r="AI286">
            <v>5</v>
          </cell>
        </row>
        <row r="287">
          <cell r="H287">
            <v>2.3764617125612975</v>
          </cell>
          <cell r="AI287">
            <v>3</v>
          </cell>
        </row>
        <row r="288">
          <cell r="H288">
            <v>0.18860807242549982</v>
          </cell>
          <cell r="AI288">
            <v>1</v>
          </cell>
        </row>
        <row r="289">
          <cell r="H289">
            <v>87.438702376461706</v>
          </cell>
          <cell r="AI289">
            <v>92</v>
          </cell>
        </row>
        <row r="290">
          <cell r="H290">
            <v>6.1863447755563934</v>
          </cell>
          <cell r="AI290">
            <v>7</v>
          </cell>
        </row>
        <row r="291">
          <cell r="H291">
            <v>0.18860807242549982</v>
          </cell>
          <cell r="AI291">
            <v>2</v>
          </cell>
        </row>
        <row r="292">
          <cell r="H292">
            <v>0</v>
          </cell>
          <cell r="AI292">
            <v>0</v>
          </cell>
        </row>
        <row r="293">
          <cell r="H293">
            <v>3.9984911354205961</v>
          </cell>
          <cell r="AI293">
            <v>5</v>
          </cell>
        </row>
        <row r="294">
          <cell r="H294">
            <v>0.41493775933609961</v>
          </cell>
          <cell r="AI294">
            <v>2</v>
          </cell>
        </row>
        <row r="295">
          <cell r="H295">
            <v>0</v>
          </cell>
          <cell r="AI295">
            <v>0</v>
          </cell>
        </row>
        <row r="296">
          <cell r="H296">
            <v>0</v>
          </cell>
          <cell r="AI296">
            <v>1</v>
          </cell>
        </row>
        <row r="297">
          <cell r="H297">
            <v>42.097321765371561</v>
          </cell>
          <cell r="AI297">
            <v>49</v>
          </cell>
        </row>
        <row r="298">
          <cell r="H298">
            <v>0.67898906073179932</v>
          </cell>
          <cell r="AI298">
            <v>6</v>
          </cell>
        </row>
        <row r="299">
          <cell r="H299">
            <v>0.71671067521689924</v>
          </cell>
          <cell r="AI299">
            <v>1</v>
          </cell>
        </row>
        <row r="300">
          <cell r="H300">
            <v>0.26405130139569971</v>
          </cell>
          <cell r="AI300">
            <v>0</v>
          </cell>
        </row>
        <row r="301">
          <cell r="H301">
            <v>20.74688796680498</v>
          </cell>
          <cell r="AI301">
            <v>30</v>
          </cell>
        </row>
        <row r="302">
          <cell r="H302">
            <v>1.961523953225198</v>
          </cell>
          <cell r="AI302">
            <v>4</v>
          </cell>
        </row>
        <row r="303">
          <cell r="H303">
            <v>0.86759713315729914</v>
          </cell>
          <cell r="AI303">
            <v>2</v>
          </cell>
        </row>
        <row r="304">
          <cell r="H304">
            <v>0.11316484345529988</v>
          </cell>
          <cell r="AI304">
            <v>1</v>
          </cell>
        </row>
        <row r="305">
          <cell r="H305">
            <v>34.817050169747262</v>
          </cell>
          <cell r="AI305">
            <v>49</v>
          </cell>
        </row>
        <row r="306">
          <cell r="H306">
            <v>1.5843078083741984</v>
          </cell>
          <cell r="AI306">
            <v>2</v>
          </cell>
        </row>
        <row r="307">
          <cell r="H307">
            <v>0.11316484345529988</v>
          </cell>
          <cell r="AI307">
            <v>1</v>
          </cell>
        </row>
        <row r="308">
          <cell r="H308">
            <v>0</v>
          </cell>
          <cell r="AI308">
            <v>0</v>
          </cell>
        </row>
        <row r="309">
          <cell r="H309">
            <v>3.8098830629950964</v>
          </cell>
          <cell r="AI309">
            <v>3</v>
          </cell>
        </row>
        <row r="310">
          <cell r="H310">
            <v>0.79215390418709919</v>
          </cell>
          <cell r="AI310">
            <v>1</v>
          </cell>
        </row>
        <row r="311">
          <cell r="H311">
            <v>0</v>
          </cell>
          <cell r="AI311">
            <v>1</v>
          </cell>
        </row>
        <row r="312">
          <cell r="H312">
            <v>0.26405130139569971</v>
          </cell>
          <cell r="AI312">
            <v>1</v>
          </cell>
        </row>
        <row r="313">
          <cell r="H313">
            <v>27.272727272727273</v>
          </cell>
          <cell r="AI313">
            <v>29</v>
          </cell>
        </row>
        <row r="314">
          <cell r="H314">
            <v>1.018483591097699</v>
          </cell>
          <cell r="AI314">
            <v>2</v>
          </cell>
        </row>
        <row r="315">
          <cell r="H315">
            <v>0.71671067521689924</v>
          </cell>
          <cell r="AI315">
            <v>2</v>
          </cell>
        </row>
        <row r="316">
          <cell r="H316">
            <v>0</v>
          </cell>
          <cell r="AI316">
            <v>0</v>
          </cell>
        </row>
        <row r="317">
          <cell r="H317">
            <v>13.919275745001887</v>
          </cell>
          <cell r="AI317">
            <v>17</v>
          </cell>
        </row>
        <row r="318">
          <cell r="H318">
            <v>0.30177291588079969</v>
          </cell>
          <cell r="AI318">
            <v>1</v>
          </cell>
        </row>
        <row r="319">
          <cell r="H319">
            <v>0.26405130139569971</v>
          </cell>
          <cell r="AI319">
            <v>1</v>
          </cell>
        </row>
        <row r="320">
          <cell r="H320">
            <v>0.37721614485099964</v>
          </cell>
          <cell r="AI320">
            <v>1</v>
          </cell>
        </row>
        <row r="321">
          <cell r="H321">
            <v>100</v>
          </cell>
          <cell r="AI321">
            <v>79</v>
          </cell>
        </row>
        <row r="322">
          <cell r="H322">
            <v>1.4711429649188985</v>
          </cell>
          <cell r="AI322">
            <v>4</v>
          </cell>
        </row>
        <row r="323">
          <cell r="H323">
            <v>1.7351942663145983</v>
          </cell>
          <cell r="AI323">
            <v>4</v>
          </cell>
        </row>
        <row r="324">
          <cell r="H324">
            <v>2.5841757239492287E-2</v>
          </cell>
          <cell r="AI324">
            <v>0</v>
          </cell>
        </row>
        <row r="325">
          <cell r="H325">
            <v>3.0402067340579157E-3</v>
          </cell>
          <cell r="AI325">
            <v>0</v>
          </cell>
        </row>
        <row r="326">
          <cell r="H326">
            <v>7.7525271718476854E-2</v>
          </cell>
          <cell r="AI326">
            <v>0</v>
          </cell>
        </row>
        <row r="327">
          <cell r="H327">
            <v>0.26905829596412556</v>
          </cell>
          <cell r="AI327">
            <v>0</v>
          </cell>
        </row>
        <row r="328">
          <cell r="H328">
            <v>9.7286615489853304E-2</v>
          </cell>
          <cell r="AI328">
            <v>0</v>
          </cell>
        </row>
        <row r="329">
          <cell r="H329">
            <v>9.1206202021737477E-3</v>
          </cell>
          <cell r="AI329">
            <v>0</v>
          </cell>
        </row>
        <row r="330">
          <cell r="H330">
            <v>0.29337994983658888</v>
          </cell>
          <cell r="AI330">
            <v>0</v>
          </cell>
        </row>
        <row r="331">
          <cell r="H331">
            <v>1.1856806262825872</v>
          </cell>
          <cell r="AI331">
            <v>1</v>
          </cell>
        </row>
        <row r="332">
          <cell r="H332">
            <v>9.4246408755795388E-2</v>
          </cell>
          <cell r="AI332">
            <v>0</v>
          </cell>
        </row>
        <row r="333">
          <cell r="H333">
            <v>1.2160826936231663E-2</v>
          </cell>
          <cell r="AI333">
            <v>0</v>
          </cell>
        </row>
        <row r="334">
          <cell r="H334">
            <v>1.0367104963137492</v>
          </cell>
          <cell r="AI334">
            <v>1</v>
          </cell>
        </row>
        <row r="335">
          <cell r="H335">
            <v>2.0399787185528617</v>
          </cell>
          <cell r="AI335">
            <v>2</v>
          </cell>
        </row>
        <row r="336">
          <cell r="H336">
            <v>6.2324238048187278E-2</v>
          </cell>
          <cell r="AI336">
            <v>0</v>
          </cell>
        </row>
        <row r="337">
          <cell r="H337">
            <v>0.12920878619746143</v>
          </cell>
          <cell r="AI337">
            <v>0</v>
          </cell>
        </row>
        <row r="338">
          <cell r="H338">
            <v>3.9522687542752906E-2</v>
          </cell>
          <cell r="AI338">
            <v>0</v>
          </cell>
        </row>
        <row r="339">
          <cell r="H339">
            <v>5.2261153758455574</v>
          </cell>
          <cell r="AI339">
            <v>2</v>
          </cell>
        </row>
        <row r="340">
          <cell r="H340">
            <v>7.6005168351447897E-2</v>
          </cell>
          <cell r="AI340">
            <v>0</v>
          </cell>
        </row>
        <row r="341">
          <cell r="H341">
            <v>19.64733601884928</v>
          </cell>
          <cell r="AI341">
            <v>11</v>
          </cell>
        </row>
        <row r="342">
          <cell r="H342">
            <v>5.4176484000912062</v>
          </cell>
          <cell r="AI342">
            <v>4</v>
          </cell>
        </row>
        <row r="343">
          <cell r="H343">
            <v>0</v>
          </cell>
          <cell r="AI343">
            <v>0</v>
          </cell>
        </row>
        <row r="344">
          <cell r="H344">
            <v>6.5364444782245193E-2</v>
          </cell>
          <cell r="AI344">
            <v>1</v>
          </cell>
        </row>
        <row r="345">
          <cell r="H345">
            <v>100</v>
          </cell>
          <cell r="AI345">
            <v>100</v>
          </cell>
        </row>
        <row r="346">
          <cell r="H346">
            <v>24.586151858326367</v>
          </cell>
          <cell r="AI346">
            <v>15</v>
          </cell>
        </row>
        <row r="347">
          <cell r="H347">
            <v>9.9840389146461952</v>
          </cell>
          <cell r="AI347">
            <v>6</v>
          </cell>
        </row>
        <row r="348">
          <cell r="H348">
            <v>8.0565478452534769E-2</v>
          </cell>
          <cell r="AI348">
            <v>1</v>
          </cell>
        </row>
        <row r="349">
          <cell r="H349">
            <v>81.240404347495627</v>
          </cell>
          <cell r="AI349">
            <v>76</v>
          </cell>
        </row>
        <row r="350">
          <cell r="H350">
            <v>19.889032454206887</v>
          </cell>
          <cell r="AI350">
            <v>20</v>
          </cell>
        </row>
        <row r="351">
          <cell r="H351">
            <v>6.4908413772136502</v>
          </cell>
          <cell r="AI351">
            <v>6</v>
          </cell>
        </row>
        <row r="352">
          <cell r="H352">
            <v>6.5364444782245193E-2</v>
          </cell>
          <cell r="AI352">
            <v>1</v>
          </cell>
        </row>
        <row r="353">
          <cell r="H353">
            <v>91.136277266854151</v>
          </cell>
          <cell r="AI353">
            <v>83</v>
          </cell>
        </row>
        <row r="354">
          <cell r="H354">
            <v>7.0821615869879153</v>
          </cell>
          <cell r="AI354">
            <v>7</v>
          </cell>
        </row>
        <row r="355">
          <cell r="H355">
            <v>1.9031694155202554</v>
          </cell>
          <cell r="AI355">
            <v>2</v>
          </cell>
        </row>
        <row r="356">
          <cell r="H356">
            <v>5.0163411111955616E-2</v>
          </cell>
          <cell r="AI356">
            <v>0</v>
          </cell>
        </row>
        <row r="357">
          <cell r="H357">
            <v>13.893744774644675</v>
          </cell>
          <cell r="AI357">
            <v>9</v>
          </cell>
        </row>
        <row r="358">
          <cell r="H358">
            <v>4.5967925818955688</v>
          </cell>
          <cell r="AI358">
            <v>4</v>
          </cell>
        </row>
        <row r="359">
          <cell r="H359">
            <v>2.1281447138405411E-2</v>
          </cell>
          <cell r="AI359">
            <v>0</v>
          </cell>
        </row>
        <row r="360">
          <cell r="H360">
            <v>3.8002584175723948E-2</v>
          </cell>
          <cell r="AI360">
            <v>0</v>
          </cell>
        </row>
        <row r="361">
          <cell r="H361">
            <v>31.694155202553773</v>
          </cell>
          <cell r="AI361">
            <v>30</v>
          </cell>
        </row>
        <row r="362">
          <cell r="H362">
            <v>12.040738770236375</v>
          </cell>
          <cell r="AI362">
            <v>13</v>
          </cell>
        </row>
        <row r="363">
          <cell r="H363">
            <v>5.5392566694535228</v>
          </cell>
          <cell r="AI363">
            <v>3</v>
          </cell>
        </row>
        <row r="364">
          <cell r="H364">
            <v>6.5364444782245193E-2</v>
          </cell>
          <cell r="AI364">
            <v>0</v>
          </cell>
        </row>
        <row r="365">
          <cell r="H365">
            <v>36.327430265258037</v>
          </cell>
          <cell r="AI365">
            <v>31</v>
          </cell>
        </row>
        <row r="366">
          <cell r="H366">
            <v>10.739530288059589</v>
          </cell>
          <cell r="AI366">
            <v>11</v>
          </cell>
        </row>
        <row r="367">
          <cell r="H367">
            <v>3.5935243596564566</v>
          </cell>
          <cell r="AI367">
            <v>2</v>
          </cell>
        </row>
        <row r="368">
          <cell r="H368">
            <v>0.10792733905905602</v>
          </cell>
          <cell r="AI368">
            <v>0</v>
          </cell>
        </row>
        <row r="369">
          <cell r="H369">
            <v>62.83347267614198</v>
          </cell>
          <cell r="AI369">
            <v>56</v>
          </cell>
        </row>
        <row r="370">
          <cell r="H370">
            <v>1.594588432013377</v>
          </cell>
          <cell r="AI370">
            <v>1</v>
          </cell>
        </row>
        <row r="371">
          <cell r="H371">
            <v>0.84517747206810068</v>
          </cell>
          <cell r="AI371">
            <v>1</v>
          </cell>
        </row>
        <row r="372">
          <cell r="H372">
            <v>7.6005168351447897E-2</v>
          </cell>
          <cell r="AI372">
            <v>0</v>
          </cell>
        </row>
        <row r="373">
          <cell r="H373">
            <v>13.954548909325835</v>
          </cell>
          <cell r="AI373">
            <v>11</v>
          </cell>
        </row>
        <row r="374">
          <cell r="H374">
            <v>2.3257581515543055</v>
          </cell>
          <cell r="AI374">
            <v>3</v>
          </cell>
        </row>
        <row r="375">
          <cell r="H375">
            <v>9.7286615489853304E-2</v>
          </cell>
          <cell r="AI375">
            <v>0</v>
          </cell>
        </row>
        <row r="376">
          <cell r="H376">
            <v>5.4723721213042489E-2</v>
          </cell>
          <cell r="AI376">
            <v>0</v>
          </cell>
        </row>
        <row r="377">
          <cell r="H377">
            <v>28.144713840541158</v>
          </cell>
          <cell r="AI377">
            <v>30</v>
          </cell>
        </row>
        <row r="378">
          <cell r="H378">
            <v>7.4849889792505895</v>
          </cell>
          <cell r="AI378">
            <v>6</v>
          </cell>
        </row>
        <row r="379">
          <cell r="H379">
            <v>1.989815307440906</v>
          </cell>
          <cell r="AI379">
            <v>1</v>
          </cell>
        </row>
        <row r="380">
          <cell r="H380">
            <v>3.9522687542752906E-2</v>
          </cell>
          <cell r="AI380">
            <v>1</v>
          </cell>
        </row>
        <row r="381">
          <cell r="H381">
            <v>38.751995135669226</v>
          </cell>
          <cell r="AI381">
            <v>31</v>
          </cell>
        </row>
        <row r="382">
          <cell r="H382">
            <v>3.5114387778368927</v>
          </cell>
          <cell r="AI382">
            <v>3</v>
          </cell>
        </row>
        <row r="383">
          <cell r="H383">
            <v>2.0719008892604696</v>
          </cell>
          <cell r="AI383">
            <v>2</v>
          </cell>
        </row>
        <row r="384">
          <cell r="H384">
            <v>0.19913354108079348</v>
          </cell>
          <cell r="AI384">
            <v>0</v>
          </cell>
        </row>
        <row r="385">
          <cell r="H385">
            <v>66.746218742874518</v>
          </cell>
          <cell r="AI385">
            <v>63</v>
          </cell>
        </row>
        <row r="386">
          <cell r="H386">
            <v>2.964201565706468</v>
          </cell>
          <cell r="AI386">
            <v>2</v>
          </cell>
        </row>
        <row r="387">
          <cell r="H387">
            <v>1.8682070380785893</v>
          </cell>
          <cell r="AI387">
            <v>2</v>
          </cell>
        </row>
      </sheetData>
      <sheetData sheetId="49">
        <row r="3">
          <cell r="BN3" t="str">
            <v>Average</v>
          </cell>
        </row>
        <row r="4">
          <cell r="H4">
            <v>8.9908952959028827</v>
          </cell>
          <cell r="AI4">
            <v>15.596258463465226</v>
          </cell>
          <cell r="BL4">
            <v>17.789962269556458</v>
          </cell>
          <cell r="BM4" t="str">
            <v>DMSO</v>
          </cell>
          <cell r="BN4">
            <v>9.8582398814419498</v>
          </cell>
          <cell r="BV4">
            <v>22.819970029311097</v>
          </cell>
          <cell r="BX4">
            <v>11.260786817299824</v>
          </cell>
        </row>
        <row r="5">
          <cell r="H5">
            <v>5.3300455235204858</v>
          </cell>
          <cell r="AI5">
            <v>5.8862666823216312</v>
          </cell>
          <cell r="BL5">
            <v>13.987914061211688</v>
          </cell>
          <cell r="BM5" t="str">
            <v>DMF</v>
          </cell>
          <cell r="BN5">
            <v>30.426390052853556</v>
          </cell>
          <cell r="BV5">
            <v>13.314954621622727</v>
          </cell>
          <cell r="BX5">
            <v>34.887098480509302</v>
          </cell>
        </row>
        <row r="6">
          <cell r="H6">
            <v>0.12464773466290917</v>
          </cell>
          <cell r="AI6">
            <v>0.11741223435481977</v>
          </cell>
          <cell r="BL6">
            <v>0.28332521851904119</v>
          </cell>
          <cell r="BM6" t="str">
            <v>DMAc</v>
          </cell>
          <cell r="BN6">
            <v>32.374481684775638</v>
          </cell>
          <cell r="BV6">
            <v>0.49387471053525034</v>
          </cell>
          <cell r="BX6">
            <v>33.919475723176149</v>
          </cell>
        </row>
        <row r="7">
          <cell r="H7">
            <v>0.25471493605029266</v>
          </cell>
          <cell r="AI7">
            <v>0.27004813901608549</v>
          </cell>
          <cell r="BL7">
            <v>0.37215513725008825</v>
          </cell>
          <cell r="BM7" t="str">
            <v>NMP</v>
          </cell>
          <cell r="BN7">
            <v>21.764880666011095</v>
          </cell>
          <cell r="BV7">
            <v>0.78401318968639044</v>
          </cell>
          <cell r="BX7">
            <v>21.936350970761971</v>
          </cell>
        </row>
        <row r="8">
          <cell r="H8">
            <v>20.203771948840235</v>
          </cell>
          <cell r="AI8">
            <v>15.083558373449181</v>
          </cell>
          <cell r="BL8">
            <v>24.867446418129546</v>
          </cell>
          <cell r="BV8">
            <v>29.437173305593586</v>
          </cell>
        </row>
        <row r="9">
          <cell r="H9">
            <v>8.8852156947756349</v>
          </cell>
          <cell r="AI9">
            <v>9.6786818519823097</v>
          </cell>
          <cell r="BL9">
            <v>17.787478775925866</v>
          </cell>
          <cell r="BV9">
            <v>22.777790043867686</v>
          </cell>
        </row>
        <row r="10">
          <cell r="H10">
            <v>5.6904400606980272E-2</v>
          </cell>
          <cell r="AI10">
            <v>8.2188564048373838E-2</v>
          </cell>
          <cell r="BL10">
            <v>0.26557637701593956</v>
          </cell>
          <cell r="BV10">
            <v>0.23558071681028522</v>
          </cell>
        </row>
        <row r="11">
          <cell r="H11">
            <v>1.3548666811185779E-2</v>
          </cell>
          <cell r="AI11">
            <v>5.0878634887088568E-2</v>
          </cell>
          <cell r="BL11">
            <v>1.8675841569503686E-2</v>
          </cell>
          <cell r="BV11">
            <v>0.38826302676126773</v>
          </cell>
        </row>
        <row r="12">
          <cell r="H12">
            <v>9.0071536960763066</v>
          </cell>
          <cell r="AI12">
            <v>8.9350710344017852</v>
          </cell>
          <cell r="BL12">
            <v>24.246554425856157</v>
          </cell>
          <cell r="BV12">
            <v>25.061902034320497</v>
          </cell>
        </row>
        <row r="13">
          <cell r="H13">
            <v>5.8747019293301541</v>
          </cell>
          <cell r="AI13">
            <v>4.966537513208876</v>
          </cell>
          <cell r="BL13">
            <v>26.80314700368665</v>
          </cell>
          <cell r="BV13">
            <v>26.970366194062382</v>
          </cell>
        </row>
        <row r="14">
          <cell r="H14">
            <v>7.3162800780403214E-2</v>
          </cell>
          <cell r="AI14">
            <v>0.16437712809674768</v>
          </cell>
          <cell r="BL14">
            <v>4.2554295395805485E-2</v>
          </cell>
          <cell r="BV14">
            <v>0.66183516148342048</v>
          </cell>
        </row>
        <row r="15">
          <cell r="H15">
            <v>5.6904400606980272E-2</v>
          </cell>
          <cell r="AI15">
            <v>2.7396188016124614E-2</v>
          </cell>
          <cell r="BL15">
            <v>0.22692909081964105</v>
          </cell>
          <cell r="BV15">
            <v>0.66247791386347943</v>
          </cell>
        </row>
        <row r="16">
          <cell r="H16">
            <v>4.8206156514199003</v>
          </cell>
          <cell r="AI16">
            <v>5.1074321944346597</v>
          </cell>
          <cell r="BL16">
            <v>17.471527946073365</v>
          </cell>
          <cell r="BV16">
            <v>21.932417966556176</v>
          </cell>
        </row>
        <row r="17">
          <cell r="H17">
            <v>2.292434424452634</v>
          </cell>
          <cell r="AI17">
            <v>3.0879417635317599</v>
          </cell>
          <cell r="BL17">
            <v>12.321004128667809</v>
          </cell>
          <cell r="BV17">
            <v>13.23133355646967</v>
          </cell>
        </row>
        <row r="18">
          <cell r="H18">
            <v>0.21948840234120962</v>
          </cell>
          <cell r="AI18">
            <v>0.12132597549998043</v>
          </cell>
          <cell r="BL18">
            <v>0.61282542491334846</v>
          </cell>
          <cell r="BV18">
            <v>0.55247642798071861</v>
          </cell>
        </row>
        <row r="19">
          <cell r="H19">
            <v>0.63136787340125733</v>
          </cell>
          <cell r="AI19">
            <v>0.54009627803217097</v>
          </cell>
          <cell r="BL19">
            <v>0.63476168848030046</v>
          </cell>
          <cell r="BV19">
            <v>0.84816017787253395</v>
          </cell>
        </row>
        <row r="20">
          <cell r="H20">
            <v>76.092022544981575</v>
          </cell>
          <cell r="AI20">
            <v>100</v>
          </cell>
          <cell r="BL20">
            <v>49.755435002845694</v>
          </cell>
          <cell r="BV20">
            <v>56.627331815458206</v>
          </cell>
        </row>
        <row r="21">
          <cell r="H21">
            <v>86.407977455018425</v>
          </cell>
          <cell r="AI21">
            <v>86.673711400727953</v>
          </cell>
          <cell r="BL21">
            <v>42.411697211813035</v>
          </cell>
          <cell r="BV21">
            <v>43.774705429251611</v>
          </cell>
        </row>
        <row r="22">
          <cell r="H22">
            <v>64.456427487535223</v>
          </cell>
          <cell r="AI22">
            <v>90.638331180775708</v>
          </cell>
          <cell r="BL22">
            <v>15.79953287462286</v>
          </cell>
          <cell r="BV22">
            <v>23.244241549130177</v>
          </cell>
        </row>
        <row r="23">
          <cell r="H23">
            <v>61.22100585302406</v>
          </cell>
          <cell r="AI23">
            <v>65.735196274118437</v>
          </cell>
          <cell r="BL23">
            <v>52.986219012406146</v>
          </cell>
          <cell r="BV23">
            <v>51.885841055486559</v>
          </cell>
        </row>
        <row r="24">
          <cell r="H24">
            <v>27.842510296986777</v>
          </cell>
          <cell r="AI24">
            <v>27.470549097882667</v>
          </cell>
          <cell r="BL24">
            <v>40.07172783219707</v>
          </cell>
          <cell r="BV24">
            <v>46.513199602180833</v>
          </cell>
        </row>
        <row r="25">
          <cell r="H25">
            <v>44.114459137220898</v>
          </cell>
          <cell r="AI25">
            <v>55.665140307620057</v>
          </cell>
          <cell r="BL25">
            <v>38.573909032357363</v>
          </cell>
          <cell r="BV25">
            <v>42.061041289585063</v>
          </cell>
        </row>
        <row r="26">
          <cell r="H26">
            <v>22.471818773032734</v>
          </cell>
          <cell r="AI26">
            <v>38.452506751203472</v>
          </cell>
          <cell r="BL26">
            <v>7.9318150927807425</v>
          </cell>
          <cell r="BV26">
            <v>10.598765906825088</v>
          </cell>
        </row>
        <row r="27">
          <cell r="H27">
            <v>67.006286581400389</v>
          </cell>
          <cell r="AI27">
            <v>54.369691988571873</v>
          </cell>
          <cell r="BL27">
            <v>35.640641092117747</v>
          </cell>
          <cell r="BV27">
            <v>32.373293746616632</v>
          </cell>
        </row>
        <row r="28">
          <cell r="H28">
            <v>100</v>
          </cell>
          <cell r="AI28">
            <v>94.552072325936365</v>
          </cell>
          <cell r="BL28">
            <v>43.559649033145917</v>
          </cell>
          <cell r="BV28">
            <v>52.846397038339632</v>
          </cell>
        </row>
        <row r="29">
          <cell r="H29">
            <v>65.09050509429872</v>
          </cell>
          <cell r="AI29">
            <v>63.453485186489765</v>
          </cell>
          <cell r="BL29">
            <v>38.063450223260908</v>
          </cell>
          <cell r="BV29">
            <v>47.812792161613011</v>
          </cell>
        </row>
        <row r="30">
          <cell r="H30">
            <v>10.597767179709516</v>
          </cell>
          <cell r="AI30">
            <v>10.030918555046769</v>
          </cell>
          <cell r="BL30">
            <v>4.1723924833164041</v>
          </cell>
          <cell r="BV30">
            <v>5.3241585198556702</v>
          </cell>
        </row>
        <row r="31">
          <cell r="H31">
            <v>29.170279644482981</v>
          </cell>
          <cell r="AI31">
            <v>34.793158780478258</v>
          </cell>
          <cell r="BL31">
            <v>22.923608832886909</v>
          </cell>
          <cell r="BV31">
            <v>27.749137526098867</v>
          </cell>
        </row>
        <row r="32">
          <cell r="H32">
            <v>48.02731411229135</v>
          </cell>
          <cell r="AI32">
            <v>55.316817345700755</v>
          </cell>
          <cell r="BL32">
            <v>37.094927007091172</v>
          </cell>
          <cell r="BV32">
            <v>46.94876566507633</v>
          </cell>
        </row>
        <row r="33">
          <cell r="H33">
            <v>58.10481248645133</v>
          </cell>
          <cell r="AI33">
            <v>46.5578646628312</v>
          </cell>
          <cell r="BL33">
            <v>35.996098004656581</v>
          </cell>
          <cell r="BV33">
            <v>42.905978323362397</v>
          </cell>
        </row>
        <row r="34">
          <cell r="H34">
            <v>18.870583134619554</v>
          </cell>
          <cell r="AI34">
            <v>16.355524245626395</v>
          </cell>
          <cell r="BL34">
            <v>7.2723951154523609</v>
          </cell>
          <cell r="BV34">
            <v>9.3674190654067022</v>
          </cell>
        </row>
        <row r="35">
          <cell r="H35">
            <v>12.058313461955343</v>
          </cell>
          <cell r="AI35">
            <v>12.813588509255998</v>
          </cell>
          <cell r="BV35">
            <v>18.160506993862118</v>
          </cell>
        </row>
        <row r="36">
          <cell r="H36">
            <v>83.584435291567303</v>
          </cell>
          <cell r="AI36">
            <v>66.420100974521546</v>
          </cell>
          <cell r="BL36">
            <v>38.703005995009811</v>
          </cell>
          <cell r="BV36">
            <v>42.895232438242708</v>
          </cell>
        </row>
        <row r="37">
          <cell r="H37">
            <v>69.016908736180355</v>
          </cell>
          <cell r="AI37">
            <v>62.451567453328636</v>
          </cell>
          <cell r="BL37">
            <v>49.103145522358751</v>
          </cell>
          <cell r="BV37">
            <v>46.233873834181814</v>
          </cell>
        </row>
        <row r="38">
          <cell r="H38">
            <v>8.9421200953826149E-2</v>
          </cell>
          <cell r="AI38">
            <v>0.22699698641931823</v>
          </cell>
          <cell r="BL38">
            <v>0.22632755029318505</v>
          </cell>
          <cell r="BV38">
            <v>0.44597500254718675</v>
          </cell>
        </row>
        <row r="39">
          <cell r="H39">
            <v>86.310427053977889</v>
          </cell>
          <cell r="AI39">
            <v>58.158193417087396</v>
          </cell>
          <cell r="BL39">
            <v>55.996321891776766</v>
          </cell>
          <cell r="BV39">
            <v>49.506656778232873</v>
          </cell>
        </row>
        <row r="40">
          <cell r="H40">
            <v>96.604704097116837</v>
          </cell>
          <cell r="AI40">
            <v>76.38839967124575</v>
          </cell>
          <cell r="BL40">
            <v>41.645132824878289</v>
          </cell>
          <cell r="BV40">
            <v>49.783239563359537</v>
          </cell>
        </row>
        <row r="41">
          <cell r="H41">
            <v>52.311402557988295</v>
          </cell>
          <cell r="AI41">
            <v>59.203162302845293</v>
          </cell>
          <cell r="BL41">
            <v>49.885086828662615</v>
          </cell>
          <cell r="BV41">
            <v>54.036395535894179</v>
          </cell>
        </row>
        <row r="42">
          <cell r="H42">
            <v>5.6470843269022328</v>
          </cell>
          <cell r="AI42">
            <v>9.0133458573049978</v>
          </cell>
          <cell r="BL42">
            <v>4.5258435930659919</v>
          </cell>
          <cell r="BV42">
            <v>6.061161759866116</v>
          </cell>
        </row>
        <row r="43">
          <cell r="H43">
            <v>59.635811836115323</v>
          </cell>
          <cell r="AI43">
            <v>65.480803099682987</v>
          </cell>
          <cell r="BL43">
            <v>27.253897068627285</v>
          </cell>
          <cell r="BV43">
            <v>25.831663564318422</v>
          </cell>
        </row>
        <row r="44">
          <cell r="H44">
            <v>71.634511164101454</v>
          </cell>
          <cell r="AI44">
            <v>65.41818324136041</v>
          </cell>
          <cell r="BL44">
            <v>39.834728571061113</v>
          </cell>
          <cell r="BV44">
            <v>49.139687477803136</v>
          </cell>
        </row>
        <row r="45">
          <cell r="H45">
            <v>60.887708649468891</v>
          </cell>
          <cell r="AI45">
            <v>53.868733121991312</v>
          </cell>
          <cell r="BL45">
            <v>61.109208472323211</v>
          </cell>
          <cell r="BV45">
            <v>55.500440614690099</v>
          </cell>
        </row>
        <row r="46">
          <cell r="H46">
            <v>11.443203988727509</v>
          </cell>
          <cell r="AI46">
            <v>15.537552346287816</v>
          </cell>
          <cell r="BL46">
            <v>6.9368220522316628</v>
          </cell>
          <cell r="BV46">
            <v>10.498776631592843</v>
          </cell>
        </row>
        <row r="47">
          <cell r="H47">
            <v>33.261977021461085</v>
          </cell>
          <cell r="AI47">
            <v>38.139407459590622</v>
          </cell>
          <cell r="BL47">
            <v>25.723149630577879</v>
          </cell>
          <cell r="BV47">
            <v>26.512365238506646</v>
          </cell>
        </row>
        <row r="48">
          <cell r="H48">
            <v>84.036960763060918</v>
          </cell>
          <cell r="AI48">
            <v>92.36037728464639</v>
          </cell>
          <cell r="BL48">
            <v>46.451344555433913</v>
          </cell>
          <cell r="BV48">
            <v>49.303246564284841</v>
          </cell>
        </row>
        <row r="49">
          <cell r="H49">
            <v>49.406568393670064</v>
          </cell>
          <cell r="AI49">
            <v>72.396383703181868</v>
          </cell>
          <cell r="BL49">
            <v>46.221354420546582</v>
          </cell>
          <cell r="BV49">
            <v>50.446697464841009</v>
          </cell>
        </row>
        <row r="50">
          <cell r="H50">
            <v>5.1376544548016474</v>
          </cell>
          <cell r="AI50">
            <v>4.6377832570153812</v>
          </cell>
          <cell r="BL50">
            <v>4.6788756025086435</v>
          </cell>
          <cell r="BV50">
            <v>3.8733208390862828</v>
          </cell>
        </row>
        <row r="51">
          <cell r="H51">
            <v>30.815087795360938</v>
          </cell>
          <cell r="AI51">
            <v>22.637078783609251</v>
          </cell>
          <cell r="BL51">
            <v>19.697462377054531</v>
          </cell>
          <cell r="BV51">
            <v>22.642878263370651</v>
          </cell>
        </row>
        <row r="52">
          <cell r="H52">
            <v>18.561673531324519</v>
          </cell>
          <cell r="AI52">
            <v>7.4282806935149308</v>
          </cell>
          <cell r="BL52">
            <v>19.923501789940982</v>
          </cell>
          <cell r="BV52">
            <v>6.5106630460091148</v>
          </cell>
        </row>
        <row r="53">
          <cell r="H53">
            <v>16.851831779752871</v>
          </cell>
          <cell r="AI53">
            <v>4.8217290908379322</v>
          </cell>
          <cell r="BL53">
            <v>17.232097457676147</v>
          </cell>
          <cell r="BV53">
            <v>5.1350029014559242</v>
          </cell>
        </row>
        <row r="54">
          <cell r="H54">
            <v>1.9130717537394319</v>
          </cell>
          <cell r="AI54">
            <v>1.9451293491448476</v>
          </cell>
          <cell r="BL54">
            <v>2.1479271170573973</v>
          </cell>
          <cell r="BV54">
            <v>2.4904949352939938</v>
          </cell>
        </row>
        <row r="55">
          <cell r="H55">
            <v>28.018642965532191</v>
          </cell>
          <cell r="AI55">
            <v>37.384055418574619</v>
          </cell>
          <cell r="BL55">
            <v>25.262986309848674</v>
          </cell>
          <cell r="BV55">
            <v>33.566408054533866</v>
          </cell>
        </row>
        <row r="56">
          <cell r="H56">
            <v>33.516691957511384</v>
          </cell>
          <cell r="AI56">
            <v>41.951391334977103</v>
          </cell>
          <cell r="BL56">
            <v>44.487822407917314</v>
          </cell>
          <cell r="BV56">
            <v>49.82176789996759</v>
          </cell>
        </row>
        <row r="57">
          <cell r="H57">
            <v>17.057771515282898</v>
          </cell>
          <cell r="AI57">
            <v>19.30257132793237</v>
          </cell>
          <cell r="BL57">
            <v>21.629913165111919</v>
          </cell>
          <cell r="BV57">
            <v>19.123921665084005</v>
          </cell>
        </row>
        <row r="58">
          <cell r="H58">
            <v>1.3250596141339692</v>
          </cell>
          <cell r="AI58">
            <v>2.0821102892254708</v>
          </cell>
          <cell r="BL58">
            <v>1.0104252328502077</v>
          </cell>
          <cell r="BV58">
            <v>1.8407785653630653</v>
          </cell>
        </row>
        <row r="59">
          <cell r="H59">
            <v>22.48536743984392</v>
          </cell>
          <cell r="AI59">
            <v>26.359046612657039</v>
          </cell>
          <cell r="BL59">
            <v>14.146094912933121</v>
          </cell>
          <cell r="BV59">
            <v>17.464464976820192</v>
          </cell>
        </row>
        <row r="60">
          <cell r="H60">
            <v>41.423693908519404</v>
          </cell>
          <cell r="AI60">
            <v>42.741967046299557</v>
          </cell>
          <cell r="BL60">
            <v>51.051699986672837</v>
          </cell>
          <cell r="BV60">
            <v>58.174135023772585</v>
          </cell>
        </row>
        <row r="61">
          <cell r="H61">
            <v>19.068393670062864</v>
          </cell>
          <cell r="AI61">
            <v>19.020781965480804</v>
          </cell>
          <cell r="BL61">
            <v>33.664202086266187</v>
          </cell>
          <cell r="BV61">
            <v>28.980397993089486</v>
          </cell>
        </row>
        <row r="62">
          <cell r="H62">
            <v>5.4926295252547153</v>
          </cell>
          <cell r="AI62">
            <v>9.6982505577081124</v>
          </cell>
          <cell r="BL62">
            <v>5.8151603765137523</v>
          </cell>
          <cell r="BV62">
            <v>7.6043157155921479</v>
          </cell>
        </row>
        <row r="63">
          <cell r="H63">
            <v>13.356275742466941</v>
          </cell>
          <cell r="AI63">
            <v>11.392900473562678</v>
          </cell>
          <cell r="BL63">
            <v>15.371940713726657</v>
          </cell>
          <cell r="BV63">
            <v>19.653266285757123</v>
          </cell>
        </row>
        <row r="64">
          <cell r="H64">
            <v>33.329720355517019</v>
          </cell>
          <cell r="AI64">
            <v>31.932214003365818</v>
          </cell>
          <cell r="BL64">
            <v>44.074784620550673</v>
          </cell>
          <cell r="BV64">
            <v>50.332940196661127</v>
          </cell>
        </row>
        <row r="65">
          <cell r="H65">
            <v>24.002818122696727</v>
          </cell>
          <cell r="AI65">
            <v>30.977261163946615</v>
          </cell>
          <cell r="BL65">
            <v>29.78381475703652</v>
          </cell>
          <cell r="BV65">
            <v>27.414903356873495</v>
          </cell>
        </row>
        <row r="66">
          <cell r="H66">
            <v>4.6444829828744849</v>
          </cell>
          <cell r="AI66">
            <v>5.6827521427732766</v>
          </cell>
          <cell r="BL66">
            <v>2.8651250562142105</v>
          </cell>
          <cell r="BV66">
            <v>4.6314812160698891</v>
          </cell>
        </row>
        <row r="67">
          <cell r="H67">
            <v>14.616301755907219</v>
          </cell>
          <cell r="AI67">
            <v>21.036358655238544</v>
          </cell>
          <cell r="BL67">
            <v>19.770594665860973</v>
          </cell>
          <cell r="BV67">
            <v>18.236673699847906</v>
          </cell>
        </row>
        <row r="68">
          <cell r="H68">
            <v>9.8807495741056215</v>
          </cell>
          <cell r="AI68">
            <v>13.6</v>
          </cell>
        </row>
        <row r="69">
          <cell r="H69">
            <v>11.754684838160136</v>
          </cell>
          <cell r="AI69">
            <v>16.8</v>
          </cell>
        </row>
        <row r="70">
          <cell r="H70">
            <v>1.362862010221465</v>
          </cell>
          <cell r="AI70">
            <v>2</v>
          </cell>
        </row>
        <row r="71">
          <cell r="H71">
            <v>1.362862010221465</v>
          </cell>
          <cell r="AI71">
            <v>3.2</v>
          </cell>
        </row>
        <row r="72">
          <cell r="H72">
            <v>24.190800681431003</v>
          </cell>
          <cell r="AI72">
            <v>30.4</v>
          </cell>
        </row>
        <row r="73">
          <cell r="H73">
            <v>53.662691652470187</v>
          </cell>
          <cell r="AI73">
            <v>67</v>
          </cell>
        </row>
        <row r="74">
          <cell r="H74">
            <v>1.362862010221465</v>
          </cell>
          <cell r="AI74">
            <v>0.8</v>
          </cell>
        </row>
        <row r="75">
          <cell r="H75">
            <v>0</v>
          </cell>
          <cell r="AI75">
            <v>2</v>
          </cell>
        </row>
        <row r="76">
          <cell r="H76">
            <v>26.235093696763204</v>
          </cell>
          <cell r="AI76">
            <v>25.4</v>
          </cell>
        </row>
        <row r="77">
          <cell r="H77">
            <v>100</v>
          </cell>
          <cell r="AI77">
            <v>100</v>
          </cell>
        </row>
        <row r="78">
          <cell r="H78">
            <v>0</v>
          </cell>
          <cell r="AI78">
            <v>2.8</v>
          </cell>
        </row>
        <row r="79">
          <cell r="H79">
            <v>0.85178875638841567</v>
          </cell>
          <cell r="AI79">
            <v>3.2</v>
          </cell>
        </row>
        <row r="80">
          <cell r="H80">
            <v>18.568994889267461</v>
          </cell>
          <cell r="AI80">
            <v>25.2</v>
          </cell>
        </row>
        <row r="81">
          <cell r="H81">
            <v>25.042589437819419</v>
          </cell>
          <cell r="AI81">
            <v>29.2</v>
          </cell>
        </row>
        <row r="82">
          <cell r="H82">
            <v>3.2367972742759794</v>
          </cell>
          <cell r="AI82">
            <v>1.2</v>
          </cell>
        </row>
        <row r="83">
          <cell r="H83">
            <v>0.51107325383304936</v>
          </cell>
          <cell r="AI83">
            <v>1.4</v>
          </cell>
        </row>
        <row r="84">
          <cell r="H84">
            <v>9.7103918228279387</v>
          </cell>
          <cell r="AI84">
            <v>10.8</v>
          </cell>
        </row>
        <row r="85">
          <cell r="H85">
            <v>3.5775127768313459</v>
          </cell>
          <cell r="AI85">
            <v>13.4</v>
          </cell>
        </row>
        <row r="86">
          <cell r="H86">
            <v>3.2367972742759794</v>
          </cell>
          <cell r="AI86">
            <v>10.4</v>
          </cell>
        </row>
        <row r="87">
          <cell r="H87">
            <v>16.524701873935264</v>
          </cell>
          <cell r="AI87">
            <v>16.399999999999999</v>
          </cell>
        </row>
        <row r="88">
          <cell r="H88">
            <v>10.391822827938672</v>
          </cell>
          <cell r="AI88">
            <v>22.4</v>
          </cell>
        </row>
        <row r="89">
          <cell r="H89">
            <v>23.509369676320272</v>
          </cell>
          <cell r="AI89">
            <v>18.600000000000001</v>
          </cell>
        </row>
        <row r="90">
          <cell r="H90">
            <v>8.0068143100511069</v>
          </cell>
          <cell r="AI90">
            <v>5.4</v>
          </cell>
        </row>
        <row r="91">
          <cell r="H91">
            <v>45.655877342419082</v>
          </cell>
          <cell r="AI91">
            <v>45.6</v>
          </cell>
        </row>
        <row r="92">
          <cell r="H92">
            <v>6.1328790459965932</v>
          </cell>
          <cell r="AI92">
            <v>12.4</v>
          </cell>
        </row>
        <row r="93">
          <cell r="H93">
            <v>36.626916524701876</v>
          </cell>
          <cell r="AI93">
            <v>42.8</v>
          </cell>
        </row>
        <row r="94">
          <cell r="H94">
            <v>2.0442930153321974</v>
          </cell>
          <cell r="AI94">
            <v>0.8</v>
          </cell>
        </row>
        <row r="95">
          <cell r="H95">
            <v>13.458262350936968</v>
          </cell>
          <cell r="AI95">
            <v>16.399999999999999</v>
          </cell>
        </row>
        <row r="96">
          <cell r="H96">
            <v>17.37649063032368</v>
          </cell>
          <cell r="AI96">
            <v>13.6</v>
          </cell>
        </row>
        <row r="97">
          <cell r="H97">
            <v>24.361158432708688</v>
          </cell>
          <cell r="AI97">
            <v>29</v>
          </cell>
        </row>
        <row r="98">
          <cell r="H98">
            <v>6.303236797274276</v>
          </cell>
          <cell r="AI98">
            <v>14.4</v>
          </cell>
        </row>
        <row r="99">
          <cell r="H99">
            <v>5.6218057921635438</v>
          </cell>
          <cell r="AI99">
            <v>7.2</v>
          </cell>
        </row>
        <row r="100">
          <cell r="H100">
            <v>2.8960817717206133</v>
          </cell>
          <cell r="AI100">
            <v>10</v>
          </cell>
        </row>
        <row r="101">
          <cell r="H101">
            <v>12.265758091993186</v>
          </cell>
          <cell r="AI101">
            <v>13</v>
          </cell>
        </row>
        <row r="102">
          <cell r="H102">
            <v>0.51107325383304936</v>
          </cell>
          <cell r="AI102">
            <v>1</v>
          </cell>
        </row>
        <row r="103">
          <cell r="H103">
            <v>7.4957410562180575</v>
          </cell>
          <cell r="AI103">
            <v>9.8000000000000007</v>
          </cell>
        </row>
        <row r="104">
          <cell r="H104">
            <v>9.7103918228279387</v>
          </cell>
          <cell r="AI104">
            <v>18</v>
          </cell>
        </row>
        <row r="105">
          <cell r="H105">
            <v>35.093696763202729</v>
          </cell>
          <cell r="AI105">
            <v>33.6</v>
          </cell>
        </row>
        <row r="106">
          <cell r="H106">
            <v>3.2367972742759794</v>
          </cell>
          <cell r="AI106">
            <v>7.4</v>
          </cell>
        </row>
        <row r="107">
          <cell r="H107">
            <v>12.606473594548552</v>
          </cell>
          <cell r="AI107">
            <v>12.8</v>
          </cell>
        </row>
        <row r="108">
          <cell r="H108">
            <v>8.0068143100511069</v>
          </cell>
          <cell r="AI108">
            <v>15.2</v>
          </cell>
        </row>
        <row r="109">
          <cell r="H109">
            <v>55.025553662691649</v>
          </cell>
          <cell r="AI109">
            <v>43.8</v>
          </cell>
        </row>
        <row r="110">
          <cell r="H110">
            <v>2.2146507666098807</v>
          </cell>
          <cell r="AI110">
            <v>4</v>
          </cell>
        </row>
        <row r="111">
          <cell r="H111">
            <v>3.7478705281090288</v>
          </cell>
          <cell r="AI111">
            <v>9.4</v>
          </cell>
        </row>
        <row r="112">
          <cell r="H112">
            <v>6.8143100511073254</v>
          </cell>
          <cell r="AI112">
            <v>12.4</v>
          </cell>
        </row>
        <row r="113">
          <cell r="H113">
            <v>42.93015332197615</v>
          </cell>
          <cell r="AI113">
            <v>36.200000000000003</v>
          </cell>
        </row>
        <row r="114">
          <cell r="H114">
            <v>8.68824531516184</v>
          </cell>
          <cell r="AI114">
            <v>6.2</v>
          </cell>
        </row>
        <row r="115">
          <cell r="H115">
            <v>3.2367972742759794</v>
          </cell>
          <cell r="AI115">
            <v>2.6</v>
          </cell>
        </row>
        <row r="116">
          <cell r="H116">
            <v>4.4293015332197614</v>
          </cell>
          <cell r="AI116">
            <v>4.2</v>
          </cell>
        </row>
        <row r="117">
          <cell r="H117">
            <v>7.1550255536626919</v>
          </cell>
          <cell r="AI117">
            <v>1.6</v>
          </cell>
        </row>
        <row r="118">
          <cell r="H118">
            <v>0.85178875638841567</v>
          </cell>
          <cell r="AI118">
            <v>2.6</v>
          </cell>
        </row>
        <row r="119">
          <cell r="H119">
            <v>9.0289608177172056</v>
          </cell>
          <cell r="AI119">
            <v>14.8</v>
          </cell>
        </row>
        <row r="120">
          <cell r="H120">
            <v>12.436115843270869</v>
          </cell>
          <cell r="AI120">
            <v>23.6</v>
          </cell>
        </row>
        <row r="121">
          <cell r="H121">
            <v>22.487223168654175</v>
          </cell>
          <cell r="AI121">
            <v>16.8</v>
          </cell>
        </row>
        <row r="122">
          <cell r="H122">
            <v>0.34071550255536626</v>
          </cell>
          <cell r="AI122">
            <v>3.2</v>
          </cell>
        </row>
        <row r="123">
          <cell r="H123">
            <v>19.420783645655877</v>
          </cell>
          <cell r="AI123">
            <v>31</v>
          </cell>
        </row>
        <row r="124">
          <cell r="H124">
            <v>13.798977853492334</v>
          </cell>
          <cell r="AI124">
            <v>13.6</v>
          </cell>
        </row>
        <row r="125">
          <cell r="H125">
            <v>54.003407155025556</v>
          </cell>
          <cell r="AI125">
            <v>37.4</v>
          </cell>
        </row>
        <row r="126">
          <cell r="H126">
            <v>1.0221465076660987</v>
          </cell>
          <cell r="AI126">
            <v>4.8</v>
          </cell>
        </row>
        <row r="127">
          <cell r="H127">
            <v>34.071550255536629</v>
          </cell>
          <cell r="AI127">
            <v>48.6</v>
          </cell>
        </row>
        <row r="128">
          <cell r="H128">
            <v>12.947189097103918</v>
          </cell>
          <cell r="AI128">
            <v>24.2</v>
          </cell>
        </row>
        <row r="129">
          <cell r="H129">
            <v>16.86541737649063</v>
          </cell>
          <cell r="AI129">
            <v>18.2</v>
          </cell>
        </row>
        <row r="130">
          <cell r="H130">
            <v>1.192504258943782</v>
          </cell>
          <cell r="AI130">
            <v>5.6</v>
          </cell>
        </row>
        <row r="131">
          <cell r="H131">
            <v>55.536626916524703</v>
          </cell>
          <cell r="AI131">
            <v>33.4</v>
          </cell>
        </row>
        <row r="132">
          <cell r="H132">
            <v>11.78195333470989</v>
          </cell>
          <cell r="AI132">
            <v>12.336640851887706</v>
          </cell>
        </row>
        <row r="133">
          <cell r="H133">
            <v>5.1290522403468923</v>
          </cell>
          <cell r="AI133">
            <v>6.5283155856727975</v>
          </cell>
        </row>
        <row r="134">
          <cell r="H134">
            <v>4.1296716911005575E-3</v>
          </cell>
          <cell r="AI134">
            <v>0.16335914811229429</v>
          </cell>
        </row>
        <row r="135">
          <cell r="H135">
            <v>0.14040883749741895</v>
          </cell>
          <cell r="AI135">
            <v>0.24806389157792835</v>
          </cell>
        </row>
        <row r="136">
          <cell r="H136">
            <v>11.001445385091886</v>
          </cell>
          <cell r="AI136">
            <v>11.513794772507261</v>
          </cell>
        </row>
        <row r="137">
          <cell r="H137">
            <v>6.908940739211233</v>
          </cell>
          <cell r="AI137">
            <v>7.5084704743465638</v>
          </cell>
        </row>
        <row r="138">
          <cell r="H138">
            <v>1.651868676440223E-2</v>
          </cell>
          <cell r="AI138">
            <v>3.0251694094869313E-2</v>
          </cell>
        </row>
        <row r="139">
          <cell r="H139">
            <v>2.4778030146603344E-2</v>
          </cell>
          <cell r="AI139">
            <v>4.8402710551790899E-2</v>
          </cell>
        </row>
        <row r="140">
          <cell r="H140">
            <v>12.905224034689242</v>
          </cell>
          <cell r="AI140">
            <v>12.318489835430784</v>
          </cell>
        </row>
        <row r="141">
          <cell r="H141">
            <v>4.6087136072682222</v>
          </cell>
          <cell r="AI141">
            <v>6.5162149080348497</v>
          </cell>
        </row>
        <row r="142">
          <cell r="H142">
            <v>4.5426388602106134E-2</v>
          </cell>
          <cell r="AI142">
            <v>6.0503388189738624E-3</v>
          </cell>
        </row>
        <row r="143">
          <cell r="H143">
            <v>8.2593433822011151E-3</v>
          </cell>
          <cell r="AI143">
            <v>4.8402710551790899E-2</v>
          </cell>
        </row>
        <row r="144">
          <cell r="H144">
            <v>9.502374561222382</v>
          </cell>
          <cell r="AI144">
            <v>16.263310745401743</v>
          </cell>
        </row>
        <row r="145">
          <cell r="H145">
            <v>3.8405946727235185</v>
          </cell>
          <cell r="AI145">
            <v>4.7253146176185865</v>
          </cell>
        </row>
        <row r="146">
          <cell r="H146">
            <v>8.2593433822011151E-3</v>
          </cell>
          <cell r="AI146">
            <v>0.31461761858664083</v>
          </cell>
        </row>
        <row r="147">
          <cell r="H147">
            <v>0.1734462110262234</v>
          </cell>
          <cell r="AI147">
            <v>0.26016456921587611</v>
          </cell>
        </row>
        <row r="148">
          <cell r="H148">
            <v>63.117902126780919</v>
          </cell>
          <cell r="AI148">
            <v>87.856969990319456</v>
          </cell>
        </row>
        <row r="149">
          <cell r="H149">
            <v>42.36217220730952</v>
          </cell>
          <cell r="AI149">
            <v>39.545014520813169</v>
          </cell>
        </row>
        <row r="150">
          <cell r="H150">
            <v>7.1360726822217631</v>
          </cell>
          <cell r="AI150">
            <v>11.253630203291385</v>
          </cell>
        </row>
        <row r="151">
          <cell r="H151">
            <v>100</v>
          </cell>
          <cell r="AI151">
            <v>90.113746369796715</v>
          </cell>
        </row>
        <row r="152">
          <cell r="H152">
            <v>76.175924014040888</v>
          </cell>
          <cell r="AI152">
            <v>91.650532429816067</v>
          </cell>
        </row>
        <row r="153">
          <cell r="H153">
            <v>26.834606648771423</v>
          </cell>
          <cell r="AI153">
            <v>32.768635043562441</v>
          </cell>
        </row>
        <row r="154">
          <cell r="H154">
            <v>1.9285566797439604</v>
          </cell>
          <cell r="AI154">
            <v>1.9421587608906099</v>
          </cell>
        </row>
        <row r="155">
          <cell r="H155">
            <v>14.990708238695024</v>
          </cell>
          <cell r="AI155">
            <v>14.690222652468538</v>
          </cell>
        </row>
        <row r="156">
          <cell r="H156">
            <v>55.469750154862687</v>
          </cell>
          <cell r="AI156">
            <v>85.727250726040651</v>
          </cell>
        </row>
        <row r="157">
          <cell r="H157">
            <v>23.138550485236422</v>
          </cell>
          <cell r="AI157">
            <v>33.918199419167472</v>
          </cell>
        </row>
        <row r="158">
          <cell r="H158">
            <v>1.3545323146809829</v>
          </cell>
          <cell r="AI158">
            <v>2.8739109390125845</v>
          </cell>
        </row>
        <row r="159">
          <cell r="H159">
            <v>3.8323353293413174</v>
          </cell>
          <cell r="AI159">
            <v>7.0849467570183933</v>
          </cell>
        </row>
        <row r="160">
          <cell r="H160">
            <v>58.918026016931655</v>
          </cell>
          <cell r="AI160">
            <v>86.991771539206198</v>
          </cell>
        </row>
        <row r="161">
          <cell r="H161">
            <v>37.117489159611814</v>
          </cell>
          <cell r="AI161">
            <v>35.031461761858665</v>
          </cell>
        </row>
        <row r="162">
          <cell r="H162">
            <v>3.658889118315094</v>
          </cell>
          <cell r="AI162">
            <v>4.7313649564375604</v>
          </cell>
        </row>
        <row r="163">
          <cell r="H163">
            <v>3.1426801569275242</v>
          </cell>
          <cell r="AI163">
            <v>4.6527105517909</v>
          </cell>
        </row>
        <row r="164">
          <cell r="H164">
            <v>58.542225893041504</v>
          </cell>
          <cell r="AI164">
            <v>61.737657308809297</v>
          </cell>
        </row>
        <row r="165">
          <cell r="H165">
            <v>36.547594466239936</v>
          </cell>
          <cell r="AI165">
            <v>32.901742497579868</v>
          </cell>
        </row>
        <row r="166">
          <cell r="H166">
            <v>2.8907701837703904E-2</v>
          </cell>
          <cell r="AI166">
            <v>4.8402710551790899E-2</v>
          </cell>
        </row>
        <row r="167">
          <cell r="H167">
            <v>89.857526326657037</v>
          </cell>
          <cell r="AI167">
            <v>89.593417231364953</v>
          </cell>
        </row>
        <row r="168">
          <cell r="H168">
            <v>42.754491017964071</v>
          </cell>
          <cell r="AI168">
            <v>63.67376573088093</v>
          </cell>
        </row>
        <row r="169">
          <cell r="H169">
            <v>31.930621515589511</v>
          </cell>
          <cell r="AI169">
            <v>26.58518877057115</v>
          </cell>
        </row>
        <row r="170">
          <cell r="H170">
            <v>5.7939293826140821</v>
          </cell>
          <cell r="AI170">
            <v>5.0278315585672795</v>
          </cell>
        </row>
        <row r="171">
          <cell r="H171">
            <v>11.843898410076399</v>
          </cell>
          <cell r="AI171">
            <v>9.1057599225556629</v>
          </cell>
        </row>
        <row r="172">
          <cell r="H172">
            <v>58.472021474292795</v>
          </cell>
          <cell r="AI172">
            <v>100</v>
          </cell>
        </row>
        <row r="173">
          <cell r="H173">
            <v>19.343382201115013</v>
          </cell>
          <cell r="AI173">
            <v>30.880929332042594</v>
          </cell>
        </row>
        <row r="174">
          <cell r="H174">
            <v>10.629774932892834</v>
          </cell>
          <cell r="AI174">
            <v>17.16481122942885</v>
          </cell>
        </row>
        <row r="175">
          <cell r="H175">
            <v>5.2529423910799089</v>
          </cell>
          <cell r="AI175">
            <v>7.3632623426911907</v>
          </cell>
        </row>
        <row r="176">
          <cell r="H176">
            <v>59.033656824282467</v>
          </cell>
          <cell r="AI176">
            <v>63.516456921587611</v>
          </cell>
        </row>
        <row r="177">
          <cell r="H177">
            <v>38.843691926491843</v>
          </cell>
          <cell r="AI177">
            <v>36.314133591481124</v>
          </cell>
        </row>
        <row r="178">
          <cell r="H178">
            <v>5.7402436506297754</v>
          </cell>
          <cell r="AI178">
            <v>5.1367376573088093</v>
          </cell>
        </row>
        <row r="179">
          <cell r="H179">
            <v>8.7136072682221766</v>
          </cell>
          <cell r="AI179">
            <v>14.557115198451113</v>
          </cell>
        </row>
        <row r="180">
          <cell r="H180">
            <v>10.299401197604791</v>
          </cell>
          <cell r="AI180">
            <v>4.4954017424975801</v>
          </cell>
        </row>
        <row r="181">
          <cell r="H181">
            <v>8.4162709064629357</v>
          </cell>
          <cell r="AI181">
            <v>3.3276863504356244</v>
          </cell>
        </row>
        <row r="182">
          <cell r="H182">
            <v>1.3049762543877761</v>
          </cell>
          <cell r="AI182">
            <v>1.5912391093901259</v>
          </cell>
        </row>
        <row r="183">
          <cell r="H183">
            <v>51.307041090233326</v>
          </cell>
          <cell r="AI183">
            <v>59.093659244917717</v>
          </cell>
        </row>
        <row r="184">
          <cell r="H184">
            <v>32.706999793516417</v>
          </cell>
          <cell r="AI184">
            <v>36.271781219748306</v>
          </cell>
        </row>
        <row r="185">
          <cell r="H185">
            <v>6.7437538715672103</v>
          </cell>
          <cell r="AI185">
            <v>7.9380445304937073</v>
          </cell>
        </row>
        <row r="186">
          <cell r="H186">
            <v>0.40470782572785463</v>
          </cell>
          <cell r="AI186">
            <v>0.88334946757018395</v>
          </cell>
        </row>
        <row r="187">
          <cell r="H187">
            <v>5.0505884782159818</v>
          </cell>
          <cell r="AI187">
            <v>6.6916747337850921</v>
          </cell>
        </row>
        <row r="188">
          <cell r="H188">
            <v>25.475944662399339</v>
          </cell>
          <cell r="AI188">
            <v>40.059293320425944</v>
          </cell>
        </row>
        <row r="189">
          <cell r="H189">
            <v>10.043361552756556</v>
          </cell>
          <cell r="AI189">
            <v>11.289932236205228</v>
          </cell>
        </row>
        <row r="190">
          <cell r="H190">
            <v>6.2688416270906462</v>
          </cell>
          <cell r="AI190">
            <v>7.2725072604065826</v>
          </cell>
        </row>
        <row r="191">
          <cell r="H191">
            <v>1.1934751187280612</v>
          </cell>
          <cell r="AI191">
            <v>2.8981122942884801</v>
          </cell>
        </row>
        <row r="192">
          <cell r="H192">
            <v>28.321288457567622</v>
          </cell>
          <cell r="AI192">
            <v>40.022991287512099</v>
          </cell>
        </row>
        <row r="193">
          <cell r="H193">
            <v>12.104067726615733</v>
          </cell>
          <cell r="AI193">
            <v>12.723862536302033</v>
          </cell>
        </row>
        <row r="194">
          <cell r="H194">
            <v>2.8907701837703903</v>
          </cell>
          <cell r="AI194">
            <v>3.4547434656340754</v>
          </cell>
        </row>
        <row r="195">
          <cell r="H195">
            <v>3.1055131117076193</v>
          </cell>
          <cell r="AI195">
            <v>6.0503388189738629</v>
          </cell>
        </row>
        <row r="196">
          <cell r="H196">
            <v>29.42942942942943</v>
          </cell>
          <cell r="AI196">
            <v>32.487672975982186</v>
          </cell>
        </row>
        <row r="197">
          <cell r="H197">
            <v>23.489343001538124</v>
          </cell>
          <cell r="AI197">
            <v>15.969460792110704</v>
          </cell>
        </row>
        <row r="198">
          <cell r="H198">
            <v>3.6621987841500038E-2</v>
          </cell>
          <cell r="AI198">
            <v>0.2067758867504374</v>
          </cell>
        </row>
        <row r="199">
          <cell r="H199">
            <v>0.16113674650260015</v>
          </cell>
          <cell r="AI199">
            <v>0.29425799268331476</v>
          </cell>
        </row>
        <row r="200">
          <cell r="H200">
            <v>43.331136014062842</v>
          </cell>
          <cell r="AI200">
            <v>44.401145220295845</v>
          </cell>
        </row>
        <row r="201">
          <cell r="H201">
            <v>20.281256866622719</v>
          </cell>
          <cell r="AI201">
            <v>20.757117862255448</v>
          </cell>
        </row>
        <row r="202">
          <cell r="H202">
            <v>3.6621987841500038E-2</v>
          </cell>
          <cell r="AI202">
            <v>0.2385875616351201</v>
          </cell>
        </row>
        <row r="203">
          <cell r="H203">
            <v>5.8595180546400061E-2</v>
          </cell>
          <cell r="AI203">
            <v>3.1811674884682679E-2</v>
          </cell>
        </row>
        <row r="204">
          <cell r="H204">
            <v>54.178568812715156</v>
          </cell>
          <cell r="AI204">
            <v>44.448862732622871</v>
          </cell>
        </row>
        <row r="205">
          <cell r="H205">
            <v>26.067530945579726</v>
          </cell>
          <cell r="AI205">
            <v>22.379513281374265</v>
          </cell>
        </row>
        <row r="206">
          <cell r="H206">
            <v>7.3243975683000076E-2</v>
          </cell>
          <cell r="AI206">
            <v>0.69190392874184825</v>
          </cell>
        </row>
        <row r="207">
          <cell r="H207">
            <v>0.10254156595620011</v>
          </cell>
          <cell r="AI207">
            <v>0.23063464291394942</v>
          </cell>
        </row>
        <row r="208">
          <cell r="H208">
            <v>42.291071559364241</v>
          </cell>
          <cell r="AI208">
            <v>46.826785430252905</v>
          </cell>
        </row>
        <row r="209">
          <cell r="H209">
            <v>21.584999633780122</v>
          </cell>
          <cell r="AI209">
            <v>15.770637824081438</v>
          </cell>
        </row>
        <row r="210">
          <cell r="H210">
            <v>0.21240752948070021</v>
          </cell>
          <cell r="AI210">
            <v>0.89072689677111505</v>
          </cell>
        </row>
        <row r="211">
          <cell r="H211">
            <v>0.94484728631070092</v>
          </cell>
          <cell r="AI211">
            <v>1.3838078574836965</v>
          </cell>
        </row>
        <row r="212">
          <cell r="H212">
            <v>14.700065919578115</v>
          </cell>
          <cell r="AI212">
            <v>9.7741371083187527</v>
          </cell>
        </row>
        <row r="213">
          <cell r="H213">
            <v>9.8146927415220091</v>
          </cell>
          <cell r="AI213">
            <v>9.3685382535390485</v>
          </cell>
        </row>
        <row r="214">
          <cell r="H214">
            <v>7.4489123269611071</v>
          </cell>
          <cell r="AI214">
            <v>7.9688245586130106</v>
          </cell>
        </row>
        <row r="215">
          <cell r="H215">
            <v>60.763202226616862</v>
          </cell>
          <cell r="AI215">
            <v>57.054238905678382</v>
          </cell>
        </row>
        <row r="216">
          <cell r="H216">
            <v>15.849996337801215</v>
          </cell>
          <cell r="AI216">
            <v>12.080483537458248</v>
          </cell>
        </row>
        <row r="217">
          <cell r="H217">
            <v>17.153739104958618</v>
          </cell>
          <cell r="AI217">
            <v>11.285191665341181</v>
          </cell>
        </row>
        <row r="218">
          <cell r="H218">
            <v>4.8121292023731046</v>
          </cell>
          <cell r="AI218">
            <v>3.706060124065532</v>
          </cell>
        </row>
        <row r="219">
          <cell r="H219">
            <v>23.364828242877024</v>
          </cell>
          <cell r="AI219">
            <v>18.649594401145219</v>
          </cell>
        </row>
        <row r="220">
          <cell r="H220">
            <v>18.127883981542517</v>
          </cell>
          <cell r="AI220">
            <v>12.509941148401463</v>
          </cell>
        </row>
        <row r="221">
          <cell r="H221">
            <v>11.111111111111111</v>
          </cell>
          <cell r="AI221">
            <v>9.4639732781930963</v>
          </cell>
        </row>
        <row r="222">
          <cell r="H222">
            <v>3.2959789057350033</v>
          </cell>
          <cell r="AI222">
            <v>3.5788134245268015</v>
          </cell>
        </row>
        <row r="223">
          <cell r="H223">
            <v>34.908078810517836</v>
          </cell>
          <cell r="AI223">
            <v>22.061396532527439</v>
          </cell>
        </row>
        <row r="224">
          <cell r="H224">
            <v>22.507873727385924</v>
          </cell>
          <cell r="AI224">
            <v>14.569747097184667</v>
          </cell>
        </row>
        <row r="225">
          <cell r="H225">
            <v>17.344173441734416</v>
          </cell>
          <cell r="AI225">
            <v>9.2253857165579767</v>
          </cell>
        </row>
        <row r="226">
          <cell r="H226">
            <v>5.1270782978100051</v>
          </cell>
          <cell r="AI226">
            <v>4.8989979322411328</v>
          </cell>
        </row>
        <row r="227">
          <cell r="H227">
            <v>22.786200834981322</v>
          </cell>
          <cell r="AI227">
            <v>19.675520916176236</v>
          </cell>
        </row>
        <row r="228">
          <cell r="H228">
            <v>19.922361385776021</v>
          </cell>
          <cell r="AI228">
            <v>15.023063464291395</v>
          </cell>
        </row>
        <row r="229">
          <cell r="H229">
            <v>78.847139822749583</v>
          </cell>
          <cell r="AI229">
            <v>62.517894067122633</v>
          </cell>
        </row>
        <row r="230">
          <cell r="H230">
            <v>0.22705632461730021</v>
          </cell>
          <cell r="AI230">
            <v>0.25449339907746144</v>
          </cell>
        </row>
        <row r="231">
          <cell r="H231">
            <v>72.474913938328569</v>
          </cell>
          <cell r="AI231">
            <v>48.974073484968983</v>
          </cell>
        </row>
        <row r="232">
          <cell r="H232">
            <v>22.793525232549623</v>
          </cell>
          <cell r="AI232">
            <v>28.471449021790999</v>
          </cell>
        </row>
        <row r="233">
          <cell r="H233">
            <v>88.251666300446786</v>
          </cell>
          <cell r="AI233">
            <v>73.230475584539519</v>
          </cell>
        </row>
        <row r="234">
          <cell r="H234">
            <v>0.32227349300520031</v>
          </cell>
          <cell r="AI234">
            <v>2.3222522665818355</v>
          </cell>
        </row>
        <row r="235">
          <cell r="H235">
            <v>14.824580678239215</v>
          </cell>
          <cell r="AI235">
            <v>10.784157785907428</v>
          </cell>
        </row>
        <row r="236">
          <cell r="H236">
            <v>25.027466490881125</v>
          </cell>
          <cell r="AI236">
            <v>19.95387307141721</v>
          </cell>
        </row>
        <row r="237">
          <cell r="H237">
            <v>100</v>
          </cell>
          <cell r="AI237">
            <v>81.302688086527752</v>
          </cell>
        </row>
        <row r="238">
          <cell r="H238">
            <v>3.7793891452428037</v>
          </cell>
          <cell r="AI238">
            <v>5.2012088436456176</v>
          </cell>
        </row>
        <row r="239">
          <cell r="H239">
            <v>46.092433897311949</v>
          </cell>
          <cell r="AI239">
            <v>28.964529982503578</v>
          </cell>
        </row>
        <row r="240">
          <cell r="H240">
            <v>28.62374569691643</v>
          </cell>
          <cell r="AI240">
            <v>23.548592333386352</v>
          </cell>
        </row>
        <row r="241">
          <cell r="H241">
            <v>26.089504138284624</v>
          </cell>
          <cell r="AI241">
            <v>16.820423095275967</v>
          </cell>
        </row>
        <row r="242">
          <cell r="H242">
            <v>1.5088258990698016</v>
          </cell>
          <cell r="AI242">
            <v>0.9702560839828217</v>
          </cell>
        </row>
        <row r="243">
          <cell r="H243">
            <v>28.103713469567129</v>
          </cell>
          <cell r="AI243">
            <v>28.25672021631939</v>
          </cell>
        </row>
        <row r="244">
          <cell r="H244">
            <v>40.123049879147437</v>
          </cell>
          <cell r="AI244">
            <v>10.283123906473676</v>
          </cell>
        </row>
        <row r="245">
          <cell r="H245">
            <v>35.354867062184134</v>
          </cell>
          <cell r="AI245">
            <v>6.449817082869413</v>
          </cell>
        </row>
        <row r="246">
          <cell r="H246">
            <v>2.2925364388779021</v>
          </cell>
          <cell r="AI246">
            <v>2.0279942738985208</v>
          </cell>
        </row>
        <row r="247">
          <cell r="H247">
            <v>24.368270709734123</v>
          </cell>
          <cell r="AI247">
            <v>24.765388897725465</v>
          </cell>
        </row>
        <row r="248">
          <cell r="H248">
            <v>86.632974437852482</v>
          </cell>
          <cell r="AI248">
            <v>75.2982344520439</v>
          </cell>
        </row>
        <row r="249">
          <cell r="H249">
            <v>39.991210722918041</v>
          </cell>
          <cell r="AI249">
            <v>25.664068713217752</v>
          </cell>
        </row>
        <row r="250">
          <cell r="H250">
            <v>1.6553138504358016</v>
          </cell>
          <cell r="AI250">
            <v>1.2963257515508191</v>
          </cell>
        </row>
        <row r="251">
          <cell r="H251">
            <v>6.2696843184648063</v>
          </cell>
          <cell r="AI251">
            <v>6.1714649276284392</v>
          </cell>
        </row>
        <row r="252">
          <cell r="H252">
            <v>90.309822017139084</v>
          </cell>
          <cell r="AI252">
            <v>90.655320502624463</v>
          </cell>
        </row>
        <row r="253">
          <cell r="H253">
            <v>64.623159745110968</v>
          </cell>
          <cell r="AI253">
            <v>43.733100047717514</v>
          </cell>
        </row>
        <row r="254">
          <cell r="H254">
            <v>8.0934593129715076</v>
          </cell>
          <cell r="AI254">
            <v>7.3564498170828694</v>
          </cell>
        </row>
        <row r="255">
          <cell r="H255">
            <v>11.272247857613712</v>
          </cell>
          <cell r="AI255">
            <v>12.923492921902339</v>
          </cell>
        </row>
        <row r="256">
          <cell r="H256">
            <v>94.455431040796896</v>
          </cell>
          <cell r="AI256">
            <v>100</v>
          </cell>
        </row>
        <row r="257">
          <cell r="H257">
            <v>60.426279938475062</v>
          </cell>
          <cell r="AI257">
            <v>35.175759503737872</v>
          </cell>
        </row>
        <row r="258">
          <cell r="H258">
            <v>2.0435069215557022</v>
          </cell>
          <cell r="AI258">
            <v>2.1870526483219344</v>
          </cell>
        </row>
        <row r="259">
          <cell r="H259">
            <v>15.161502966381015</v>
          </cell>
          <cell r="AI259">
            <v>11.29314458406235</v>
          </cell>
        </row>
        <row r="260">
          <cell r="H260">
            <v>15.174704013860815</v>
          </cell>
          <cell r="AI260">
            <v>25.857215967246674</v>
          </cell>
        </row>
        <row r="261">
          <cell r="H261">
            <v>16.604100490903839</v>
          </cell>
          <cell r="AI261">
            <v>19.511258955987717</v>
          </cell>
        </row>
        <row r="262">
          <cell r="H262">
            <v>0.10106843777071903</v>
          </cell>
          <cell r="AI262">
            <v>0.15353121801432959</v>
          </cell>
        </row>
        <row r="263">
          <cell r="H263">
            <v>0.18769852728847819</v>
          </cell>
          <cell r="AI263">
            <v>0.20470829068577279</v>
          </cell>
        </row>
        <row r="264">
          <cell r="H264">
            <v>15.181923187987294</v>
          </cell>
          <cell r="AI264">
            <v>17.758444216990789</v>
          </cell>
        </row>
        <row r="265">
          <cell r="H265">
            <v>8.5475021657522383</v>
          </cell>
          <cell r="AI265">
            <v>14.879733879222108</v>
          </cell>
        </row>
        <row r="266">
          <cell r="H266">
            <v>0.11550678602367889</v>
          </cell>
          <cell r="AI266">
            <v>0.21750255885363357</v>
          </cell>
        </row>
        <row r="267">
          <cell r="H267">
            <v>0</v>
          </cell>
          <cell r="AI267">
            <v>0.15353121801432959</v>
          </cell>
        </row>
        <row r="268">
          <cell r="H268">
            <v>9.2549812301472709</v>
          </cell>
          <cell r="AI268">
            <v>13.932958034800409</v>
          </cell>
        </row>
        <row r="269">
          <cell r="H269">
            <v>8.9228992203291941</v>
          </cell>
          <cell r="AI269">
            <v>10.555271238485158</v>
          </cell>
        </row>
        <row r="270">
          <cell r="H270">
            <v>4.3315044758879581E-2</v>
          </cell>
          <cell r="AI270">
            <v>0.16632548618219037</v>
          </cell>
        </row>
        <row r="271">
          <cell r="H271">
            <v>0.28154779093271731</v>
          </cell>
          <cell r="AI271">
            <v>0.37103377686796313</v>
          </cell>
        </row>
        <row r="272">
          <cell r="H272">
            <v>7.3852151313889687</v>
          </cell>
          <cell r="AI272">
            <v>10.452917093142272</v>
          </cell>
        </row>
        <row r="273">
          <cell r="H273">
            <v>6.778804504764655</v>
          </cell>
          <cell r="AI273">
            <v>8.277891504605936</v>
          </cell>
        </row>
        <row r="274">
          <cell r="H274">
            <v>0</v>
          </cell>
          <cell r="AI274">
            <v>0.16632548618219037</v>
          </cell>
        </row>
        <row r="275">
          <cell r="H275">
            <v>1.1695062084897487</v>
          </cell>
          <cell r="AI275">
            <v>1.1003070624360287</v>
          </cell>
        </row>
        <row r="276">
          <cell r="H276">
            <v>100</v>
          </cell>
          <cell r="AI276">
            <v>100</v>
          </cell>
        </row>
        <row r="277">
          <cell r="H277">
            <v>70.293098469535082</v>
          </cell>
          <cell r="AI277">
            <v>78.979017400204711</v>
          </cell>
        </row>
        <row r="278">
          <cell r="H278">
            <v>6.9953797285590529</v>
          </cell>
          <cell r="AI278">
            <v>9.4421699078812686</v>
          </cell>
        </row>
        <row r="279">
          <cell r="H279">
            <v>65.102512272596016</v>
          </cell>
          <cell r="AI279">
            <v>61.745138178096212</v>
          </cell>
        </row>
        <row r="280">
          <cell r="H280">
            <v>87.041582442968519</v>
          </cell>
          <cell r="AI280">
            <v>92.97594677584442</v>
          </cell>
        </row>
        <row r="281">
          <cell r="H281">
            <v>95.350851862546918</v>
          </cell>
          <cell r="AI281">
            <v>67.208290685772781</v>
          </cell>
        </row>
        <row r="282">
          <cell r="H282">
            <v>4.6058330926941959</v>
          </cell>
          <cell r="AI282">
            <v>6.0900716479017403</v>
          </cell>
        </row>
        <row r="283">
          <cell r="H283">
            <v>57.897776494369047</v>
          </cell>
          <cell r="AI283">
            <v>54.95138178096213</v>
          </cell>
        </row>
        <row r="284">
          <cell r="H284">
            <v>61.969390701703723</v>
          </cell>
          <cell r="AI284">
            <v>82.676560900716481</v>
          </cell>
        </row>
        <row r="285">
          <cell r="H285">
            <v>76.826451053999421</v>
          </cell>
          <cell r="AI285">
            <v>61.988229273285569</v>
          </cell>
        </row>
        <row r="286">
          <cell r="H286">
            <v>4.4831071325440366</v>
          </cell>
          <cell r="AI286">
            <v>9.9411463664278408</v>
          </cell>
        </row>
        <row r="287">
          <cell r="H287">
            <v>41.019347386658964</v>
          </cell>
          <cell r="AI287">
            <v>62.7942681678608</v>
          </cell>
        </row>
        <row r="288">
          <cell r="H288">
            <v>51.082876118971988</v>
          </cell>
          <cell r="AI288">
            <v>86.39969293756397</v>
          </cell>
        </row>
        <row r="289">
          <cell r="H289">
            <v>59.940802772162861</v>
          </cell>
          <cell r="AI289">
            <v>65.545035823950869</v>
          </cell>
        </row>
        <row r="290">
          <cell r="H290">
            <v>7.3491192607565692</v>
          </cell>
          <cell r="AI290">
            <v>12.896622313203684</v>
          </cell>
        </row>
        <row r="291">
          <cell r="H291">
            <v>31.12185965925498</v>
          </cell>
          <cell r="AI291">
            <v>49.321903787103381</v>
          </cell>
        </row>
        <row r="292">
          <cell r="H292">
            <v>49.71845220906728</v>
          </cell>
          <cell r="AI292">
            <v>78.454452405322414</v>
          </cell>
        </row>
        <row r="293">
          <cell r="H293">
            <v>48.960438925786889</v>
          </cell>
          <cell r="AI293">
            <v>61.757932446264071</v>
          </cell>
        </row>
        <row r="294">
          <cell r="H294">
            <v>0.37539705457695638</v>
          </cell>
          <cell r="AI294">
            <v>0.92118730808597749</v>
          </cell>
        </row>
        <row r="295">
          <cell r="H295">
            <v>44.93213976321109</v>
          </cell>
          <cell r="AI295">
            <v>62.103377686796314</v>
          </cell>
        </row>
        <row r="296">
          <cell r="H296">
            <v>56.735489460005773</v>
          </cell>
          <cell r="AI296">
            <v>84.736438075742072</v>
          </cell>
        </row>
        <row r="297">
          <cell r="H297">
            <v>52.967080565983252</v>
          </cell>
          <cell r="AI297">
            <v>74.066018423746158</v>
          </cell>
        </row>
        <row r="298">
          <cell r="H298">
            <v>11.781692174415246</v>
          </cell>
          <cell r="AI298">
            <v>11.194984646878199</v>
          </cell>
        </row>
        <row r="299">
          <cell r="H299">
            <v>57.515160265665607</v>
          </cell>
          <cell r="AI299">
            <v>50.780450358239506</v>
          </cell>
        </row>
        <row r="300">
          <cell r="H300">
            <v>52.77938203869477</v>
          </cell>
          <cell r="AI300">
            <v>66.709314227226201</v>
          </cell>
        </row>
        <row r="301">
          <cell r="H301">
            <v>56.136298007507939</v>
          </cell>
          <cell r="AI301">
            <v>64.163254861821898</v>
          </cell>
        </row>
        <row r="302">
          <cell r="H302">
            <v>10.280103956107421</v>
          </cell>
          <cell r="AI302">
            <v>16.990788126919139</v>
          </cell>
        </row>
        <row r="303">
          <cell r="H303">
            <v>46.058330926941956</v>
          </cell>
          <cell r="AI303">
            <v>52.302968270214947</v>
          </cell>
        </row>
        <row r="304">
          <cell r="H304">
            <v>69.231879872942542</v>
          </cell>
          <cell r="AI304">
            <v>78.070624360286587</v>
          </cell>
        </row>
        <row r="305">
          <cell r="H305">
            <v>66.683511406295125</v>
          </cell>
          <cell r="AI305">
            <v>70.394063459570106</v>
          </cell>
        </row>
        <row r="306">
          <cell r="H306">
            <v>6.2012705746462604</v>
          </cell>
          <cell r="AI306">
            <v>5.3735926305015349</v>
          </cell>
        </row>
        <row r="307">
          <cell r="H307">
            <v>35.027432861680623</v>
          </cell>
          <cell r="AI307">
            <v>40.826509723643809</v>
          </cell>
        </row>
        <row r="308">
          <cell r="H308">
            <v>17.470401386081431</v>
          </cell>
          <cell r="AI308">
            <v>5.1049129989764586</v>
          </cell>
        </row>
        <row r="309">
          <cell r="H309">
            <v>12.763499855616518</v>
          </cell>
          <cell r="AI309">
            <v>6.6914022517911977</v>
          </cell>
        </row>
        <row r="310">
          <cell r="H310">
            <v>2.7721628645682932</v>
          </cell>
          <cell r="AI310">
            <v>4.0813715455475945</v>
          </cell>
        </row>
        <row r="311">
          <cell r="H311">
            <v>25.931273462315911</v>
          </cell>
          <cell r="AI311">
            <v>44.946264073694984</v>
          </cell>
        </row>
        <row r="312">
          <cell r="H312">
            <v>28.097025700259891</v>
          </cell>
          <cell r="AI312">
            <v>43.769191402251792</v>
          </cell>
        </row>
        <row r="313">
          <cell r="H313">
            <v>17.102223505630956</v>
          </cell>
          <cell r="AI313">
            <v>24.974411463664278</v>
          </cell>
        </row>
        <row r="314">
          <cell r="H314">
            <v>1.0756569448455098</v>
          </cell>
          <cell r="AI314">
            <v>2.3541453428863868</v>
          </cell>
        </row>
        <row r="315">
          <cell r="H315">
            <v>28.739532197516603</v>
          </cell>
          <cell r="AI315">
            <v>28.825486182190378</v>
          </cell>
        </row>
        <row r="316">
          <cell r="H316">
            <v>35.30176147848686</v>
          </cell>
          <cell r="AI316">
            <v>61.988229273285569</v>
          </cell>
        </row>
        <row r="317">
          <cell r="H317">
            <v>25.534218885359515</v>
          </cell>
          <cell r="AI317">
            <v>28.723132036847492</v>
          </cell>
        </row>
        <row r="318">
          <cell r="H318">
            <v>5.963037828472423</v>
          </cell>
          <cell r="AI318">
            <v>8.6617195496417612</v>
          </cell>
        </row>
        <row r="319">
          <cell r="H319">
            <v>22.148426220040427</v>
          </cell>
          <cell r="AI319">
            <v>29.375639713408393</v>
          </cell>
        </row>
        <row r="320">
          <cell r="H320">
            <v>39.452786601212821</v>
          </cell>
          <cell r="AI320">
            <v>55.501535312180145</v>
          </cell>
        </row>
        <row r="321">
          <cell r="H321">
            <v>27.209067282702858</v>
          </cell>
          <cell r="AI321">
            <v>38.881780962128964</v>
          </cell>
        </row>
        <row r="322">
          <cell r="H322">
            <v>4.9162575801328332</v>
          </cell>
          <cell r="AI322">
            <v>8.9687819856704198</v>
          </cell>
        </row>
        <row r="323">
          <cell r="H323">
            <v>22.162864568293386</v>
          </cell>
          <cell r="AI323">
            <v>26.484135107471854</v>
          </cell>
        </row>
        <row r="324">
          <cell r="H324">
            <v>31.482041969330105</v>
          </cell>
          <cell r="AI324">
            <v>37.042031917284781</v>
          </cell>
        </row>
        <row r="325">
          <cell r="H325">
            <v>21.620258272800644</v>
          </cell>
          <cell r="AI325">
            <v>15.194425713643515</v>
          </cell>
        </row>
        <row r="326">
          <cell r="H326">
            <v>7.0621468926553674E-2</v>
          </cell>
          <cell r="AI326">
            <v>0.32216977597962088</v>
          </cell>
        </row>
        <row r="327">
          <cell r="H327">
            <v>0.12610976594027443</v>
          </cell>
          <cell r="AI327">
            <v>0.48700082415524087</v>
          </cell>
        </row>
        <row r="328">
          <cell r="H328">
            <v>35.295601291364001</v>
          </cell>
          <cell r="AI328">
            <v>57.466097250318427</v>
          </cell>
        </row>
        <row r="329">
          <cell r="H329">
            <v>8.4392655367231644</v>
          </cell>
          <cell r="AI329">
            <v>16.842736195399716</v>
          </cell>
        </row>
        <row r="330">
          <cell r="H330">
            <v>5.0443906376109763E-3</v>
          </cell>
          <cell r="AI330">
            <v>4.4953922229714539E-2</v>
          </cell>
        </row>
        <row r="331">
          <cell r="H331">
            <v>1.513317191283293E-2</v>
          </cell>
          <cell r="AI331">
            <v>4.4953922229714539E-2</v>
          </cell>
        </row>
        <row r="332">
          <cell r="H332">
            <v>33.898305084745765</v>
          </cell>
          <cell r="AI332">
            <v>45.33603056866712</v>
          </cell>
        </row>
        <row r="333">
          <cell r="H333">
            <v>15.345036319612591</v>
          </cell>
          <cell r="AI333">
            <v>17.404660223271147</v>
          </cell>
        </row>
        <row r="334">
          <cell r="H334">
            <v>2.0177562550443905E-2</v>
          </cell>
          <cell r="AI334">
            <v>0.14235408706076272</v>
          </cell>
        </row>
        <row r="335">
          <cell r="H335">
            <v>6.0532687651331719E-2</v>
          </cell>
          <cell r="AI335">
            <v>9.7400164831048172E-2</v>
          </cell>
        </row>
        <row r="336">
          <cell r="H336">
            <v>22.260895883777241</v>
          </cell>
          <cell r="AI336">
            <v>27.744062336105493</v>
          </cell>
        </row>
        <row r="337">
          <cell r="H337">
            <v>14.386602098466506</v>
          </cell>
          <cell r="AI337">
            <v>18.326215628980297</v>
          </cell>
        </row>
        <row r="338">
          <cell r="H338">
            <v>0</v>
          </cell>
          <cell r="AI338">
            <v>0.62186259084438456</v>
          </cell>
        </row>
        <row r="339">
          <cell r="H339">
            <v>0.37832929782082325</v>
          </cell>
          <cell r="AI339">
            <v>0.40458530006743088</v>
          </cell>
        </row>
        <row r="340">
          <cell r="H340">
            <v>34.912227602905567</v>
          </cell>
          <cell r="AI340">
            <v>31.332883794111037</v>
          </cell>
        </row>
        <row r="341">
          <cell r="H341">
            <v>42.014729620661825</v>
          </cell>
          <cell r="AI341">
            <v>34.681951000224771</v>
          </cell>
        </row>
        <row r="342">
          <cell r="H342">
            <v>5.5236077481840198</v>
          </cell>
          <cell r="AI342">
            <v>9.7624934442196754</v>
          </cell>
        </row>
        <row r="343">
          <cell r="H343">
            <v>14.30589184826473</v>
          </cell>
          <cell r="AI343">
            <v>20.266726605229639</v>
          </cell>
        </row>
        <row r="344">
          <cell r="H344">
            <v>23.128531073446329</v>
          </cell>
          <cell r="AI344">
            <v>32.501685772083611</v>
          </cell>
        </row>
        <row r="345">
          <cell r="H345">
            <v>24.48042776432607</v>
          </cell>
          <cell r="AI345">
            <v>66.838990035213911</v>
          </cell>
        </row>
        <row r="346">
          <cell r="H346">
            <v>5.7657384987893465</v>
          </cell>
          <cell r="AI346">
            <v>8.0017981568891887</v>
          </cell>
        </row>
        <row r="347">
          <cell r="H347">
            <v>4.928369652945924</v>
          </cell>
          <cell r="AI347">
            <v>5.9788716565520339</v>
          </cell>
        </row>
        <row r="348">
          <cell r="H348">
            <v>19.657990314769975</v>
          </cell>
          <cell r="AI348">
            <v>29.212557128942834</v>
          </cell>
        </row>
        <row r="349">
          <cell r="H349">
            <v>15.587167070217918</v>
          </cell>
          <cell r="AI349">
            <v>75.25286581254214</v>
          </cell>
        </row>
        <row r="350">
          <cell r="H350">
            <v>3.2586763518966908</v>
          </cell>
          <cell r="AI350">
            <v>4.7201618341200273</v>
          </cell>
        </row>
        <row r="351">
          <cell r="H351">
            <v>15.153349475383374</v>
          </cell>
          <cell r="AI351">
            <v>23.361054918708323</v>
          </cell>
        </row>
        <row r="352">
          <cell r="H352">
            <v>24.656981436642454</v>
          </cell>
          <cell r="AI352">
            <v>24.814565070802427</v>
          </cell>
        </row>
        <row r="353">
          <cell r="H353">
            <v>19.108151735270379</v>
          </cell>
          <cell r="AI353">
            <v>72.076121974975649</v>
          </cell>
        </row>
        <row r="354">
          <cell r="H354">
            <v>2.3254640839386602</v>
          </cell>
          <cell r="AI354">
            <v>2.9220049449314454</v>
          </cell>
        </row>
        <row r="355">
          <cell r="H355">
            <v>12.681598062953995</v>
          </cell>
          <cell r="AI355">
            <v>15.299318198846183</v>
          </cell>
        </row>
        <row r="356">
          <cell r="H356">
            <v>17.554479418886199</v>
          </cell>
          <cell r="AI356">
            <v>25.736120476511577</v>
          </cell>
        </row>
        <row r="357">
          <cell r="H357">
            <v>48.981033091202583</v>
          </cell>
          <cell r="AI357">
            <v>44.774106540795685</v>
          </cell>
        </row>
        <row r="358">
          <cell r="H358">
            <v>0.12610976594027443</v>
          </cell>
          <cell r="AI358">
            <v>0.22476961114857272</v>
          </cell>
        </row>
        <row r="359">
          <cell r="H359">
            <v>34.90718321226796</v>
          </cell>
          <cell r="AI359">
            <v>28.410878849179589</v>
          </cell>
        </row>
        <row r="360">
          <cell r="H360">
            <v>21.272195318805487</v>
          </cell>
          <cell r="AI360">
            <v>27.429384880497491</v>
          </cell>
        </row>
        <row r="361">
          <cell r="H361">
            <v>38.756053268765136</v>
          </cell>
          <cell r="AI361">
            <v>57.533528133662998</v>
          </cell>
        </row>
        <row r="362">
          <cell r="H362">
            <v>0.37328490718321228</v>
          </cell>
          <cell r="AI362">
            <v>1.408556229864389</v>
          </cell>
        </row>
        <row r="363">
          <cell r="H363">
            <v>7.0974576271186445</v>
          </cell>
          <cell r="AI363">
            <v>6.0388102195249873</v>
          </cell>
        </row>
        <row r="364">
          <cell r="H364">
            <v>23.088175948345441</v>
          </cell>
          <cell r="AI364">
            <v>27.556754326815014</v>
          </cell>
        </row>
        <row r="365">
          <cell r="H365">
            <v>75.262308313155771</v>
          </cell>
          <cell r="AI365">
            <v>58.987038285757102</v>
          </cell>
        </row>
        <row r="366">
          <cell r="H366">
            <v>3.2738095238095237</v>
          </cell>
          <cell r="AI366">
            <v>4.0982992432756422</v>
          </cell>
        </row>
        <row r="367">
          <cell r="H367">
            <v>19.925343018563357</v>
          </cell>
          <cell r="AI367">
            <v>22.904023376039561</v>
          </cell>
        </row>
        <row r="368">
          <cell r="H368">
            <v>30.967514124293785</v>
          </cell>
          <cell r="AI368">
            <v>25.923428485802052</v>
          </cell>
        </row>
        <row r="369">
          <cell r="H369">
            <v>53.374697336561745</v>
          </cell>
          <cell r="AI369">
            <v>70.555180939536982</v>
          </cell>
        </row>
        <row r="370">
          <cell r="H370">
            <v>0.79701372074253429</v>
          </cell>
          <cell r="AI370">
            <v>0.92155540570914807</v>
          </cell>
        </row>
        <row r="371">
          <cell r="H371">
            <v>12.288135593220339</v>
          </cell>
          <cell r="AI371">
            <v>26.979845658200343</v>
          </cell>
        </row>
        <row r="372">
          <cell r="H372">
            <v>28.65718321226796</v>
          </cell>
          <cell r="AI372">
            <v>7.552258934592043</v>
          </cell>
        </row>
        <row r="373">
          <cell r="H373">
            <v>22.851089588377725</v>
          </cell>
          <cell r="AI373">
            <v>7.919382632801379</v>
          </cell>
        </row>
        <row r="374">
          <cell r="H374">
            <v>3.7530266343825667</v>
          </cell>
          <cell r="AI374">
            <v>2.6972353337828725</v>
          </cell>
        </row>
        <row r="375">
          <cell r="H375">
            <v>12.923728813559322</v>
          </cell>
          <cell r="AI375">
            <v>20.409080692290402</v>
          </cell>
        </row>
        <row r="376">
          <cell r="H376">
            <v>73.537126715092811</v>
          </cell>
          <cell r="AI376">
            <v>78.040008990784443</v>
          </cell>
        </row>
        <row r="377">
          <cell r="H377">
            <v>26.39729620661824</v>
          </cell>
          <cell r="AI377">
            <v>20.064433955195923</v>
          </cell>
        </row>
        <row r="378">
          <cell r="H378">
            <v>1.2610976594027441</v>
          </cell>
          <cell r="AI378">
            <v>1.2287405409455308</v>
          </cell>
        </row>
        <row r="379">
          <cell r="H379">
            <v>2.9106133979015336</v>
          </cell>
          <cell r="AI379">
            <v>5.7391174046602229</v>
          </cell>
        </row>
        <row r="380">
          <cell r="H380">
            <v>100</v>
          </cell>
          <cell r="AI380">
            <v>100</v>
          </cell>
        </row>
        <row r="381">
          <cell r="H381">
            <v>28.71267150928168</v>
          </cell>
          <cell r="AI381">
            <v>33.715441672285905</v>
          </cell>
        </row>
        <row r="382">
          <cell r="H382">
            <v>8.0508474576271194</v>
          </cell>
          <cell r="AI382">
            <v>7.8369671087135684</v>
          </cell>
        </row>
        <row r="383">
          <cell r="H383">
            <v>10.189669087974172</v>
          </cell>
          <cell r="AI383">
            <v>12.729452311380834</v>
          </cell>
        </row>
        <row r="384">
          <cell r="H384">
            <v>55.942292171105727</v>
          </cell>
          <cell r="AI384">
            <v>50.340900576908666</v>
          </cell>
        </row>
        <row r="385">
          <cell r="H385">
            <v>38.095238095238095</v>
          </cell>
          <cell r="AI385">
            <v>28.530755975125498</v>
          </cell>
        </row>
        <row r="386">
          <cell r="H386">
            <v>1.5032284100080711</v>
          </cell>
          <cell r="AI386">
            <v>1.8955570540196298</v>
          </cell>
        </row>
        <row r="387">
          <cell r="H387">
            <v>8.0407586763518974</v>
          </cell>
          <cell r="AI387">
            <v>11.156065033340825</v>
          </cell>
        </row>
      </sheetData>
      <sheetData sheetId="50">
        <row r="3">
          <cell r="BN3" t="str">
            <v>Average</v>
          </cell>
        </row>
        <row r="4">
          <cell r="H4">
            <v>4.6942060085836908E-2</v>
          </cell>
          <cell r="AI4">
            <v>0.17592728338953231</v>
          </cell>
          <cell r="BL4">
            <v>8.959863494559113E-2</v>
          </cell>
          <cell r="BM4" t="str">
            <v>DMSO</v>
          </cell>
          <cell r="BN4">
            <v>3.1906715259399303</v>
          </cell>
          <cell r="BV4">
            <v>0.35535978206029828</v>
          </cell>
          <cell r="BX4">
            <v>3.5382833794892923</v>
          </cell>
        </row>
        <row r="5">
          <cell r="H5">
            <v>0.22129828326180256</v>
          </cell>
          <cell r="AI5">
            <v>0.16126667644040463</v>
          </cell>
          <cell r="BL5">
            <v>0.44147317866491687</v>
          </cell>
          <cell r="BM5" t="str">
            <v>DMF</v>
          </cell>
          <cell r="BN5">
            <v>12.419341243876989</v>
          </cell>
          <cell r="BV5">
            <v>0.42515051594948189</v>
          </cell>
          <cell r="BX5">
            <v>14.978246071222051</v>
          </cell>
        </row>
        <row r="6">
          <cell r="H6">
            <v>0.1609442060085837</v>
          </cell>
          <cell r="AI6">
            <v>0.6010848849142354</v>
          </cell>
          <cell r="BL6">
            <v>0.57088583214060062</v>
          </cell>
          <cell r="BM6" t="str">
            <v>DMAc</v>
          </cell>
          <cell r="BN6">
            <v>9.3465943606778996</v>
          </cell>
          <cell r="BV6">
            <v>0.69715009920185089</v>
          </cell>
          <cell r="BX6">
            <v>12.096361608750115</v>
          </cell>
        </row>
        <row r="7">
          <cell r="H7">
            <v>0.22800429184549356</v>
          </cell>
          <cell r="AI7">
            <v>0.33719395982993694</v>
          </cell>
          <cell r="BL7">
            <v>0.53109693402631397</v>
          </cell>
          <cell r="BM7" t="str">
            <v>NMP</v>
          </cell>
          <cell r="BN7">
            <v>8.9833231467241088</v>
          </cell>
          <cell r="BV7">
            <v>0.52713854459747167</v>
          </cell>
          <cell r="BX7">
            <v>11.359122015004299</v>
          </cell>
        </row>
        <row r="8">
          <cell r="H8">
            <v>0.18776824034334763</v>
          </cell>
          <cell r="AI8">
            <v>0.11728485559302156</v>
          </cell>
          <cell r="BL8">
            <v>0.90911637803818091</v>
          </cell>
          <cell r="BV8">
            <v>3.3315325717973486E-2</v>
          </cell>
        </row>
        <row r="9">
          <cell r="H9">
            <v>0.47612660944206009</v>
          </cell>
          <cell r="AI9">
            <v>0.89429702389678933</v>
          </cell>
          <cell r="BL9">
            <v>0.46263335956998941</v>
          </cell>
          <cell r="BV9">
            <v>0.81046281325802771</v>
          </cell>
        </row>
        <row r="10">
          <cell r="H10">
            <v>0.1542381974248927</v>
          </cell>
          <cell r="AI10">
            <v>0.35185456677906463</v>
          </cell>
          <cell r="BL10">
            <v>0.54934878444648116</v>
          </cell>
          <cell r="BV10">
            <v>1.1050508739408123</v>
          </cell>
        </row>
        <row r="11">
          <cell r="H11">
            <v>0.66389484978540769</v>
          </cell>
          <cell r="AI11">
            <v>1.6566485852514294</v>
          </cell>
          <cell r="BL11">
            <v>1.0592988831620385</v>
          </cell>
          <cell r="BV11">
            <v>1.8928207101359975</v>
          </cell>
        </row>
        <row r="12">
          <cell r="H12">
            <v>9.3884120171673816E-2</v>
          </cell>
          <cell r="AI12">
            <v>0.45447881542295854</v>
          </cell>
          <cell r="BL12">
            <v>0.74152985537740568</v>
          </cell>
          <cell r="BV12">
            <v>0.51666537595472073</v>
          </cell>
        </row>
        <row r="13">
          <cell r="H13">
            <v>0.65048283261802575</v>
          </cell>
          <cell r="AI13">
            <v>1.0702243072863216</v>
          </cell>
          <cell r="BL13">
            <v>0.79041209934299694</v>
          </cell>
          <cell r="BV13">
            <v>0.34243889765159891</v>
          </cell>
        </row>
        <row r="14">
          <cell r="H14">
            <v>0.38894849785407726</v>
          </cell>
          <cell r="AI14">
            <v>0.96760005864242782</v>
          </cell>
          <cell r="BL14">
            <v>0.57633339755545421</v>
          </cell>
          <cell r="BV14">
            <v>2.1793676448663439</v>
          </cell>
        </row>
        <row r="15">
          <cell r="H15">
            <v>0.91201716738197425</v>
          </cell>
          <cell r="AI15">
            <v>1.6419879783023017</v>
          </cell>
          <cell r="BL15">
            <v>1.3661436397497513</v>
          </cell>
          <cell r="BV15">
            <v>1.7647945350477372</v>
          </cell>
        </row>
        <row r="16">
          <cell r="H16">
            <v>0.16765021459227467</v>
          </cell>
          <cell r="AI16">
            <v>0.79167277525289548</v>
          </cell>
          <cell r="BL16">
            <v>0.47055084022288934</v>
          </cell>
          <cell r="BV16">
            <v>0.54044081638580288</v>
          </cell>
        </row>
        <row r="17">
          <cell r="H17">
            <v>0.60354077253218885</v>
          </cell>
          <cell r="AI17">
            <v>5.600351854566779</v>
          </cell>
          <cell r="BL17">
            <v>0.45976551626709933</v>
          </cell>
          <cell r="BV17">
            <v>3.9459639125720716</v>
          </cell>
        </row>
        <row r="18">
          <cell r="H18">
            <v>0.16765021459227467</v>
          </cell>
          <cell r="AI18">
            <v>1.3780970532180032</v>
          </cell>
          <cell r="BL18">
            <v>0.35964529525055089</v>
          </cell>
          <cell r="BV18">
            <v>3.5867297336552428</v>
          </cell>
        </row>
        <row r="19">
          <cell r="H19">
            <v>13.331545064377682</v>
          </cell>
          <cell r="AI19">
            <v>16.757073742852953</v>
          </cell>
          <cell r="BL19">
            <v>41.672911786278625</v>
          </cell>
          <cell r="BV19">
            <v>37.88968449083324</v>
          </cell>
        </row>
        <row r="20">
          <cell r="H20">
            <v>4.6942060085836908E-2</v>
          </cell>
          <cell r="AI20">
            <v>0.6010848849142354</v>
          </cell>
          <cell r="BL20">
            <v>0.2288579184547003</v>
          </cell>
          <cell r="BV20">
            <v>0.25003255621617965</v>
          </cell>
        </row>
        <row r="21">
          <cell r="H21">
            <v>25.308476394849784</v>
          </cell>
          <cell r="AI21">
            <v>69.81381029174608</v>
          </cell>
          <cell r="BL21">
            <v>22.216977731788774</v>
          </cell>
          <cell r="BV21">
            <v>32.208241548198565</v>
          </cell>
        </row>
        <row r="22">
          <cell r="H22">
            <v>6.1225858369098711</v>
          </cell>
          <cell r="AI22">
            <v>16.581146459463422</v>
          </cell>
          <cell r="BL22">
            <v>7.0833283987638822</v>
          </cell>
          <cell r="BV22">
            <v>11.43629424265621</v>
          </cell>
        </row>
        <row r="23">
          <cell r="H23">
            <v>0.17435622317596566</v>
          </cell>
          <cell r="AI23">
            <v>0.19058789033866003</v>
          </cell>
          <cell r="BL23">
            <v>0.27451664320943781</v>
          </cell>
          <cell r="BV23">
            <v>0.2728561015149723</v>
          </cell>
        </row>
        <row r="24">
          <cell r="H24">
            <v>9.3884120171673816E-2</v>
          </cell>
          <cell r="AI24">
            <v>0.38117578067732005</v>
          </cell>
          <cell r="BL24">
            <v>0.82817545805699255</v>
          </cell>
          <cell r="BV24">
            <v>0.24022379953032988</v>
          </cell>
        </row>
        <row r="25">
          <cell r="H25">
            <v>12.392703862660944</v>
          </cell>
          <cell r="AI25">
            <v>27.855153203342617</v>
          </cell>
          <cell r="BL25">
            <v>16.712021732898723</v>
          </cell>
          <cell r="BV25">
            <v>24.756819772853646</v>
          </cell>
        </row>
        <row r="26">
          <cell r="H26">
            <v>4.2046673819742493</v>
          </cell>
          <cell r="AI26">
            <v>10.350388506084151</v>
          </cell>
          <cell r="BL26">
            <v>3.5714258357004738</v>
          </cell>
          <cell r="BV26">
            <v>8.3970015970537144</v>
          </cell>
        </row>
        <row r="27">
          <cell r="H27">
            <v>0.75107296137339052</v>
          </cell>
          <cell r="AI27">
            <v>1.7299516199970679</v>
          </cell>
          <cell r="BL27">
            <v>0.56551610504282734</v>
          </cell>
          <cell r="BV27">
            <v>1.5992138901745756</v>
          </cell>
        </row>
        <row r="28">
          <cell r="H28">
            <v>2.6824034334763949E-2</v>
          </cell>
          <cell r="AI28">
            <v>0.42515760152470311</v>
          </cell>
          <cell r="BL28">
            <v>7.1497907241260941E-2</v>
          </cell>
          <cell r="BV28">
            <v>0.3543642780365916</v>
          </cell>
        </row>
        <row r="29">
          <cell r="H29">
            <v>11.929989270386265</v>
          </cell>
          <cell r="AI29">
            <v>17.783316229291891</v>
          </cell>
          <cell r="BL29">
            <v>22.502332827263547</v>
          </cell>
          <cell r="BV29">
            <v>23.072845651584046</v>
          </cell>
        </row>
        <row r="30">
          <cell r="H30">
            <v>6.1158798283261806</v>
          </cell>
          <cell r="AI30">
            <v>9.9692127254068321</v>
          </cell>
          <cell r="BL30">
            <v>5.4455580850522267</v>
          </cell>
          <cell r="BV30">
            <v>6.49939149749948</v>
          </cell>
        </row>
        <row r="31">
          <cell r="H31">
            <v>0.79130901287553645</v>
          </cell>
          <cell r="AI31">
            <v>1.5686849435566632</v>
          </cell>
          <cell r="BL31">
            <v>1.0322046104550229</v>
          </cell>
          <cell r="BV31">
            <v>0.76468903553847634</v>
          </cell>
        </row>
        <row r="32">
          <cell r="H32">
            <v>0.2078862660944206</v>
          </cell>
          <cell r="AI32">
            <v>0.76235156135464011</v>
          </cell>
          <cell r="BL32">
            <v>0.14727463400932569</v>
          </cell>
          <cell r="BV32">
            <v>2.0645575001069472</v>
          </cell>
        </row>
        <row r="33">
          <cell r="H33">
            <v>100</v>
          </cell>
          <cell r="AI33">
            <v>100</v>
          </cell>
          <cell r="BL33">
            <v>69.051184659017238</v>
          </cell>
          <cell r="BV33">
            <v>74.556755153071791</v>
          </cell>
        </row>
        <row r="34">
          <cell r="H34">
            <v>23.209495708154506</v>
          </cell>
          <cell r="AI34">
            <v>29.43849875384841</v>
          </cell>
          <cell r="BL34">
            <v>12.817792566389658</v>
          </cell>
          <cell r="BV34">
            <v>17.183800836131795</v>
          </cell>
        </row>
        <row r="35">
          <cell r="H35">
            <v>18.535407725321889</v>
          </cell>
          <cell r="AI35">
            <v>21.829643747251136</v>
          </cell>
          <cell r="BV35">
            <v>35.99484967938546</v>
          </cell>
        </row>
        <row r="36">
          <cell r="H36">
            <v>0.13412017167381973</v>
          </cell>
          <cell r="AI36">
            <v>0.64506670576161851</v>
          </cell>
          <cell r="BL36">
            <v>0.39970286130673149</v>
          </cell>
          <cell r="BV36">
            <v>0.52605158937822971</v>
          </cell>
        </row>
        <row r="37">
          <cell r="H37">
            <v>15.128755364806867</v>
          </cell>
          <cell r="AI37">
            <v>22.034892244538923</v>
          </cell>
          <cell r="BL37">
            <v>20.400015848517441</v>
          </cell>
          <cell r="BV37">
            <v>24.055801283311805</v>
          </cell>
        </row>
        <row r="38">
          <cell r="H38">
            <v>3.8291309012875536</v>
          </cell>
          <cell r="AI38">
            <v>11.552558275912622</v>
          </cell>
          <cell r="BL38">
            <v>4.418585980164865</v>
          </cell>
          <cell r="BV38">
            <v>7.7425366300664651</v>
          </cell>
        </row>
        <row r="39">
          <cell r="H39">
            <v>0.17435622317596566</v>
          </cell>
          <cell r="AI39">
            <v>0.39583638762644774</v>
          </cell>
          <cell r="BL39">
            <v>0.41065575640422719</v>
          </cell>
          <cell r="BV39">
            <v>0.18617198839135388</v>
          </cell>
        </row>
        <row r="40">
          <cell r="H40">
            <v>0.12070815450643776</v>
          </cell>
          <cell r="AI40">
            <v>0.20524849728778771</v>
          </cell>
          <cell r="BL40">
            <v>0.64950701957843104</v>
          </cell>
          <cell r="BV40">
            <v>0.13837317553687431</v>
          </cell>
        </row>
        <row r="41">
          <cell r="H41">
            <v>5.9415236051502145</v>
          </cell>
          <cell r="AI41">
            <v>10.013194546254216</v>
          </cell>
          <cell r="BL41">
            <v>13.30448856307116</v>
          </cell>
          <cell r="BV41">
            <v>16.036428012595859</v>
          </cell>
        </row>
        <row r="42">
          <cell r="H42">
            <v>2.8433476394849784</v>
          </cell>
          <cell r="AI42">
            <v>6.6705761618531003</v>
          </cell>
          <cell r="BL42">
            <v>3.5299687753814575</v>
          </cell>
          <cell r="BV42">
            <v>6.3145503123287341</v>
          </cell>
        </row>
        <row r="43">
          <cell r="H43">
            <v>1.1467274678111588</v>
          </cell>
          <cell r="AI43">
            <v>1.8765576894883449</v>
          </cell>
          <cell r="BL43">
            <v>1.5904556369922151</v>
          </cell>
          <cell r="BV43">
            <v>2.4111389614074521</v>
          </cell>
        </row>
        <row r="44">
          <cell r="H44">
            <v>8.7178111587982832E-2</v>
          </cell>
          <cell r="AI44">
            <v>0.13194546254214926</v>
          </cell>
          <cell r="BL44">
            <v>0.52356287362980869</v>
          </cell>
          <cell r="BV44">
            <v>0.40403367672376511</v>
          </cell>
        </row>
        <row r="45">
          <cell r="H45">
            <v>6.3170600858369097</v>
          </cell>
          <cell r="AI45">
            <v>14.323412989297758</v>
          </cell>
          <cell r="BL45">
            <v>19.987990373739944</v>
          </cell>
          <cell r="BV45">
            <v>19.815382302624794</v>
          </cell>
        </row>
        <row r="46">
          <cell r="H46">
            <v>3.6681866952789699</v>
          </cell>
          <cell r="AI46">
            <v>6.5386306993109518</v>
          </cell>
          <cell r="BL46">
            <v>4.7526661709886087</v>
          </cell>
          <cell r="BV46">
            <v>6.0437835277759584</v>
          </cell>
        </row>
        <row r="47">
          <cell r="H47">
            <v>1.2204935622317596</v>
          </cell>
          <cell r="AI47">
            <v>1.7885940477935787</v>
          </cell>
          <cell r="BL47">
            <v>0.64836862528355865</v>
          </cell>
          <cell r="BV47">
            <v>2.5554653497535678</v>
          </cell>
        </row>
        <row r="48">
          <cell r="H48">
            <v>6.0354077253218882E-2</v>
          </cell>
          <cell r="AI48">
            <v>0.54244245711772465</v>
          </cell>
          <cell r="BL48">
            <v>0.22312413539412299</v>
          </cell>
          <cell r="BV48">
            <v>1.5949990127090741</v>
          </cell>
        </row>
        <row r="49">
          <cell r="H49">
            <v>45.983100858369099</v>
          </cell>
          <cell r="AI49">
            <v>66.046034305820257</v>
          </cell>
          <cell r="BL49">
            <v>46.356650903651406</v>
          </cell>
          <cell r="BV49">
            <v>59.956548532940708</v>
          </cell>
        </row>
        <row r="50">
          <cell r="H50">
            <v>2.8433476394849784</v>
          </cell>
          <cell r="AI50">
            <v>8.3712065679519139</v>
          </cell>
          <cell r="BL50">
            <v>2.5974654078344108</v>
          </cell>
          <cell r="BV50">
            <v>7.3595188487071352</v>
          </cell>
        </row>
        <row r="51">
          <cell r="H51">
            <v>14.109442060085836</v>
          </cell>
          <cell r="AI51">
            <v>25.17226213165225</v>
          </cell>
          <cell r="BL51">
            <v>29.752300838907995</v>
          </cell>
          <cell r="BV51">
            <v>38.401002535750081</v>
          </cell>
        </row>
        <row r="52">
          <cell r="H52">
            <v>0.1072961373390558</v>
          </cell>
          <cell r="AI52">
            <v>0.35185456677906463</v>
          </cell>
          <cell r="BL52">
            <v>0.40272706518798335</v>
          </cell>
          <cell r="BV52">
            <v>0.15712505653573303</v>
          </cell>
        </row>
        <row r="53">
          <cell r="H53">
            <v>13.365075107296137</v>
          </cell>
          <cell r="AI53">
            <v>16.463861603870399</v>
          </cell>
          <cell r="BL53">
            <v>24.783762143994608</v>
          </cell>
          <cell r="BV53">
            <v>25.130678303194525</v>
          </cell>
        </row>
        <row r="54">
          <cell r="H54">
            <v>2.595225321888412</v>
          </cell>
          <cell r="AI54">
            <v>6.8025216243952498</v>
          </cell>
          <cell r="BL54">
            <v>4.4454472407037384</v>
          </cell>
          <cell r="BV54">
            <v>7.2011223853676887</v>
          </cell>
        </row>
        <row r="55">
          <cell r="H55">
            <v>0.24141630901287553</v>
          </cell>
          <cell r="AI55">
            <v>0.48380002932121391</v>
          </cell>
          <cell r="BL55">
            <v>0.283859056019582</v>
          </cell>
          <cell r="BV55">
            <v>0.36090245019756462</v>
          </cell>
        </row>
        <row r="56">
          <cell r="H56">
            <v>0.27494635193133049</v>
          </cell>
          <cell r="AI56">
            <v>0.76235156135464011</v>
          </cell>
          <cell r="BL56">
            <v>0.22184788571048955</v>
          </cell>
          <cell r="BV56">
            <v>1.0449106987519048</v>
          </cell>
        </row>
        <row r="57">
          <cell r="H57">
            <v>4.5802038626609445</v>
          </cell>
          <cell r="AI57">
            <v>8.0046913942237214</v>
          </cell>
          <cell r="BL57">
            <v>12.432568275830134</v>
          </cell>
          <cell r="BV57">
            <v>15.659647252064461</v>
          </cell>
        </row>
        <row r="58">
          <cell r="H58">
            <v>1.9849785407725322</v>
          </cell>
          <cell r="AI58">
            <v>3.6358305233836683</v>
          </cell>
          <cell r="BL58">
            <v>3.1279123845263066</v>
          </cell>
          <cell r="BV58">
            <v>4.0097786786868097</v>
          </cell>
        </row>
        <row r="59">
          <cell r="H59">
            <v>0.85836909871244638</v>
          </cell>
          <cell r="AI59">
            <v>1.5100425157601525</v>
          </cell>
          <cell r="BL59">
            <v>0.92062438848830686</v>
          </cell>
          <cell r="BV59">
            <v>1.4960934105939019</v>
          </cell>
        </row>
        <row r="60">
          <cell r="H60">
            <v>0.30177038626609443</v>
          </cell>
          <cell r="AI60">
            <v>0.30787274593168157</v>
          </cell>
          <cell r="BL60">
            <v>0.48645869623096644</v>
          </cell>
          <cell r="BV60">
            <v>0.32070433643994506</v>
          </cell>
        </row>
        <row r="61">
          <cell r="H61">
            <v>5.9012875536480687</v>
          </cell>
          <cell r="AI61">
            <v>10.570297610321067</v>
          </cell>
          <cell r="BL61">
            <v>10.238158668449111</v>
          </cell>
          <cell r="BV61">
            <v>13.110261052702866</v>
          </cell>
        </row>
        <row r="62">
          <cell r="H62">
            <v>2.2733369098712446</v>
          </cell>
          <cell r="AI62">
            <v>4.9113033279577776</v>
          </cell>
          <cell r="BL62">
            <v>2.2349018590146872</v>
          </cell>
          <cell r="BV62">
            <v>3.2111475231981896</v>
          </cell>
        </row>
        <row r="63">
          <cell r="H63">
            <v>0.95225321888412018</v>
          </cell>
          <cell r="AI63">
            <v>1.1875091628793433</v>
          </cell>
          <cell r="BL63">
            <v>0.67922593156164057</v>
          </cell>
          <cell r="BV63">
            <v>1.081839360007995</v>
          </cell>
        </row>
        <row r="64">
          <cell r="H64">
            <v>0.31518240343347642</v>
          </cell>
          <cell r="AI64">
            <v>0.71836974050725699</v>
          </cell>
          <cell r="BL64">
            <v>0.49903393238088833</v>
          </cell>
          <cell r="BV64">
            <v>1.4228146730503173</v>
          </cell>
        </row>
        <row r="65">
          <cell r="H65">
            <v>42.100321888412019</v>
          </cell>
          <cell r="AI65">
            <v>68.743585984459756</v>
          </cell>
          <cell r="BL65">
            <v>46.034040894911833</v>
          </cell>
          <cell r="BV65">
            <v>59.60629040830694</v>
          </cell>
        </row>
        <row r="66">
          <cell r="H66">
            <v>3.9096030042918457</v>
          </cell>
          <cell r="AI66">
            <v>8.165958070664125</v>
          </cell>
          <cell r="BL66">
            <v>2.0611827233601239</v>
          </cell>
          <cell r="BV66">
            <v>5.8045424212853449</v>
          </cell>
        </row>
        <row r="67">
          <cell r="H67">
            <v>47.08288626609442</v>
          </cell>
          <cell r="AI67">
            <v>67.541416214631283</v>
          </cell>
          <cell r="BL67">
            <v>34.881419201215358</v>
          </cell>
          <cell r="BV67">
            <v>42.128094229684621</v>
          </cell>
        </row>
        <row r="68">
          <cell r="H68">
            <v>0</v>
          </cell>
          <cell r="AI68">
            <v>0</v>
          </cell>
        </row>
        <row r="69">
          <cell r="H69">
            <v>0</v>
          </cell>
          <cell r="AI69">
            <v>0</v>
          </cell>
        </row>
        <row r="70">
          <cell r="H70">
            <v>0</v>
          </cell>
          <cell r="AI70">
            <v>0</v>
          </cell>
        </row>
        <row r="71">
          <cell r="H71">
            <v>0</v>
          </cell>
          <cell r="AI71">
            <v>0</v>
          </cell>
        </row>
        <row r="72">
          <cell r="H72">
            <v>0</v>
          </cell>
          <cell r="AI72">
            <v>0</v>
          </cell>
        </row>
        <row r="73">
          <cell r="H73">
            <v>0</v>
          </cell>
          <cell r="AI73">
            <v>0</v>
          </cell>
        </row>
        <row r="74">
          <cell r="H74">
            <v>0</v>
          </cell>
          <cell r="AI74">
            <v>0</v>
          </cell>
        </row>
        <row r="75">
          <cell r="H75">
            <v>0</v>
          </cell>
          <cell r="AI75">
            <v>0</v>
          </cell>
        </row>
        <row r="76">
          <cell r="H76">
            <v>0</v>
          </cell>
          <cell r="AI76">
            <v>0</v>
          </cell>
        </row>
        <row r="77">
          <cell r="H77">
            <v>0</v>
          </cell>
          <cell r="AI77">
            <v>0</v>
          </cell>
        </row>
        <row r="78">
          <cell r="H78">
            <v>0</v>
          </cell>
          <cell r="AI78">
            <v>0</v>
          </cell>
        </row>
        <row r="79">
          <cell r="H79">
            <v>0</v>
          </cell>
          <cell r="AI79">
            <v>0</v>
          </cell>
        </row>
        <row r="80">
          <cell r="H80">
            <v>0</v>
          </cell>
          <cell r="AI80">
            <v>0</v>
          </cell>
        </row>
        <row r="81">
          <cell r="H81">
            <v>0</v>
          </cell>
          <cell r="AI81">
            <v>0</v>
          </cell>
        </row>
        <row r="82">
          <cell r="H82">
            <v>0</v>
          </cell>
          <cell r="AI82">
            <v>0</v>
          </cell>
        </row>
        <row r="83">
          <cell r="H83">
            <v>0</v>
          </cell>
          <cell r="AI83">
            <v>0</v>
          </cell>
        </row>
        <row r="84">
          <cell r="H84">
            <v>0</v>
          </cell>
          <cell r="AI84">
            <v>0</v>
          </cell>
        </row>
        <row r="85">
          <cell r="H85">
            <v>0</v>
          </cell>
          <cell r="AI85">
            <v>0</v>
          </cell>
        </row>
        <row r="86">
          <cell r="H86">
            <v>0</v>
          </cell>
          <cell r="AI86">
            <v>0</v>
          </cell>
        </row>
        <row r="87">
          <cell r="H87">
            <v>0</v>
          </cell>
          <cell r="AI87">
            <v>0</v>
          </cell>
        </row>
        <row r="88">
          <cell r="H88">
            <v>0</v>
          </cell>
          <cell r="AI88">
            <v>0</v>
          </cell>
        </row>
        <row r="89">
          <cell r="H89">
            <v>0</v>
          </cell>
          <cell r="AI89">
            <v>0</v>
          </cell>
        </row>
        <row r="90">
          <cell r="H90">
            <v>0</v>
          </cell>
          <cell r="AI90">
            <v>0</v>
          </cell>
        </row>
        <row r="91">
          <cell r="H91">
            <v>0</v>
          </cell>
          <cell r="AI91">
            <v>0</v>
          </cell>
        </row>
        <row r="92">
          <cell r="H92">
            <v>0</v>
          </cell>
          <cell r="AI92">
            <v>0</v>
          </cell>
        </row>
        <row r="93">
          <cell r="H93">
            <v>0</v>
          </cell>
          <cell r="AI93">
            <v>0</v>
          </cell>
        </row>
        <row r="94">
          <cell r="H94">
            <v>0</v>
          </cell>
          <cell r="AI94">
            <v>0</v>
          </cell>
        </row>
        <row r="95">
          <cell r="H95">
            <v>0</v>
          </cell>
          <cell r="AI95">
            <v>0</v>
          </cell>
        </row>
        <row r="96">
          <cell r="H96">
            <v>0</v>
          </cell>
          <cell r="AI96">
            <v>0</v>
          </cell>
        </row>
        <row r="97">
          <cell r="H97">
            <v>0</v>
          </cell>
          <cell r="AI97">
            <v>0</v>
          </cell>
        </row>
        <row r="98">
          <cell r="H98">
            <v>0</v>
          </cell>
          <cell r="AI98">
            <v>0</v>
          </cell>
        </row>
        <row r="99">
          <cell r="H99">
            <v>0</v>
          </cell>
          <cell r="AI99">
            <v>0</v>
          </cell>
        </row>
        <row r="100">
          <cell r="H100">
            <v>0</v>
          </cell>
          <cell r="AI100">
            <v>0</v>
          </cell>
        </row>
        <row r="101">
          <cell r="H101">
            <v>0</v>
          </cell>
          <cell r="AI101">
            <v>0</v>
          </cell>
        </row>
        <row r="102">
          <cell r="H102">
            <v>0</v>
          </cell>
          <cell r="AI102">
            <v>0</v>
          </cell>
        </row>
        <row r="103">
          <cell r="H103">
            <v>0</v>
          </cell>
          <cell r="AI103">
            <v>0</v>
          </cell>
        </row>
        <row r="104">
          <cell r="H104">
            <v>0</v>
          </cell>
          <cell r="AI104">
            <v>0</v>
          </cell>
        </row>
        <row r="105">
          <cell r="H105">
            <v>0</v>
          </cell>
          <cell r="AI105">
            <v>0</v>
          </cell>
        </row>
        <row r="106">
          <cell r="H106">
            <v>0</v>
          </cell>
          <cell r="AI106">
            <v>0</v>
          </cell>
        </row>
        <row r="107">
          <cell r="H107">
            <v>0</v>
          </cell>
          <cell r="AI107">
            <v>0</v>
          </cell>
        </row>
        <row r="108">
          <cell r="H108">
            <v>0</v>
          </cell>
          <cell r="AI108">
            <v>0</v>
          </cell>
        </row>
        <row r="109">
          <cell r="H109">
            <v>0</v>
          </cell>
          <cell r="AI109">
            <v>0</v>
          </cell>
        </row>
        <row r="110">
          <cell r="H110">
            <v>0</v>
          </cell>
          <cell r="AI110">
            <v>0</v>
          </cell>
        </row>
        <row r="111">
          <cell r="H111">
            <v>0</v>
          </cell>
          <cell r="AI111">
            <v>0</v>
          </cell>
        </row>
        <row r="112">
          <cell r="H112">
            <v>0</v>
          </cell>
          <cell r="AI112">
            <v>0</v>
          </cell>
        </row>
        <row r="113">
          <cell r="H113">
            <v>0</v>
          </cell>
          <cell r="AI113">
            <v>0</v>
          </cell>
        </row>
        <row r="114">
          <cell r="H114">
            <v>0</v>
          </cell>
          <cell r="AI114">
            <v>0</v>
          </cell>
        </row>
        <row r="115">
          <cell r="H115">
            <v>0</v>
          </cell>
          <cell r="AI115">
            <v>0</v>
          </cell>
        </row>
        <row r="116">
          <cell r="H116">
            <v>0</v>
          </cell>
          <cell r="AI116">
            <v>0</v>
          </cell>
        </row>
        <row r="117">
          <cell r="H117">
            <v>0</v>
          </cell>
          <cell r="AI117">
            <v>0</v>
          </cell>
        </row>
        <row r="118">
          <cell r="H118">
            <v>0</v>
          </cell>
          <cell r="AI118">
            <v>0</v>
          </cell>
        </row>
        <row r="119">
          <cell r="H119">
            <v>0</v>
          </cell>
          <cell r="AI119">
            <v>0</v>
          </cell>
        </row>
        <row r="120">
          <cell r="H120">
            <v>0</v>
          </cell>
          <cell r="AI120">
            <v>0</v>
          </cell>
        </row>
        <row r="121">
          <cell r="H121">
            <v>0</v>
          </cell>
          <cell r="AI121">
            <v>0</v>
          </cell>
        </row>
        <row r="122">
          <cell r="H122">
            <v>0</v>
          </cell>
          <cell r="AI122">
            <v>0</v>
          </cell>
        </row>
        <row r="123">
          <cell r="H123">
            <v>0</v>
          </cell>
          <cell r="AI123">
            <v>0</v>
          </cell>
        </row>
        <row r="124">
          <cell r="H124">
            <v>0</v>
          </cell>
          <cell r="AI124">
            <v>0</v>
          </cell>
        </row>
        <row r="125">
          <cell r="H125">
            <v>0</v>
          </cell>
          <cell r="AI125">
            <v>0</v>
          </cell>
        </row>
        <row r="126">
          <cell r="H126">
            <v>0</v>
          </cell>
          <cell r="AI126">
            <v>0</v>
          </cell>
        </row>
        <row r="127">
          <cell r="H127">
            <v>0</v>
          </cell>
          <cell r="AI127">
            <v>0</v>
          </cell>
        </row>
        <row r="128">
          <cell r="H128">
            <v>0</v>
          </cell>
          <cell r="AI128">
            <v>0</v>
          </cell>
        </row>
        <row r="129">
          <cell r="H129">
            <v>0</v>
          </cell>
          <cell r="AI129">
            <v>0</v>
          </cell>
        </row>
        <row r="130">
          <cell r="H130">
            <v>0</v>
          </cell>
          <cell r="AI130">
            <v>0</v>
          </cell>
        </row>
        <row r="131">
          <cell r="H131">
            <v>0</v>
          </cell>
          <cell r="AI131">
            <v>0</v>
          </cell>
        </row>
        <row r="132">
          <cell r="H132">
            <v>0.34965034965034963</v>
          </cell>
          <cell r="AI132">
            <v>0</v>
          </cell>
        </row>
        <row r="133">
          <cell r="H133">
            <v>0.31284504968715493</v>
          </cell>
          <cell r="AI133">
            <v>0.20456870098874871</v>
          </cell>
        </row>
        <row r="134">
          <cell r="H134">
            <v>0.93853514906146485</v>
          </cell>
          <cell r="AI134">
            <v>0.47732696897374699</v>
          </cell>
        </row>
        <row r="135">
          <cell r="H135">
            <v>0.49687154950312845</v>
          </cell>
          <cell r="AI135">
            <v>0.44323218547562221</v>
          </cell>
        </row>
        <row r="136">
          <cell r="H136">
            <v>0.27603974972396023</v>
          </cell>
          <cell r="AI136">
            <v>6.8189566996249576E-2</v>
          </cell>
        </row>
        <row r="137">
          <cell r="H137">
            <v>0.31284504968715493</v>
          </cell>
          <cell r="AI137">
            <v>0.75008523695874529</v>
          </cell>
        </row>
        <row r="138">
          <cell r="H138">
            <v>0.60728744939271251</v>
          </cell>
          <cell r="AI138">
            <v>0.78418002045687007</v>
          </cell>
        </row>
        <row r="139">
          <cell r="H139">
            <v>1.7114464482885536</v>
          </cell>
          <cell r="AI139">
            <v>1.909307875894988</v>
          </cell>
        </row>
        <row r="140">
          <cell r="H140">
            <v>0.12881854987118144</v>
          </cell>
          <cell r="AI140">
            <v>0.54551653596999661</v>
          </cell>
        </row>
        <row r="141">
          <cell r="H141">
            <v>0.49687154950312845</v>
          </cell>
          <cell r="AI141">
            <v>0.34094783498124787</v>
          </cell>
        </row>
        <row r="142">
          <cell r="H142">
            <v>1.0857563489142437</v>
          </cell>
          <cell r="AI142">
            <v>1.3296965564268668</v>
          </cell>
        </row>
        <row r="143">
          <cell r="H143">
            <v>2.061096797938903</v>
          </cell>
          <cell r="AI143">
            <v>1.5001704739174906</v>
          </cell>
        </row>
        <row r="144">
          <cell r="H144">
            <v>0.44166359955833639</v>
          </cell>
          <cell r="AI144">
            <v>1.6365496079099897</v>
          </cell>
        </row>
        <row r="145">
          <cell r="H145">
            <v>0.29444239970555758</v>
          </cell>
          <cell r="AI145">
            <v>2.1479713603818618</v>
          </cell>
        </row>
        <row r="146">
          <cell r="H146">
            <v>0.82811924917188073</v>
          </cell>
          <cell r="AI146">
            <v>1.261506989430617</v>
          </cell>
        </row>
        <row r="147">
          <cell r="H147">
            <v>0.55207949944792045</v>
          </cell>
          <cell r="AI147">
            <v>0.85236958745311964</v>
          </cell>
        </row>
        <row r="148">
          <cell r="H148">
            <v>0.1104158998895841</v>
          </cell>
          <cell r="AI148">
            <v>0.78418002045687007</v>
          </cell>
        </row>
        <row r="149">
          <cell r="H149">
            <v>77.990430622009569</v>
          </cell>
          <cell r="AI149">
            <v>76.474599386293903</v>
          </cell>
        </row>
        <row r="150">
          <cell r="H150">
            <v>15.07177033492823</v>
          </cell>
          <cell r="AI150">
            <v>21.581997954312989</v>
          </cell>
        </row>
        <row r="151">
          <cell r="H151">
            <v>0.51527419948472575</v>
          </cell>
          <cell r="AI151">
            <v>1.1592226389362428</v>
          </cell>
        </row>
        <row r="152">
          <cell r="H152">
            <v>0.14722119985277879</v>
          </cell>
          <cell r="AI152">
            <v>0.71599045346062051</v>
          </cell>
        </row>
        <row r="153">
          <cell r="H153">
            <v>53.606919396393081</v>
          </cell>
          <cell r="AI153">
            <v>65.871121718377083</v>
          </cell>
        </row>
        <row r="154">
          <cell r="H154">
            <v>8.2075818917924188</v>
          </cell>
          <cell r="AI154">
            <v>18.036140470508013</v>
          </cell>
        </row>
        <row r="155">
          <cell r="H155">
            <v>1.5090172984909827</v>
          </cell>
          <cell r="AI155">
            <v>1.8411183088987384</v>
          </cell>
        </row>
        <row r="156">
          <cell r="H156">
            <v>0.23923444976076555</v>
          </cell>
          <cell r="AI156">
            <v>0.30685305148312308</v>
          </cell>
        </row>
        <row r="157">
          <cell r="H157">
            <v>72.524843577475153</v>
          </cell>
          <cell r="AI157">
            <v>65.155131264916463</v>
          </cell>
        </row>
        <row r="158">
          <cell r="H158">
            <v>9.4773647405226349</v>
          </cell>
          <cell r="AI158">
            <v>11.489942038868053</v>
          </cell>
        </row>
        <row r="159">
          <cell r="H159">
            <v>2.9076186970923814</v>
          </cell>
          <cell r="AI159">
            <v>2.1479713603818618</v>
          </cell>
        </row>
        <row r="160">
          <cell r="H160">
            <v>0.34965034965034963</v>
          </cell>
          <cell r="AI160">
            <v>3.5458574838049777</v>
          </cell>
        </row>
        <row r="161">
          <cell r="H161">
            <v>74.806772175193231</v>
          </cell>
          <cell r="AI161">
            <v>62.700306853051487</v>
          </cell>
        </row>
        <row r="162">
          <cell r="H162">
            <v>7.6370997423629001</v>
          </cell>
          <cell r="AI162">
            <v>5.046027957722468</v>
          </cell>
        </row>
        <row r="163">
          <cell r="H163">
            <v>0.20242914979757085</v>
          </cell>
          <cell r="AI163">
            <v>1.1251278554381179</v>
          </cell>
        </row>
        <row r="164">
          <cell r="H164">
            <v>0.20242914979757085</v>
          </cell>
          <cell r="AI164">
            <v>0.61370610296624617</v>
          </cell>
        </row>
        <row r="165">
          <cell r="H165">
            <v>65.384615384615387</v>
          </cell>
          <cell r="AI165">
            <v>84.145925673371977</v>
          </cell>
        </row>
        <row r="166">
          <cell r="H166">
            <v>8.943687891056312</v>
          </cell>
          <cell r="AI166">
            <v>15.376747357654279</v>
          </cell>
        </row>
        <row r="167">
          <cell r="H167">
            <v>0.23923444976076555</v>
          </cell>
          <cell r="AI167">
            <v>0.47732696897374699</v>
          </cell>
        </row>
        <row r="168">
          <cell r="H168">
            <v>0.1104158998895841</v>
          </cell>
          <cell r="AI168">
            <v>0.40913740197749743</v>
          </cell>
        </row>
        <row r="169">
          <cell r="H169">
            <v>39.363268310636734</v>
          </cell>
          <cell r="AI169">
            <v>44.493692465052845</v>
          </cell>
        </row>
        <row r="170">
          <cell r="H170">
            <v>9.1829223408170773</v>
          </cell>
          <cell r="AI170">
            <v>13.569723832253665</v>
          </cell>
        </row>
        <row r="171">
          <cell r="H171">
            <v>3.7173352962826649</v>
          </cell>
          <cell r="AI171">
            <v>5.1142175247187183</v>
          </cell>
        </row>
        <row r="172">
          <cell r="H172">
            <v>0.5336768494663231</v>
          </cell>
          <cell r="AI172">
            <v>0.40913740197749743</v>
          </cell>
        </row>
        <row r="173">
          <cell r="H173">
            <v>59.771807140228191</v>
          </cell>
          <cell r="AI173">
            <v>56.358677122400273</v>
          </cell>
        </row>
        <row r="174">
          <cell r="H174">
            <v>10.434302539565698</v>
          </cell>
          <cell r="AI174">
            <v>11.762700306853052</v>
          </cell>
        </row>
        <row r="175">
          <cell r="H175">
            <v>1.7666543982333456</v>
          </cell>
          <cell r="AI175">
            <v>2.4889191953631093</v>
          </cell>
        </row>
        <row r="176">
          <cell r="H176">
            <v>0.16562384983437614</v>
          </cell>
          <cell r="AI176">
            <v>0.44323218547562221</v>
          </cell>
        </row>
        <row r="177">
          <cell r="H177">
            <v>56.183290393816712</v>
          </cell>
          <cell r="AI177">
            <v>82.713944766450737</v>
          </cell>
        </row>
        <row r="178">
          <cell r="H178">
            <v>3.7357379462642619</v>
          </cell>
          <cell r="AI178">
            <v>6.6143879986362091</v>
          </cell>
        </row>
        <row r="179">
          <cell r="H179">
            <v>0.49687154950312845</v>
          </cell>
          <cell r="AI179">
            <v>0.54551653596999661</v>
          </cell>
        </row>
        <row r="180">
          <cell r="H180">
            <v>7.3610599926389395E-2</v>
          </cell>
          <cell r="AI180">
            <v>0.37504261847937265</v>
          </cell>
        </row>
        <row r="181">
          <cell r="H181">
            <v>100</v>
          </cell>
          <cell r="AI181">
            <v>80.770542107057622</v>
          </cell>
        </row>
        <row r="182">
          <cell r="H182">
            <v>9.2381302907618696</v>
          </cell>
          <cell r="AI182">
            <v>11.899079440845551</v>
          </cell>
        </row>
        <row r="183">
          <cell r="H183">
            <v>0.5336768494663231</v>
          </cell>
          <cell r="AI183">
            <v>0.9205591544493692</v>
          </cell>
        </row>
        <row r="184">
          <cell r="H184">
            <v>0.25763709974236287</v>
          </cell>
          <cell r="AI184">
            <v>0.57961131946812139</v>
          </cell>
        </row>
        <row r="185">
          <cell r="H185">
            <v>39.326463010673535</v>
          </cell>
          <cell r="AI185">
            <v>54.551653596999657</v>
          </cell>
        </row>
        <row r="186">
          <cell r="H186">
            <v>6.7905778432094221</v>
          </cell>
          <cell r="AI186">
            <v>7.9440845550630756</v>
          </cell>
        </row>
        <row r="187">
          <cell r="H187">
            <v>1.9322782480677219</v>
          </cell>
          <cell r="AI187">
            <v>1.8070235254006137</v>
          </cell>
        </row>
        <row r="188">
          <cell r="H188">
            <v>0.34965034965034963</v>
          </cell>
          <cell r="AI188">
            <v>1.0569382884418683</v>
          </cell>
        </row>
        <row r="189">
          <cell r="H189">
            <v>29.959514170040485</v>
          </cell>
          <cell r="AI189">
            <v>24.684623252642346</v>
          </cell>
        </row>
        <row r="190">
          <cell r="H190">
            <v>3.5149061464850937</v>
          </cell>
          <cell r="AI190">
            <v>4.0572792362768499</v>
          </cell>
        </row>
        <row r="191">
          <cell r="H191">
            <v>1.785057048214943</v>
          </cell>
          <cell r="AI191">
            <v>1.6365496079099897</v>
          </cell>
        </row>
        <row r="192">
          <cell r="H192">
            <v>0.44166359955833639</v>
          </cell>
          <cell r="AI192">
            <v>0.17047391749062393</v>
          </cell>
        </row>
        <row r="193">
          <cell r="H193">
            <v>83.603238866396765</v>
          </cell>
          <cell r="AI193">
            <v>100</v>
          </cell>
        </row>
        <row r="194">
          <cell r="H194">
            <v>3.0180345969819653</v>
          </cell>
          <cell r="AI194">
            <v>2.6252983293556085</v>
          </cell>
        </row>
        <row r="195">
          <cell r="H195">
            <v>1.5642252484357748</v>
          </cell>
          <cell r="AI195">
            <v>2.8980565973406067</v>
          </cell>
        </row>
        <row r="196">
          <cell r="H196">
            <v>9.5450206808781413E-2</v>
          </cell>
          <cell r="AI196">
            <v>0.20184544405997693</v>
          </cell>
        </row>
        <row r="197">
          <cell r="H197">
            <v>0.15908367801463569</v>
          </cell>
          <cell r="AI197">
            <v>0.30276816608996537</v>
          </cell>
        </row>
        <row r="198">
          <cell r="H198">
            <v>0.31816735602927138</v>
          </cell>
          <cell r="AI198">
            <v>0.27393310265282583</v>
          </cell>
        </row>
        <row r="199">
          <cell r="H199">
            <v>9.5450206808781413E-2</v>
          </cell>
          <cell r="AI199">
            <v>0.18742791234140715</v>
          </cell>
        </row>
        <row r="200">
          <cell r="H200">
            <v>0.18029483508325378</v>
          </cell>
          <cell r="AI200">
            <v>1.4417531718569781E-2</v>
          </cell>
        </row>
        <row r="201">
          <cell r="H201">
            <v>0.57270124085268848</v>
          </cell>
          <cell r="AI201">
            <v>0.28835063437139563</v>
          </cell>
        </row>
        <row r="202">
          <cell r="H202">
            <v>0.48785661257821616</v>
          </cell>
          <cell r="AI202">
            <v>0.98039215686274506</v>
          </cell>
        </row>
        <row r="203">
          <cell r="H203">
            <v>0.26513946335772615</v>
          </cell>
          <cell r="AI203">
            <v>0.41810841983852365</v>
          </cell>
        </row>
        <row r="204">
          <cell r="H204">
            <v>0.15908367801463569</v>
          </cell>
          <cell r="AI204">
            <v>0.31718569780853517</v>
          </cell>
        </row>
        <row r="205">
          <cell r="H205">
            <v>0.29695619896065328</v>
          </cell>
          <cell r="AI205">
            <v>0.27393310265282583</v>
          </cell>
        </row>
        <row r="206">
          <cell r="H206">
            <v>0.98631880369074132</v>
          </cell>
          <cell r="AI206">
            <v>1.2110726643598615</v>
          </cell>
        </row>
        <row r="207">
          <cell r="H207">
            <v>0.53027892671545229</v>
          </cell>
          <cell r="AI207">
            <v>0.90830449826989623</v>
          </cell>
        </row>
        <row r="208">
          <cell r="H208">
            <v>0.18029483508325378</v>
          </cell>
          <cell r="AI208">
            <v>0.30276816608996537</v>
          </cell>
        </row>
        <row r="209">
          <cell r="H209">
            <v>0.72117934033301512</v>
          </cell>
          <cell r="AI209">
            <v>1.5859284890426759</v>
          </cell>
        </row>
        <row r="210">
          <cell r="H210">
            <v>0.27574504189203519</v>
          </cell>
          <cell r="AI210">
            <v>0.34602076124567471</v>
          </cell>
        </row>
        <row r="211">
          <cell r="H211">
            <v>100</v>
          </cell>
          <cell r="AI211">
            <v>100</v>
          </cell>
        </row>
        <row r="212">
          <cell r="H212">
            <v>4.2422314137236183E-2</v>
          </cell>
          <cell r="AI212">
            <v>8.6505190311418678E-2</v>
          </cell>
        </row>
        <row r="213">
          <cell r="H213">
            <v>23.183794675999575</v>
          </cell>
          <cell r="AI213">
            <v>25.389273356401382</v>
          </cell>
        </row>
        <row r="214">
          <cell r="H214">
            <v>15.515961395694134</v>
          </cell>
          <cell r="AI214">
            <v>12.874855824682815</v>
          </cell>
        </row>
        <row r="215">
          <cell r="H215">
            <v>0.11666136387739952</v>
          </cell>
          <cell r="AI215">
            <v>0.21626297577854672</v>
          </cell>
        </row>
        <row r="216">
          <cell r="H216">
            <v>0.10605578534309047</v>
          </cell>
          <cell r="AI216">
            <v>0.21626297577854672</v>
          </cell>
        </row>
        <row r="217">
          <cell r="H217">
            <v>25.283699225792766</v>
          </cell>
          <cell r="AI217">
            <v>30.968858131487888</v>
          </cell>
        </row>
        <row r="218">
          <cell r="H218">
            <v>5.2921836886202138</v>
          </cell>
          <cell r="AI218">
            <v>6.6897347174163784</v>
          </cell>
        </row>
        <row r="219">
          <cell r="H219">
            <v>0.57270124085268848</v>
          </cell>
          <cell r="AI219">
            <v>0.54786620530565167</v>
          </cell>
        </row>
        <row r="220">
          <cell r="H220">
            <v>8.4844628274472367E-2</v>
          </cell>
          <cell r="AI220">
            <v>0.37485582468281431</v>
          </cell>
        </row>
        <row r="221">
          <cell r="H221">
            <v>38.519461236610454</v>
          </cell>
          <cell r="AI221">
            <v>28.935986159169548</v>
          </cell>
        </row>
        <row r="222">
          <cell r="H222">
            <v>6.9360483614381163</v>
          </cell>
          <cell r="AI222">
            <v>9.0397923875432529</v>
          </cell>
        </row>
        <row r="223">
          <cell r="H223">
            <v>0.34998409163219851</v>
          </cell>
          <cell r="AI223">
            <v>0.31718569780853517</v>
          </cell>
        </row>
        <row r="224">
          <cell r="H224">
            <v>0.2545338848234171</v>
          </cell>
          <cell r="AI224">
            <v>1.4129181084198386</v>
          </cell>
        </row>
        <row r="225">
          <cell r="H225">
            <v>80.188779297910699</v>
          </cell>
          <cell r="AI225">
            <v>95.444059976931953</v>
          </cell>
        </row>
        <row r="226">
          <cell r="H226">
            <v>14.052391557959487</v>
          </cell>
          <cell r="AI226">
            <v>14.40311418685121</v>
          </cell>
        </row>
        <row r="227">
          <cell r="H227">
            <v>99.554565701559014</v>
          </cell>
          <cell r="AI227">
            <v>62.312572087658594</v>
          </cell>
        </row>
        <row r="228">
          <cell r="H228">
            <v>0.10605578534309047</v>
          </cell>
          <cell r="AI228">
            <v>7.2087658592848908E-2</v>
          </cell>
        </row>
        <row r="229">
          <cell r="H229">
            <v>33.959062466857567</v>
          </cell>
          <cell r="AI229">
            <v>27.07612456747405</v>
          </cell>
        </row>
        <row r="230">
          <cell r="H230">
            <v>9.8207657227701777</v>
          </cell>
          <cell r="AI230">
            <v>8.246828143021915</v>
          </cell>
        </row>
        <row r="231">
          <cell r="H231">
            <v>0.12726694241170855</v>
          </cell>
          <cell r="AI231">
            <v>0.15859284890426759</v>
          </cell>
        </row>
        <row r="232">
          <cell r="H232">
            <v>7.4239049740163321E-2</v>
          </cell>
          <cell r="AI232">
            <v>0.18742791234140715</v>
          </cell>
        </row>
        <row r="233">
          <cell r="H233">
            <v>31.307667833280306</v>
          </cell>
          <cell r="AI233">
            <v>22.044405997693193</v>
          </cell>
        </row>
        <row r="234">
          <cell r="H234">
            <v>6.0345741860218478</v>
          </cell>
          <cell r="AI234">
            <v>8.7658592848904267</v>
          </cell>
        </row>
        <row r="235">
          <cell r="H235">
            <v>0.68936260473008804</v>
          </cell>
          <cell r="AI235">
            <v>0.98039215686274506</v>
          </cell>
        </row>
        <row r="236">
          <cell r="H236">
            <v>0.18029483508325378</v>
          </cell>
          <cell r="AI236">
            <v>5.7670126874279123E-2</v>
          </cell>
        </row>
        <row r="237">
          <cell r="H237">
            <v>44.53282426556369</v>
          </cell>
          <cell r="AI237">
            <v>38.350634371395614</v>
          </cell>
        </row>
        <row r="238">
          <cell r="H238">
            <v>9.1314031180400885</v>
          </cell>
          <cell r="AI238">
            <v>7.1655132641291814</v>
          </cell>
        </row>
        <row r="239">
          <cell r="H239">
            <v>0.38180082723512565</v>
          </cell>
          <cell r="AI239">
            <v>0.93713956170703572</v>
          </cell>
        </row>
        <row r="240">
          <cell r="H240">
            <v>0.60451797645561567</v>
          </cell>
          <cell r="AI240">
            <v>0.51903114186851207</v>
          </cell>
        </row>
        <row r="241">
          <cell r="H241">
            <v>69.742284441616292</v>
          </cell>
          <cell r="AI241">
            <v>56.978085351787776</v>
          </cell>
        </row>
        <row r="242">
          <cell r="H242">
            <v>6.5330363771343727</v>
          </cell>
          <cell r="AI242">
            <v>6.7185697808535183</v>
          </cell>
        </row>
        <row r="243">
          <cell r="H243">
            <v>73.878460069996819</v>
          </cell>
          <cell r="AI243">
            <v>65.916955017301035</v>
          </cell>
        </row>
        <row r="244">
          <cell r="H244">
            <v>0.28635062042634424</v>
          </cell>
          <cell r="AI244">
            <v>0.18742791234140715</v>
          </cell>
        </row>
        <row r="245">
          <cell r="H245">
            <v>24.127691165553081</v>
          </cell>
          <cell r="AI245">
            <v>39.158016147635522</v>
          </cell>
        </row>
        <row r="246">
          <cell r="H246">
            <v>11.188885353696044</v>
          </cell>
          <cell r="AI246">
            <v>8.5495963091118803</v>
          </cell>
        </row>
        <row r="247">
          <cell r="H247">
            <v>7.4239049740163321E-2</v>
          </cell>
          <cell r="AI247">
            <v>0.54786620530565167</v>
          </cell>
        </row>
        <row r="248">
          <cell r="H248">
            <v>0.46664545550959807</v>
          </cell>
          <cell r="AI248">
            <v>0.82179930795847755</v>
          </cell>
        </row>
        <row r="249">
          <cell r="H249">
            <v>25.633683317424964</v>
          </cell>
          <cell r="AI249">
            <v>19.377162629757784</v>
          </cell>
        </row>
        <row r="250">
          <cell r="H250">
            <v>4.825538233110616</v>
          </cell>
          <cell r="AI250">
            <v>6.2860438292964247</v>
          </cell>
        </row>
        <row r="251">
          <cell r="H251">
            <v>0.27574504189203519</v>
          </cell>
          <cell r="AI251">
            <v>0.60553633217993075</v>
          </cell>
        </row>
        <row r="252">
          <cell r="H252">
            <v>0.57270124085268848</v>
          </cell>
          <cell r="AI252">
            <v>0.36043829296424451</v>
          </cell>
        </row>
        <row r="253">
          <cell r="H253">
            <v>20.330894050270441</v>
          </cell>
          <cell r="AI253">
            <v>18.267012687427911</v>
          </cell>
        </row>
        <row r="254">
          <cell r="H254">
            <v>3.0013787252094604</v>
          </cell>
          <cell r="AI254">
            <v>3.2727797001153403</v>
          </cell>
        </row>
        <row r="255">
          <cell r="H255">
            <v>0.36058967016650756</v>
          </cell>
          <cell r="AI255">
            <v>0.85063437139561704</v>
          </cell>
        </row>
        <row r="256">
          <cell r="H256">
            <v>0.10605578534309047</v>
          </cell>
          <cell r="AI256">
            <v>1.0813148788927336</v>
          </cell>
        </row>
        <row r="257">
          <cell r="H257">
            <v>40.534521158129174</v>
          </cell>
          <cell r="AI257">
            <v>33.592848904267591</v>
          </cell>
        </row>
        <row r="258">
          <cell r="H258">
            <v>2.7362392618517339</v>
          </cell>
          <cell r="AI258">
            <v>8.1026528258362163</v>
          </cell>
        </row>
        <row r="259">
          <cell r="H259">
            <v>89.691377664651611</v>
          </cell>
          <cell r="AI259">
            <v>80.8679354094579</v>
          </cell>
        </row>
        <row r="260">
          <cell r="H260">
            <v>0</v>
          </cell>
          <cell r="AI260">
            <v>1.7543859649122806</v>
          </cell>
        </row>
        <row r="261">
          <cell r="H261">
            <v>1.9230769230769231</v>
          </cell>
          <cell r="AI261">
            <v>1.7543859649122806</v>
          </cell>
        </row>
        <row r="262">
          <cell r="H262">
            <v>1.9230769230769231</v>
          </cell>
          <cell r="AI262">
            <v>2.6315789473684212</v>
          </cell>
        </row>
        <row r="263">
          <cell r="H263">
            <v>2.3076923076923075</v>
          </cell>
          <cell r="AI263">
            <v>1.7543859649122806</v>
          </cell>
        </row>
        <row r="264">
          <cell r="H264">
            <v>4.615384615384615</v>
          </cell>
          <cell r="AI264">
            <v>0</v>
          </cell>
        </row>
        <row r="265">
          <cell r="H265">
            <v>1.1538461538461537</v>
          </cell>
          <cell r="AI265">
            <v>2.6315789473684212</v>
          </cell>
        </row>
        <row r="266">
          <cell r="H266">
            <v>1.9230769230769231</v>
          </cell>
          <cell r="AI266">
            <v>4.3859649122807021</v>
          </cell>
        </row>
        <row r="267">
          <cell r="H267">
            <v>3.4615384615384617</v>
          </cell>
          <cell r="AI267">
            <v>7.0175438596491224</v>
          </cell>
        </row>
        <row r="268">
          <cell r="H268">
            <v>3.8461538461538463</v>
          </cell>
          <cell r="AI268">
            <v>1.7543859649122806</v>
          </cell>
        </row>
        <row r="269">
          <cell r="H269">
            <v>3.0769230769230771</v>
          </cell>
          <cell r="AI269">
            <v>0</v>
          </cell>
        </row>
        <row r="270">
          <cell r="H270">
            <v>0.76923076923076927</v>
          </cell>
          <cell r="AI270">
            <v>8.7719298245614041</v>
          </cell>
        </row>
        <row r="271">
          <cell r="H271">
            <v>4.615384615384615</v>
          </cell>
          <cell r="AI271">
            <v>6.1403508771929829</v>
          </cell>
        </row>
        <row r="272">
          <cell r="H272">
            <v>1.9230769230769231</v>
          </cell>
          <cell r="AI272">
            <v>0</v>
          </cell>
        </row>
        <row r="273">
          <cell r="H273">
            <v>0.38461538461538464</v>
          </cell>
          <cell r="AI273">
            <v>12.280701754385966</v>
          </cell>
        </row>
        <row r="274">
          <cell r="H274">
            <v>0.76923076923076927</v>
          </cell>
          <cell r="AI274">
            <v>18.421052631578949</v>
          </cell>
        </row>
        <row r="275">
          <cell r="H275">
            <v>36.153846153846153</v>
          </cell>
          <cell r="AI275">
            <v>14.035087719298245</v>
          </cell>
        </row>
        <row r="276">
          <cell r="H276">
            <v>1.1538461538461537</v>
          </cell>
          <cell r="AI276">
            <v>0</v>
          </cell>
        </row>
        <row r="277">
          <cell r="H277">
            <v>3.4615384615384617</v>
          </cell>
          <cell r="AI277">
            <v>13.157894736842104</v>
          </cell>
        </row>
        <row r="278">
          <cell r="H278">
            <v>2.6923076923076925</v>
          </cell>
          <cell r="AI278">
            <v>9.6491228070175445</v>
          </cell>
        </row>
        <row r="279">
          <cell r="H279">
            <v>0.76923076923076927</v>
          </cell>
          <cell r="AI279">
            <v>0</v>
          </cell>
        </row>
        <row r="280">
          <cell r="H280">
            <v>4.615384615384615</v>
          </cell>
          <cell r="AI280">
            <v>0</v>
          </cell>
        </row>
        <row r="281">
          <cell r="H281">
            <v>5</v>
          </cell>
          <cell r="AI281">
            <v>13.157894736842104</v>
          </cell>
        </row>
        <row r="282">
          <cell r="H282">
            <v>1.1538461538461537</v>
          </cell>
          <cell r="AI282">
            <v>9.6491228070175445</v>
          </cell>
        </row>
        <row r="283">
          <cell r="H283">
            <v>0.38461538461538464</v>
          </cell>
          <cell r="AI283">
            <v>5.2631578947368425</v>
          </cell>
        </row>
        <row r="284">
          <cell r="H284">
            <v>0</v>
          </cell>
          <cell r="AI284">
            <v>0.8771929824561403</v>
          </cell>
        </row>
        <row r="285">
          <cell r="H285">
            <v>8.0769230769230766</v>
          </cell>
          <cell r="AI285">
            <v>15.789473684210526</v>
          </cell>
        </row>
        <row r="286">
          <cell r="H286">
            <v>6.9230769230769234</v>
          </cell>
          <cell r="AI286">
            <v>3.5087719298245612</v>
          </cell>
        </row>
        <row r="287">
          <cell r="H287">
            <v>1.9230769230769231</v>
          </cell>
          <cell r="AI287">
            <v>0</v>
          </cell>
        </row>
        <row r="288">
          <cell r="H288">
            <v>0</v>
          </cell>
          <cell r="AI288">
            <v>6.1403508771929829</v>
          </cell>
        </row>
        <row r="289">
          <cell r="H289">
            <v>100</v>
          </cell>
          <cell r="AI289">
            <v>97.368421052631575</v>
          </cell>
        </row>
        <row r="290">
          <cell r="H290">
            <v>17.692307692307693</v>
          </cell>
          <cell r="AI290">
            <v>26.315789473684209</v>
          </cell>
        </row>
        <row r="291">
          <cell r="H291">
            <v>28.46153846153846</v>
          </cell>
          <cell r="AI291">
            <v>30.701754385964911</v>
          </cell>
        </row>
        <row r="292">
          <cell r="H292">
            <v>1.9230769230769231</v>
          </cell>
          <cell r="AI292">
            <v>1.7543859649122806</v>
          </cell>
        </row>
        <row r="293">
          <cell r="H293">
            <v>1.1538461538461537</v>
          </cell>
          <cell r="AI293">
            <v>1.7543859649122806</v>
          </cell>
        </row>
        <row r="294">
          <cell r="H294">
            <v>0.38461538461538464</v>
          </cell>
          <cell r="AI294">
            <v>4.3859649122807021</v>
          </cell>
        </row>
        <row r="295">
          <cell r="H295">
            <v>1.9230769230769231</v>
          </cell>
          <cell r="AI295">
            <v>0</v>
          </cell>
        </row>
        <row r="296">
          <cell r="H296">
            <v>3.4615384615384617</v>
          </cell>
          <cell r="AI296">
            <v>0</v>
          </cell>
        </row>
        <row r="297">
          <cell r="H297">
            <v>0</v>
          </cell>
          <cell r="AI297">
            <v>13.157894736842104</v>
          </cell>
        </row>
        <row r="298">
          <cell r="H298">
            <v>1.1538461538461537</v>
          </cell>
          <cell r="AI298">
            <v>3.5087719298245612</v>
          </cell>
        </row>
        <row r="299">
          <cell r="H299">
            <v>3.8461538461538463</v>
          </cell>
          <cell r="AI299">
            <v>6.1403508771929829</v>
          </cell>
        </row>
        <row r="300">
          <cell r="H300">
            <v>2.3076923076923075</v>
          </cell>
          <cell r="AI300">
            <v>1.7543859649122806</v>
          </cell>
        </row>
        <row r="301">
          <cell r="H301">
            <v>4.2307692307692308</v>
          </cell>
          <cell r="AI301">
            <v>0.8771929824561403</v>
          </cell>
        </row>
        <row r="302">
          <cell r="H302">
            <v>2.6923076923076925</v>
          </cell>
          <cell r="AI302">
            <v>4.3859649122807021</v>
          </cell>
        </row>
        <row r="303">
          <cell r="H303">
            <v>0.38461538461538464</v>
          </cell>
          <cell r="AI303">
            <v>9.6491228070175445</v>
          </cell>
        </row>
        <row r="304">
          <cell r="H304">
            <v>0.38461538461538464</v>
          </cell>
          <cell r="AI304">
            <v>7.8947368421052628</v>
          </cell>
        </row>
        <row r="305">
          <cell r="H305">
            <v>55.769230769230766</v>
          </cell>
          <cell r="AI305">
            <v>92.10526315789474</v>
          </cell>
        </row>
        <row r="306">
          <cell r="H306">
            <v>0</v>
          </cell>
          <cell r="AI306">
            <v>13.157894736842104</v>
          </cell>
        </row>
        <row r="307">
          <cell r="H307">
            <v>38.07692307692308</v>
          </cell>
          <cell r="AI307">
            <v>65.78947368421052</v>
          </cell>
        </row>
        <row r="308">
          <cell r="H308">
            <v>1.9230769230769231</v>
          </cell>
          <cell r="AI308">
            <v>0</v>
          </cell>
        </row>
        <row r="309">
          <cell r="H309">
            <v>6.1538461538461542</v>
          </cell>
          <cell r="AI309">
            <v>4.3859649122807021</v>
          </cell>
        </row>
        <row r="310">
          <cell r="H310">
            <v>0</v>
          </cell>
          <cell r="AI310">
            <v>10.526315789473685</v>
          </cell>
        </row>
        <row r="311">
          <cell r="H311">
            <v>0.76923076923076927</v>
          </cell>
          <cell r="AI311">
            <v>0</v>
          </cell>
        </row>
        <row r="312">
          <cell r="H312">
            <v>0</v>
          </cell>
          <cell r="AI312">
            <v>3.5087719298245612</v>
          </cell>
        </row>
        <row r="313">
          <cell r="H313">
            <v>3.0769230769230771</v>
          </cell>
          <cell r="AI313">
            <v>6.1403508771929829</v>
          </cell>
        </row>
        <row r="314">
          <cell r="H314">
            <v>3.4615384615384617</v>
          </cell>
          <cell r="AI314">
            <v>0.8771929824561403</v>
          </cell>
        </row>
        <row r="315">
          <cell r="H315">
            <v>2.3076923076923075</v>
          </cell>
          <cell r="AI315">
            <v>4.3859649122807021</v>
          </cell>
        </row>
        <row r="316">
          <cell r="H316">
            <v>1.5384615384615385</v>
          </cell>
          <cell r="AI316">
            <v>0</v>
          </cell>
        </row>
        <row r="317">
          <cell r="H317">
            <v>3.0769230769230771</v>
          </cell>
          <cell r="AI317">
            <v>19.298245614035089</v>
          </cell>
        </row>
        <row r="318">
          <cell r="H318">
            <v>3.4615384615384617</v>
          </cell>
          <cell r="AI318">
            <v>5.2631578947368425</v>
          </cell>
        </row>
        <row r="319">
          <cell r="H319">
            <v>0.76923076923076927</v>
          </cell>
          <cell r="AI319">
            <v>2.6315789473684212</v>
          </cell>
        </row>
        <row r="320">
          <cell r="H320">
            <v>1.9230769230769231</v>
          </cell>
          <cell r="AI320">
            <v>6.1403508771929829</v>
          </cell>
        </row>
        <row r="321">
          <cell r="H321">
            <v>70</v>
          </cell>
          <cell r="AI321">
            <v>100</v>
          </cell>
        </row>
        <row r="322">
          <cell r="H322">
            <v>1.5384615384615385</v>
          </cell>
          <cell r="AI322">
            <v>12.280701754385966</v>
          </cell>
        </row>
        <row r="323">
          <cell r="H323">
            <v>20</v>
          </cell>
          <cell r="AI323">
            <v>41.228070175438596</v>
          </cell>
        </row>
        <row r="324">
          <cell r="H324">
            <v>4.5549193128578865E-2</v>
          </cell>
          <cell r="AI324">
            <v>0</v>
          </cell>
        </row>
        <row r="325">
          <cell r="H325">
            <v>3.2535137948984903E-2</v>
          </cell>
          <cell r="AI325">
            <v>0.12791358726549176</v>
          </cell>
        </row>
        <row r="326">
          <cell r="H326">
            <v>8.4591358667360755E-2</v>
          </cell>
          <cell r="AI326">
            <v>0.19897669130187606</v>
          </cell>
        </row>
        <row r="327">
          <cell r="H327">
            <v>5.8563248308172826E-2</v>
          </cell>
          <cell r="AI327">
            <v>0.44059124502558272</v>
          </cell>
        </row>
        <row r="328">
          <cell r="H328">
            <v>0.19521082769390943</v>
          </cell>
          <cell r="AI328">
            <v>0</v>
          </cell>
        </row>
        <row r="329">
          <cell r="H329">
            <v>0.26028110359187923</v>
          </cell>
          <cell r="AI329">
            <v>0.29846503695281412</v>
          </cell>
        </row>
        <row r="330">
          <cell r="H330">
            <v>0.12363352420614264</v>
          </cell>
          <cell r="AI330">
            <v>0.12791358726549176</v>
          </cell>
        </row>
        <row r="331">
          <cell r="H331">
            <v>0.25377407600208224</v>
          </cell>
          <cell r="AI331">
            <v>0.35531552018192153</v>
          </cell>
        </row>
        <row r="332">
          <cell r="H332">
            <v>0.22123893805309736</v>
          </cell>
          <cell r="AI332">
            <v>2.8425241614553724E-2</v>
          </cell>
        </row>
        <row r="333">
          <cell r="H333">
            <v>0.22123893805309736</v>
          </cell>
          <cell r="AI333">
            <v>0.36952814098919839</v>
          </cell>
        </row>
        <row r="334">
          <cell r="H334">
            <v>0.22774596564289432</v>
          </cell>
          <cell r="AI334">
            <v>0.79590676520750425</v>
          </cell>
        </row>
        <row r="335">
          <cell r="H335">
            <v>7.8084331077563768E-2</v>
          </cell>
          <cell r="AI335">
            <v>0.39795338260375213</v>
          </cell>
        </row>
        <row r="336">
          <cell r="H336">
            <v>0.11061946902654868</v>
          </cell>
          <cell r="AI336">
            <v>0.51165434906196705</v>
          </cell>
        </row>
        <row r="337">
          <cell r="H337">
            <v>0.75481520041644978</v>
          </cell>
          <cell r="AI337">
            <v>2.060830017055145</v>
          </cell>
        </row>
        <row r="338">
          <cell r="H338">
            <v>0.11712649661634565</v>
          </cell>
          <cell r="AI338">
            <v>0.1137009664582149</v>
          </cell>
        </row>
        <row r="339">
          <cell r="H339">
            <v>100</v>
          </cell>
          <cell r="AI339">
            <v>95.693575895395114</v>
          </cell>
        </row>
        <row r="340">
          <cell r="H340">
            <v>1.9521082769390942E-2</v>
          </cell>
          <cell r="AI340">
            <v>2.8425241614553724E-2</v>
          </cell>
        </row>
        <row r="341">
          <cell r="H341">
            <v>3.3576262363352423</v>
          </cell>
          <cell r="AI341">
            <v>8.4138715179079018</v>
          </cell>
        </row>
        <row r="342">
          <cell r="H342">
            <v>3.0973451327433628</v>
          </cell>
          <cell r="AI342">
            <v>7.9306424104604893</v>
          </cell>
        </row>
        <row r="343">
          <cell r="H343">
            <v>7.1577303487766794E-2</v>
          </cell>
          <cell r="AI343">
            <v>7.1063104036384314E-2</v>
          </cell>
        </row>
        <row r="344">
          <cell r="H344">
            <v>6.5070275897969806E-3</v>
          </cell>
          <cell r="AI344">
            <v>0.12791358726549176</v>
          </cell>
        </row>
        <row r="345">
          <cell r="H345">
            <v>3.9888079125455493</v>
          </cell>
          <cell r="AI345">
            <v>10.6878908470722</v>
          </cell>
        </row>
        <row r="346">
          <cell r="H346">
            <v>2.5702758979698075</v>
          </cell>
          <cell r="AI346">
            <v>5.6566230812961908</v>
          </cell>
        </row>
        <row r="347">
          <cell r="H347">
            <v>0.17568974492451847</v>
          </cell>
          <cell r="AI347">
            <v>0.21318931210915293</v>
          </cell>
        </row>
        <row r="348">
          <cell r="H348">
            <v>7.8084331077563768E-2</v>
          </cell>
          <cell r="AI348">
            <v>0.14212620807276863</v>
          </cell>
        </row>
        <row r="349">
          <cell r="H349">
            <v>3.9627798021863612</v>
          </cell>
          <cell r="AI349">
            <v>10.773166571915862</v>
          </cell>
        </row>
        <row r="350">
          <cell r="H350">
            <v>3.2209786569495056</v>
          </cell>
          <cell r="AI350">
            <v>4.9886299033541786</v>
          </cell>
        </row>
        <row r="351">
          <cell r="H351">
            <v>0.22123893805309736</v>
          </cell>
          <cell r="AI351">
            <v>0.55429221148379759</v>
          </cell>
        </row>
        <row r="352">
          <cell r="H352">
            <v>7.1577303487766794E-2</v>
          </cell>
          <cell r="AI352">
            <v>0.52586696986924386</v>
          </cell>
        </row>
        <row r="353">
          <cell r="H353">
            <v>59.311556480999478</v>
          </cell>
          <cell r="AI353">
            <v>91.8277430358158</v>
          </cell>
        </row>
        <row r="354">
          <cell r="H354">
            <v>14.315460697553357</v>
          </cell>
          <cell r="AI354">
            <v>27.899374644684478</v>
          </cell>
        </row>
        <row r="355">
          <cell r="H355">
            <v>70.210827693909422</v>
          </cell>
          <cell r="AI355">
            <v>100</v>
          </cell>
        </row>
        <row r="356">
          <cell r="H356">
            <v>3.2535137948984903E-2</v>
          </cell>
          <cell r="AI356">
            <v>7.1063104036384314E-2</v>
          </cell>
        </row>
        <row r="357">
          <cell r="H357">
            <v>6.7738157209786571</v>
          </cell>
          <cell r="AI357">
            <v>9.3234792495736212</v>
          </cell>
        </row>
        <row r="358">
          <cell r="H358">
            <v>3.5333159812597605</v>
          </cell>
          <cell r="AI358">
            <v>6.8931210915292782</v>
          </cell>
        </row>
        <row r="359">
          <cell r="H359">
            <v>0</v>
          </cell>
          <cell r="AI359">
            <v>8.5275724843661166E-2</v>
          </cell>
        </row>
        <row r="360">
          <cell r="H360">
            <v>0.13014055179593961</v>
          </cell>
          <cell r="AI360">
            <v>2.8425241614553724E-2</v>
          </cell>
        </row>
        <row r="361">
          <cell r="H361">
            <v>3.2144716293597084</v>
          </cell>
          <cell r="AI361">
            <v>6.509380329732803</v>
          </cell>
        </row>
        <row r="362">
          <cell r="H362">
            <v>1.9651223321186881</v>
          </cell>
          <cell r="AI362">
            <v>5.3723706651506538</v>
          </cell>
        </row>
        <row r="363">
          <cell r="H363">
            <v>0.14315460697553359</v>
          </cell>
          <cell r="AI363">
            <v>0.35531552018192153</v>
          </cell>
        </row>
        <row r="364">
          <cell r="H364">
            <v>3.2535137948984903E-2</v>
          </cell>
          <cell r="AI364">
            <v>7.1063104036384314E-2</v>
          </cell>
        </row>
        <row r="365">
          <cell r="H365">
            <v>5.0754815200416452</v>
          </cell>
          <cell r="AI365">
            <v>8.982376350198976</v>
          </cell>
        </row>
        <row r="366">
          <cell r="H366">
            <v>2.5897969807391985</v>
          </cell>
          <cell r="AI366">
            <v>6.4098919840818649</v>
          </cell>
        </row>
        <row r="367">
          <cell r="H367">
            <v>0.1366475793857366</v>
          </cell>
          <cell r="AI367">
            <v>0.46901648664013645</v>
          </cell>
        </row>
        <row r="368">
          <cell r="H368">
            <v>0.12363352420614264</v>
          </cell>
          <cell r="AI368">
            <v>0.17055144968732233</v>
          </cell>
        </row>
        <row r="369">
          <cell r="H369">
            <v>50.461998958875583</v>
          </cell>
          <cell r="AI369">
            <v>61.895963615690732</v>
          </cell>
        </row>
        <row r="370">
          <cell r="H370">
            <v>2.4726704841228528</v>
          </cell>
          <cell r="AI370">
            <v>9.2950540079590684</v>
          </cell>
        </row>
        <row r="371">
          <cell r="H371">
            <v>51.952108276939093</v>
          </cell>
          <cell r="AI371">
            <v>72.981807845366689</v>
          </cell>
        </row>
        <row r="372">
          <cell r="H372">
            <v>2.6028110359187923E-2</v>
          </cell>
          <cell r="AI372">
            <v>2.8425241614553724E-2</v>
          </cell>
        </row>
        <row r="373">
          <cell r="H373">
            <v>5.0559604372722537</v>
          </cell>
          <cell r="AI373">
            <v>10.005685048322912</v>
          </cell>
        </row>
        <row r="374">
          <cell r="H374">
            <v>3.6504424778761062</v>
          </cell>
          <cell r="AI374">
            <v>5.429221148379761</v>
          </cell>
        </row>
        <row r="375">
          <cell r="H375">
            <v>8.4591358667360755E-2</v>
          </cell>
          <cell r="AI375">
            <v>0.21318931210915293</v>
          </cell>
        </row>
        <row r="376">
          <cell r="H376">
            <v>0.33185840707964603</v>
          </cell>
          <cell r="AI376">
            <v>0.59693007390562824</v>
          </cell>
        </row>
        <row r="377">
          <cell r="H377">
            <v>1.9781363872982822</v>
          </cell>
          <cell r="AI377">
            <v>5.8840250142126207</v>
          </cell>
        </row>
        <row r="378">
          <cell r="H378">
            <v>1.7048412285268089</v>
          </cell>
          <cell r="AI378">
            <v>5.3155201819215465</v>
          </cell>
        </row>
        <row r="379">
          <cell r="H379">
            <v>0.14966163456533055</v>
          </cell>
          <cell r="AI379">
            <v>0.66799317794201252</v>
          </cell>
        </row>
        <row r="380">
          <cell r="H380">
            <v>0.15616866215512754</v>
          </cell>
          <cell r="AI380">
            <v>0.19897669130187606</v>
          </cell>
        </row>
        <row r="381">
          <cell r="H381">
            <v>2.1603331598125974</v>
          </cell>
          <cell r="AI381">
            <v>5.8413871517907898</v>
          </cell>
        </row>
        <row r="382">
          <cell r="H382">
            <v>1.1582509109838626</v>
          </cell>
          <cell r="AI382">
            <v>1.7623649801023309</v>
          </cell>
        </row>
        <row r="383">
          <cell r="H383">
            <v>0.20822488287350338</v>
          </cell>
          <cell r="AI383">
            <v>0.1847640704945992</v>
          </cell>
        </row>
        <row r="384">
          <cell r="H384">
            <v>0.20822488287350338</v>
          </cell>
          <cell r="AI384">
            <v>0.42637862421830586</v>
          </cell>
        </row>
        <row r="385">
          <cell r="H385">
            <v>39.966163456533053</v>
          </cell>
          <cell r="AI385">
            <v>55.301307561114271</v>
          </cell>
        </row>
        <row r="386">
          <cell r="H386">
            <v>1.1647579385736595</v>
          </cell>
          <cell r="AI386">
            <v>3.6526435474701535</v>
          </cell>
        </row>
        <row r="387">
          <cell r="H387">
            <v>50.950026028110358</v>
          </cell>
          <cell r="AI387">
            <v>60.233086981239339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E7E38-50D1-964D-B3B5-B4C3C6B91686}">
  <dimension ref="A1:CC392"/>
  <sheetViews>
    <sheetView zoomScale="80" zoomScaleNormal="80" workbookViewId="0">
      <selection sqref="A1:F1"/>
    </sheetView>
  </sheetViews>
  <sheetFormatPr baseColWidth="10" defaultColWidth="8.83203125" defaultRowHeight="15" x14ac:dyDescent="0.2"/>
  <cols>
    <col min="7" max="7" width="8.83203125" style="5"/>
    <col min="8" max="8" width="8.6640625" bestFit="1" customWidth="1"/>
    <col min="9" max="9" width="3.6640625" customWidth="1"/>
    <col min="10" max="10" width="21" customWidth="1"/>
    <col min="11" max="34" width="3.6640625" style="7" customWidth="1"/>
    <col min="35" max="35" width="15.5" customWidth="1"/>
    <col min="36" max="36" width="30.1640625" style="6" customWidth="1"/>
    <col min="37" max="60" width="3.6640625" style="6" customWidth="1"/>
    <col min="61" max="61" width="8.83203125" customWidth="1"/>
    <col min="63" max="63" width="38.33203125" style="13" bestFit="1" customWidth="1"/>
    <col min="64" max="64" width="8.6640625" style="5" bestFit="1" customWidth="1"/>
    <col min="65" max="65" width="14.5" style="5" bestFit="1" customWidth="1"/>
    <col min="66" max="66" width="18.5" style="5" bestFit="1" customWidth="1"/>
    <col min="67" max="67" width="25.5" bestFit="1" customWidth="1"/>
    <col min="68" max="71" width="4.6640625" customWidth="1"/>
    <col min="72" max="72" width="16.5" style="13" customWidth="1"/>
    <col min="73" max="73" width="38.33203125" style="13" bestFit="1" customWidth="1"/>
    <col min="74" max="74" width="15.5" style="5" bestFit="1" customWidth="1"/>
    <col min="75" max="75" width="14.5" style="5" bestFit="1" customWidth="1"/>
    <col min="76" max="76" width="18.5" bestFit="1" customWidth="1"/>
    <col min="77" max="77" width="15.5" bestFit="1" customWidth="1"/>
    <col min="78" max="81" width="4.6640625" customWidth="1"/>
  </cols>
  <sheetData>
    <row r="1" spans="1:81" x14ac:dyDescent="0.2">
      <c r="A1" s="1" t="s">
        <v>0</v>
      </c>
      <c r="B1" s="1"/>
      <c r="C1" s="1"/>
      <c r="D1" s="1"/>
      <c r="E1" s="1"/>
      <c r="F1" s="1"/>
      <c r="G1" s="2" t="s">
        <v>1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K1" s="2" t="s">
        <v>2</v>
      </c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</row>
    <row r="2" spans="1:81" x14ac:dyDescent="0.2"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</row>
    <row r="3" spans="1:81" x14ac:dyDescent="0.2">
      <c r="H3" s="6" t="s">
        <v>3</v>
      </c>
      <c r="AI3" s="8" t="s">
        <v>4</v>
      </c>
      <c r="BK3" s="5" t="s">
        <v>5</v>
      </c>
      <c r="BL3" s="6" t="s">
        <v>3</v>
      </c>
      <c r="BM3" s="9"/>
      <c r="BN3" s="5" t="s">
        <v>6</v>
      </c>
      <c r="BO3" s="6" t="s">
        <v>3</v>
      </c>
      <c r="BP3" s="10" t="s">
        <v>7</v>
      </c>
      <c r="BQ3" s="10" t="s">
        <v>8</v>
      </c>
      <c r="BR3" s="10" t="s">
        <v>9</v>
      </c>
      <c r="BS3" s="10" t="s">
        <v>10</v>
      </c>
      <c r="BT3" s="5"/>
      <c r="BU3" s="5" t="s">
        <v>5</v>
      </c>
      <c r="BV3" s="8" t="s">
        <v>4</v>
      </c>
      <c r="BX3" s="5" t="s">
        <v>11</v>
      </c>
      <c r="BY3" s="8" t="s">
        <v>4</v>
      </c>
      <c r="BZ3" s="10" t="s">
        <v>7</v>
      </c>
      <c r="CA3" s="10" t="s">
        <v>8</v>
      </c>
      <c r="CB3" s="10" t="s">
        <v>9</v>
      </c>
      <c r="CC3" s="10" t="s">
        <v>10</v>
      </c>
    </row>
    <row r="4" spans="1:81" ht="16" x14ac:dyDescent="0.2">
      <c r="G4" s="11"/>
      <c r="H4" s="6">
        <f>K5</f>
        <v>43</v>
      </c>
      <c r="J4" s="6" t="s">
        <v>12</v>
      </c>
      <c r="K4" s="12">
        <v>1</v>
      </c>
      <c r="L4" s="12">
        <v>2</v>
      </c>
      <c r="M4" s="12">
        <v>3</v>
      </c>
      <c r="N4" s="12">
        <v>4</v>
      </c>
      <c r="O4" s="12">
        <v>5</v>
      </c>
      <c r="P4" s="12">
        <v>6</v>
      </c>
      <c r="Q4" s="12">
        <v>7</v>
      </c>
      <c r="R4" s="12">
        <v>8</v>
      </c>
      <c r="S4" s="12">
        <v>9</v>
      </c>
      <c r="T4" s="12">
        <v>10</v>
      </c>
      <c r="U4" s="12">
        <v>11</v>
      </c>
      <c r="V4" s="12">
        <v>12</v>
      </c>
      <c r="W4" s="12">
        <v>13</v>
      </c>
      <c r="X4" s="12">
        <v>14</v>
      </c>
      <c r="Y4" s="12">
        <v>15</v>
      </c>
      <c r="Z4" s="12">
        <v>16</v>
      </c>
      <c r="AA4" s="12">
        <v>17</v>
      </c>
      <c r="AB4" s="12">
        <v>18</v>
      </c>
      <c r="AC4" s="12">
        <v>19</v>
      </c>
      <c r="AD4" s="12">
        <v>20</v>
      </c>
      <c r="AE4" s="12">
        <v>21</v>
      </c>
      <c r="AF4" s="12">
        <v>22</v>
      </c>
      <c r="AG4" s="12">
        <v>23</v>
      </c>
      <c r="AH4" s="12">
        <v>24</v>
      </c>
      <c r="AI4" s="6">
        <f>AK5</f>
        <v>53.889952720679197</v>
      </c>
      <c r="AJ4" t="s">
        <v>13</v>
      </c>
      <c r="AK4" s="6">
        <v>1</v>
      </c>
      <c r="AL4" s="6">
        <v>2</v>
      </c>
      <c r="AM4" s="6">
        <v>3</v>
      </c>
      <c r="AN4" s="6">
        <v>4</v>
      </c>
      <c r="AO4" s="6">
        <v>5</v>
      </c>
      <c r="AP4" s="6">
        <v>6</v>
      </c>
      <c r="AQ4" s="6">
        <v>7</v>
      </c>
      <c r="AR4" s="6">
        <v>8</v>
      </c>
      <c r="AS4" s="6">
        <v>9</v>
      </c>
      <c r="AT4" s="6">
        <v>10</v>
      </c>
      <c r="AU4" s="6">
        <v>11</v>
      </c>
      <c r="AV4" s="6">
        <v>12</v>
      </c>
      <c r="AW4" s="6">
        <v>13</v>
      </c>
      <c r="AX4" s="6">
        <v>14</v>
      </c>
      <c r="AY4" s="6">
        <v>15</v>
      </c>
      <c r="AZ4" s="6">
        <v>16</v>
      </c>
      <c r="BA4" s="6">
        <v>17</v>
      </c>
      <c r="BB4" s="6">
        <v>18</v>
      </c>
      <c r="BC4" s="6">
        <v>19</v>
      </c>
      <c r="BD4" s="6">
        <v>20</v>
      </c>
      <c r="BE4" s="6">
        <v>21</v>
      </c>
      <c r="BF4" s="6">
        <v>22</v>
      </c>
      <c r="BG4" s="6">
        <v>23</v>
      </c>
      <c r="BH4" s="6">
        <v>24</v>
      </c>
      <c r="BK4" s="13" t="s">
        <v>14</v>
      </c>
      <c r="BL4" s="9">
        <f t="shared" ref="BL4:BL19" si="0">BP4</f>
        <v>33</v>
      </c>
      <c r="BM4" s="14" t="s">
        <v>7</v>
      </c>
      <c r="BN4" s="9">
        <f>AVERAGE(BL4:BL19)</f>
        <v>47.3125</v>
      </c>
      <c r="BO4" s="6" t="s">
        <v>15</v>
      </c>
      <c r="BP4" s="15">
        <f>AVERAGE(K5,O5,S5,W5,AA5,AE5)</f>
        <v>33</v>
      </c>
      <c r="BQ4" s="15">
        <f t="shared" ref="BP4:BS19" si="1">AVERAGE(L5,P5,T5,X5,AB5,AF5)</f>
        <v>30.5</v>
      </c>
      <c r="BR4" s="15">
        <f t="shared" si="1"/>
        <v>28.333333333333332</v>
      </c>
      <c r="BS4" s="15">
        <f t="shared" si="1"/>
        <v>14.166666666666666</v>
      </c>
      <c r="BU4" s="13" t="s">
        <v>14</v>
      </c>
      <c r="BV4" s="9">
        <f>BZ4</f>
        <v>30.047983148781203</v>
      </c>
      <c r="BW4" s="14" t="s">
        <v>7</v>
      </c>
      <c r="BX4" s="9">
        <f>AVERAGE(BV4:BV19)</f>
        <v>47.982826188291639</v>
      </c>
      <c r="BY4" t="s">
        <v>15</v>
      </c>
      <c r="BZ4" s="15">
        <f t="shared" ref="BZ4:CC19" si="2">AVERAGE(AK5,AO5,AS5,AW5,BA5,BE5)</f>
        <v>30.047983148781203</v>
      </c>
      <c r="CA4" s="15">
        <f t="shared" si="2"/>
        <v>24.847171312710998</v>
      </c>
      <c r="CB4" s="15">
        <f t="shared" si="2"/>
        <v>20.438007274182358</v>
      </c>
      <c r="CC4" s="15">
        <f t="shared" si="2"/>
        <v>11.27429155837538</v>
      </c>
    </row>
    <row r="5" spans="1:81" ht="16" x14ac:dyDescent="0.2">
      <c r="G5" s="11"/>
      <c r="H5" s="6">
        <f t="shared" ref="H5:H19" si="3">K6</f>
        <v>65</v>
      </c>
      <c r="I5" s="6"/>
      <c r="J5" s="6" t="s">
        <v>15</v>
      </c>
      <c r="K5" s="6">
        <v>43</v>
      </c>
      <c r="L5" s="6">
        <v>61</v>
      </c>
      <c r="M5" s="16">
        <v>52</v>
      </c>
      <c r="N5" s="16">
        <v>38</v>
      </c>
      <c r="O5" s="16">
        <v>17</v>
      </c>
      <c r="P5" s="16">
        <v>14</v>
      </c>
      <c r="Q5" s="16">
        <v>7</v>
      </c>
      <c r="R5" s="16">
        <v>4</v>
      </c>
      <c r="S5" s="16">
        <v>43</v>
      </c>
      <c r="T5" s="16">
        <v>49</v>
      </c>
      <c r="U5" s="16">
        <v>59</v>
      </c>
      <c r="V5" s="16">
        <v>24</v>
      </c>
      <c r="W5" s="16">
        <v>56</v>
      </c>
      <c r="X5" s="16">
        <v>44</v>
      </c>
      <c r="Y5" s="16">
        <v>36</v>
      </c>
      <c r="Z5" s="16">
        <v>14</v>
      </c>
      <c r="AA5" s="16">
        <v>22</v>
      </c>
      <c r="AB5" s="16">
        <v>9</v>
      </c>
      <c r="AC5" s="16">
        <v>7</v>
      </c>
      <c r="AD5" s="16">
        <v>2</v>
      </c>
      <c r="AE5" s="16">
        <v>17</v>
      </c>
      <c r="AF5" s="16">
        <v>6</v>
      </c>
      <c r="AG5" s="16">
        <v>9</v>
      </c>
      <c r="AH5" s="16">
        <v>3</v>
      </c>
      <c r="AI5" s="6">
        <f t="shared" ref="AI5:AI19" si="4">AK6</f>
        <v>84.162274830116417</v>
      </c>
      <c r="AJ5" t="s">
        <v>15</v>
      </c>
      <c r="AK5" s="17">
        <v>53.889952720679197</v>
      </c>
      <c r="AL5" s="17">
        <v>46.293064005016014</v>
      </c>
      <c r="AM5" s="17">
        <v>44.57812950127942</v>
      </c>
      <c r="AN5" s="17">
        <v>23.138059005948044</v>
      </c>
      <c r="AO5" s="17">
        <v>21.135202542338792</v>
      </c>
      <c r="AP5" s="17">
        <v>14.115612051973129</v>
      </c>
      <c r="AQ5" s="17">
        <v>7.9769902248682572</v>
      </c>
      <c r="AR5" s="17">
        <v>4.6140230902288906</v>
      </c>
      <c r="AS5" s="17">
        <v>35.440270668864407</v>
      </c>
      <c r="AT5" s="17">
        <v>40.515311876463954</v>
      </c>
      <c r="AU5" s="17">
        <v>31.218877418235447</v>
      </c>
      <c r="AV5" s="17">
        <v>16.84393163876117</v>
      </c>
      <c r="AW5" s="17">
        <v>43.615488618480839</v>
      </c>
      <c r="AX5" s="17">
        <v>29.086597069840636</v>
      </c>
      <c r="AY5" s="17">
        <v>24.806613914932289</v>
      </c>
      <c r="AZ5" s="17">
        <v>14.156526364784893</v>
      </c>
      <c r="BA5" s="17">
        <v>11.446836740847958</v>
      </c>
      <c r="BB5" s="17">
        <v>6.0189373379168929</v>
      </c>
      <c r="BC5" s="17">
        <v>4.6378384898377663</v>
      </c>
      <c r="BD5" s="17">
        <v>3.727157590012665</v>
      </c>
      <c r="BE5" s="17">
        <v>14.760147601476016</v>
      </c>
      <c r="BF5" s="17">
        <v>13.053505535055351</v>
      </c>
      <c r="BG5" s="17">
        <v>9.4095940959409585</v>
      </c>
      <c r="BH5" s="17">
        <v>5.1660516605166054</v>
      </c>
      <c r="BK5" s="13" t="s">
        <v>16</v>
      </c>
      <c r="BL5" s="9">
        <f t="shared" si="0"/>
        <v>35.833333333333336</v>
      </c>
      <c r="BM5" s="14" t="s">
        <v>8</v>
      </c>
      <c r="BN5" s="18">
        <f>AVERAGE(BL20:BL35)</f>
        <v>47.489583333333329</v>
      </c>
      <c r="BO5" s="6" t="s">
        <v>17</v>
      </c>
      <c r="BP5" s="15">
        <f t="shared" si="1"/>
        <v>35.833333333333336</v>
      </c>
      <c r="BQ5" s="15">
        <f t="shared" si="1"/>
        <v>32.5</v>
      </c>
      <c r="BR5" s="15">
        <f t="shared" si="1"/>
        <v>28.833333333333332</v>
      </c>
      <c r="BS5" s="15">
        <f t="shared" si="1"/>
        <v>18.5</v>
      </c>
      <c r="BU5" s="13" t="s">
        <v>16</v>
      </c>
      <c r="BV5" s="9">
        <f t="shared" ref="BV5:BV19" si="5">BZ5</f>
        <v>45.644498197769167</v>
      </c>
      <c r="BW5" s="14" t="s">
        <v>8</v>
      </c>
      <c r="BX5" s="18">
        <f>AVERAGE(BV20:BV35)</f>
        <v>47.424537690460475</v>
      </c>
      <c r="BY5" t="s">
        <v>17</v>
      </c>
      <c r="BZ5" s="15">
        <f t="shared" si="2"/>
        <v>45.644498197769167</v>
      </c>
      <c r="CA5" s="15">
        <f t="shared" si="2"/>
        <v>38.432220484689708</v>
      </c>
      <c r="CB5" s="15">
        <f t="shared" si="2"/>
        <v>30.906325035749507</v>
      </c>
      <c r="CC5" s="15">
        <f t="shared" si="2"/>
        <v>19.08280771510065</v>
      </c>
    </row>
    <row r="6" spans="1:81" ht="16" x14ac:dyDescent="0.2">
      <c r="G6" s="11"/>
      <c r="H6" s="6">
        <f t="shared" si="3"/>
        <v>68</v>
      </c>
      <c r="I6" s="6"/>
      <c r="J6" s="6" t="s">
        <v>17</v>
      </c>
      <c r="K6" s="6">
        <v>65</v>
      </c>
      <c r="L6" s="6">
        <v>51</v>
      </c>
      <c r="M6" s="16">
        <v>48</v>
      </c>
      <c r="N6" s="16">
        <v>38</v>
      </c>
      <c r="O6" s="16">
        <v>19</v>
      </c>
      <c r="P6" s="16">
        <v>14</v>
      </c>
      <c r="Q6" s="16">
        <v>12</v>
      </c>
      <c r="R6" s="16">
        <v>6</v>
      </c>
      <c r="S6" s="16">
        <v>47</v>
      </c>
      <c r="T6" s="16">
        <v>49</v>
      </c>
      <c r="U6" s="16">
        <v>45</v>
      </c>
      <c r="V6" s="16">
        <v>31</v>
      </c>
      <c r="W6" s="16">
        <v>57</v>
      </c>
      <c r="X6" s="16">
        <v>46</v>
      </c>
      <c r="Y6" s="16">
        <v>44</v>
      </c>
      <c r="Z6" s="16">
        <v>20</v>
      </c>
      <c r="AA6" s="16">
        <v>12</v>
      </c>
      <c r="AB6" s="16">
        <v>19</v>
      </c>
      <c r="AC6" s="16">
        <v>15</v>
      </c>
      <c r="AD6" s="16">
        <v>11</v>
      </c>
      <c r="AE6" s="16">
        <v>15</v>
      </c>
      <c r="AF6" s="16">
        <v>16</v>
      </c>
      <c r="AG6" s="16">
        <v>9</v>
      </c>
      <c r="AH6" s="16">
        <v>5</v>
      </c>
      <c r="AI6" s="6">
        <f t="shared" si="4"/>
        <v>82.220264018572806</v>
      </c>
      <c r="AJ6" t="s">
        <v>17</v>
      </c>
      <c r="AK6" s="17">
        <v>84.162274830116417</v>
      </c>
      <c r="AL6" s="17">
        <v>72.193319889512125</v>
      </c>
      <c r="AM6" s="17">
        <v>65.387809052549528</v>
      </c>
      <c r="AN6" s="17">
        <v>43.576621307891749</v>
      </c>
      <c r="AO6" s="17">
        <v>31.78728026067018</v>
      </c>
      <c r="AP6" s="17">
        <v>18.773884709763063</v>
      </c>
      <c r="AQ6" s="17">
        <v>15.113238666076672</v>
      </c>
      <c r="AR6" s="17">
        <v>7.6310390603000924</v>
      </c>
      <c r="AS6" s="17">
        <v>53.807582198316993</v>
      </c>
      <c r="AT6" s="17">
        <v>44.106879500303634</v>
      </c>
      <c r="AU6" s="17">
        <v>28.133946386744167</v>
      </c>
      <c r="AV6" s="17">
        <v>24.320291489546282</v>
      </c>
      <c r="AW6" s="17">
        <v>58.824833211428064</v>
      </c>
      <c r="AX6" s="17">
        <v>41.25052640911408</v>
      </c>
      <c r="AY6" s="17">
        <v>47.527539508389296</v>
      </c>
      <c r="AZ6" s="17">
        <v>20.27617084469269</v>
      </c>
      <c r="BA6" s="17">
        <v>18.117122007116578</v>
      </c>
      <c r="BB6" s="17">
        <v>13.678306495386286</v>
      </c>
      <c r="BC6" s="17">
        <v>13.961763464206019</v>
      </c>
      <c r="BD6" s="17">
        <v>6.5617272782099993</v>
      </c>
      <c r="BE6" s="17">
        <v>27.167896678966791</v>
      </c>
      <c r="BF6" s="17">
        <v>40.59040590405904</v>
      </c>
      <c r="BG6" s="17">
        <v>15.313653136531366</v>
      </c>
      <c r="BH6" s="17">
        <v>12.1309963099631</v>
      </c>
      <c r="BK6" s="13" t="s">
        <v>18</v>
      </c>
      <c r="BL6" s="9">
        <f t="shared" si="0"/>
        <v>41</v>
      </c>
      <c r="BM6" s="14" t="s">
        <v>9</v>
      </c>
      <c r="BN6" s="18">
        <f>AVERAGE(BL36:BL51)</f>
        <v>43.083333333333336</v>
      </c>
      <c r="BO6" s="6" t="s">
        <v>19</v>
      </c>
      <c r="BP6" s="15">
        <f t="shared" si="1"/>
        <v>41</v>
      </c>
      <c r="BQ6" s="15">
        <f t="shared" si="1"/>
        <v>32.5</v>
      </c>
      <c r="BR6" s="15">
        <f t="shared" si="1"/>
        <v>29.5</v>
      </c>
      <c r="BS6" s="15">
        <f t="shared" si="1"/>
        <v>17.5</v>
      </c>
      <c r="BU6" s="13" t="s">
        <v>18</v>
      </c>
      <c r="BV6" s="9">
        <f t="shared" si="5"/>
        <v>50.009383439808317</v>
      </c>
      <c r="BW6" s="14" t="s">
        <v>9</v>
      </c>
      <c r="BX6" s="18">
        <f>AVERAGE(BV36:BV51)</f>
        <v>41.695284785384708</v>
      </c>
      <c r="BY6" t="s">
        <v>19</v>
      </c>
      <c r="BZ6" s="15">
        <f t="shared" si="2"/>
        <v>50.009383439808317</v>
      </c>
      <c r="CA6" s="15">
        <f t="shared" si="2"/>
        <v>35.928639142011512</v>
      </c>
      <c r="CB6" s="15">
        <f t="shared" si="2"/>
        <v>33.779643406523157</v>
      </c>
      <c r="CC6" s="15">
        <f t="shared" si="2"/>
        <v>17.599302262400755</v>
      </c>
    </row>
    <row r="7" spans="1:81" ht="16" x14ac:dyDescent="0.2">
      <c r="G7" s="11"/>
      <c r="H7" s="6">
        <f t="shared" si="3"/>
        <v>68</v>
      </c>
      <c r="I7" s="6"/>
      <c r="J7" s="6" t="s">
        <v>19</v>
      </c>
      <c r="K7" s="6">
        <v>68</v>
      </c>
      <c r="L7" s="6">
        <v>63</v>
      </c>
      <c r="M7" s="16">
        <v>53</v>
      </c>
      <c r="N7" s="16">
        <v>33</v>
      </c>
      <c r="O7" s="16">
        <v>23</v>
      </c>
      <c r="P7" s="16">
        <v>16</v>
      </c>
      <c r="Q7" s="16">
        <v>14</v>
      </c>
      <c r="R7" s="16">
        <v>7</v>
      </c>
      <c r="S7" s="16">
        <v>50</v>
      </c>
      <c r="T7" s="16">
        <v>38</v>
      </c>
      <c r="U7" s="16">
        <v>53</v>
      </c>
      <c r="V7" s="16">
        <v>36</v>
      </c>
      <c r="W7" s="16">
        <v>56</v>
      </c>
      <c r="X7" s="16">
        <v>51</v>
      </c>
      <c r="Y7" s="16">
        <v>38</v>
      </c>
      <c r="Z7" s="16">
        <v>18</v>
      </c>
      <c r="AA7" s="16">
        <v>23</v>
      </c>
      <c r="AB7" s="16">
        <v>12</v>
      </c>
      <c r="AC7" s="16">
        <v>10</v>
      </c>
      <c r="AD7" s="16">
        <v>6</v>
      </c>
      <c r="AE7" s="16">
        <v>26</v>
      </c>
      <c r="AF7" s="16">
        <v>15</v>
      </c>
      <c r="AG7" s="16">
        <v>9</v>
      </c>
      <c r="AH7" s="16">
        <v>5</v>
      </c>
      <c r="AI7" s="6">
        <f t="shared" si="4"/>
        <v>53.491721882360913</v>
      </c>
      <c r="AJ7" t="s">
        <v>19</v>
      </c>
      <c r="AK7" s="17">
        <v>82.220264018572806</v>
      </c>
      <c r="AL7" s="17">
        <v>57.818033925878225</v>
      </c>
      <c r="AM7" s="17">
        <v>62.451068444866209</v>
      </c>
      <c r="AN7" s="17">
        <v>36.813475453728962</v>
      </c>
      <c r="AO7" s="17">
        <v>29.518484251176638</v>
      </c>
      <c r="AP7" s="17">
        <v>17.567078321734584</v>
      </c>
      <c r="AQ7" s="17">
        <v>14.803491693149363</v>
      </c>
      <c r="AR7" s="17">
        <v>7.0397039301661373</v>
      </c>
      <c r="AS7" s="17">
        <v>58.051531187646397</v>
      </c>
      <c r="AT7" s="17">
        <v>44.557994274312485</v>
      </c>
      <c r="AU7" s="17">
        <v>45.18261473063243</v>
      </c>
      <c r="AV7" s="17">
        <v>27.032185304068708</v>
      </c>
      <c r="AW7" s="17">
        <v>56.858833699049136</v>
      </c>
      <c r="AX7" s="17">
        <v>52.745085001219053</v>
      </c>
      <c r="AY7" s="17">
        <v>51.563712126249527</v>
      </c>
      <c r="AZ7" s="17">
        <v>20.579825786288982</v>
      </c>
      <c r="BA7" s="17">
        <v>22.115674567275796</v>
      </c>
      <c r="BB7" s="17">
        <v>12.809842590917315</v>
      </c>
      <c r="BC7" s="17">
        <v>10.319039864905616</v>
      </c>
      <c r="BD7" s="17">
        <v>3.3833906278270311</v>
      </c>
      <c r="BE7" s="17">
        <v>51.291512915129154</v>
      </c>
      <c r="BF7" s="17">
        <v>30.073800738007382</v>
      </c>
      <c r="BG7" s="17">
        <v>18.357933579335793</v>
      </c>
      <c r="BH7" s="17">
        <v>10.747232472324724</v>
      </c>
      <c r="BK7" s="13" t="s">
        <v>20</v>
      </c>
      <c r="BL7" s="9">
        <f t="shared" si="0"/>
        <v>35.333333333333336</v>
      </c>
      <c r="BM7" s="14" t="s">
        <v>10</v>
      </c>
      <c r="BN7" s="18">
        <f>AVERAGE(BL52:BL67)</f>
        <v>30.083333333333329</v>
      </c>
      <c r="BO7" s="6" t="s">
        <v>21</v>
      </c>
      <c r="BP7" s="15">
        <f t="shared" si="1"/>
        <v>35.333333333333336</v>
      </c>
      <c r="BQ7" s="15">
        <f t="shared" si="1"/>
        <v>31.166666666666668</v>
      </c>
      <c r="BR7" s="15">
        <f t="shared" si="1"/>
        <v>27.666666666666668</v>
      </c>
      <c r="BS7" s="15">
        <f t="shared" si="1"/>
        <v>18.166666666666668</v>
      </c>
      <c r="BU7" s="13" t="s">
        <v>20</v>
      </c>
      <c r="BV7" s="9">
        <f t="shared" si="5"/>
        <v>33.387489041067475</v>
      </c>
      <c r="BW7" s="14" t="s">
        <v>10</v>
      </c>
      <c r="BX7" s="18">
        <f>AVERAGE(BV52:BV67)</f>
        <v>28.490993391303739</v>
      </c>
      <c r="BY7" t="s">
        <v>21</v>
      </c>
      <c r="BZ7" s="15">
        <f t="shared" si="2"/>
        <v>33.387489041067475</v>
      </c>
      <c r="CA7" s="15">
        <f t="shared" si="2"/>
        <v>32.621842310349585</v>
      </c>
      <c r="CB7" s="15">
        <f t="shared" si="2"/>
        <v>24.233753102974589</v>
      </c>
      <c r="CC7" s="15">
        <f t="shared" si="2"/>
        <v>17.907120852045495</v>
      </c>
    </row>
    <row r="8" spans="1:81" ht="16" x14ac:dyDescent="0.2">
      <c r="G8" s="11"/>
      <c r="H8" s="6">
        <f t="shared" si="3"/>
        <v>56</v>
      </c>
      <c r="I8" s="6"/>
      <c r="J8" s="6" t="s">
        <v>21</v>
      </c>
      <c r="K8" s="6">
        <v>68</v>
      </c>
      <c r="L8" s="6">
        <v>61</v>
      </c>
      <c r="M8" s="16">
        <v>52</v>
      </c>
      <c r="N8" s="16">
        <v>43</v>
      </c>
      <c r="O8" s="16">
        <v>14</v>
      </c>
      <c r="P8" s="16">
        <v>13</v>
      </c>
      <c r="Q8" s="16">
        <v>7</v>
      </c>
      <c r="R8" s="16">
        <v>4</v>
      </c>
      <c r="S8" s="16">
        <v>43</v>
      </c>
      <c r="T8" s="16">
        <v>50</v>
      </c>
      <c r="U8" s="16">
        <v>56</v>
      </c>
      <c r="V8" s="16">
        <v>39</v>
      </c>
      <c r="W8" s="16">
        <v>53</v>
      </c>
      <c r="X8" s="16">
        <v>39</v>
      </c>
      <c r="Y8" s="16">
        <v>38</v>
      </c>
      <c r="Z8" s="16">
        <v>14</v>
      </c>
      <c r="AA8" s="16">
        <v>19</v>
      </c>
      <c r="AB8" s="16">
        <v>11</v>
      </c>
      <c r="AC8" s="16">
        <v>6</v>
      </c>
      <c r="AD8" s="16">
        <v>3</v>
      </c>
      <c r="AE8" s="16">
        <v>15</v>
      </c>
      <c r="AF8" s="16">
        <v>13</v>
      </c>
      <c r="AG8" s="16">
        <v>7</v>
      </c>
      <c r="AH8" s="16">
        <v>6</v>
      </c>
      <c r="AI8" s="6">
        <f t="shared" si="4"/>
        <v>64.167697547914798</v>
      </c>
      <c r="AJ8" t="s">
        <v>21</v>
      </c>
      <c r="AK8" s="17">
        <v>53.491721882360913</v>
      </c>
      <c r="AL8" s="17">
        <v>69.532798969683611</v>
      </c>
      <c r="AM8" s="17">
        <v>48.107979868160172</v>
      </c>
      <c r="AN8" s="17">
        <v>44.10703089254546</v>
      </c>
      <c r="AO8" s="17">
        <v>24.224626895691703</v>
      </c>
      <c r="AP8" s="17">
        <v>23.255159097308823</v>
      </c>
      <c r="AQ8" s="17">
        <v>12.635262882658193</v>
      </c>
      <c r="AR8" s="17">
        <v>7.4781769178164854</v>
      </c>
      <c r="AS8" s="17">
        <v>39.54888522599115</v>
      </c>
      <c r="AT8" s="17">
        <v>36.215841068795001</v>
      </c>
      <c r="AU8" s="17">
        <v>35.16439663398976</v>
      </c>
      <c r="AV8" s="17">
        <v>22.9773575084584</v>
      </c>
      <c r="AW8" s="17">
        <v>49.502404858479068</v>
      </c>
      <c r="AX8" s="17">
        <v>44.920983221402132</v>
      </c>
      <c r="AY8" s="17">
        <v>30.108384866015026</v>
      </c>
      <c r="AZ8" s="17">
        <v>19.303145155927922</v>
      </c>
      <c r="BA8" s="17">
        <v>16.537000180929979</v>
      </c>
      <c r="BB8" s="17">
        <v>8.6605150473433454</v>
      </c>
      <c r="BC8" s="17">
        <v>5.6872323744044389</v>
      </c>
      <c r="BD8" s="17">
        <v>4.1674205415837404</v>
      </c>
      <c r="BE8" s="17">
        <v>17.020295202952031</v>
      </c>
      <c r="BF8" s="17">
        <v>13.145756457564575</v>
      </c>
      <c r="BG8" s="17">
        <v>13.699261992619926</v>
      </c>
      <c r="BH8" s="17">
        <v>9.4095940959409585</v>
      </c>
      <c r="BK8" s="13" t="s">
        <v>22</v>
      </c>
      <c r="BL8" s="9">
        <f t="shared" si="0"/>
        <v>57.333333333333336</v>
      </c>
      <c r="BM8" s="9"/>
      <c r="BN8" s="9"/>
      <c r="BO8" s="6" t="s">
        <v>23</v>
      </c>
      <c r="BP8" s="15">
        <f t="shared" si="1"/>
        <v>57.333333333333336</v>
      </c>
      <c r="BQ8" s="15">
        <f t="shared" si="1"/>
        <v>70.666666666666671</v>
      </c>
      <c r="BR8" s="15">
        <f t="shared" si="1"/>
        <v>56.166666666666664</v>
      </c>
      <c r="BS8" s="15">
        <f t="shared" si="1"/>
        <v>41.166666666666664</v>
      </c>
      <c r="BU8" s="13" t="s">
        <v>22</v>
      </c>
      <c r="BV8" s="9">
        <f t="shared" si="5"/>
        <v>63.134756499467585</v>
      </c>
      <c r="BW8" s="9"/>
      <c r="BX8" s="6"/>
      <c r="BY8" t="s">
        <v>23</v>
      </c>
      <c r="BZ8" s="15">
        <f t="shared" si="2"/>
        <v>63.134756499467585</v>
      </c>
      <c r="CA8" s="15">
        <f t="shared" si="2"/>
        <v>67.413238330747006</v>
      </c>
      <c r="CB8" s="15">
        <f t="shared" si="2"/>
        <v>62.239531717381823</v>
      </c>
      <c r="CC8" s="15">
        <f t="shared" si="2"/>
        <v>42.684087810221833</v>
      </c>
    </row>
    <row r="9" spans="1:81" ht="16" x14ac:dyDescent="0.2">
      <c r="G9" s="11"/>
      <c r="H9" s="6">
        <f t="shared" si="3"/>
        <v>71</v>
      </c>
      <c r="I9" s="6"/>
      <c r="J9" s="6" t="s">
        <v>23</v>
      </c>
      <c r="K9" s="6">
        <v>56</v>
      </c>
      <c r="L9" s="6">
        <v>89</v>
      </c>
      <c r="M9" s="16">
        <v>90</v>
      </c>
      <c r="N9" s="16">
        <v>59</v>
      </c>
      <c r="O9" s="16">
        <v>53</v>
      </c>
      <c r="P9" s="16">
        <v>59</v>
      </c>
      <c r="Q9" s="16">
        <v>43</v>
      </c>
      <c r="R9" s="16">
        <v>18</v>
      </c>
      <c r="S9" s="16">
        <v>52</v>
      </c>
      <c r="T9" s="16">
        <v>90</v>
      </c>
      <c r="U9" s="16">
        <v>64</v>
      </c>
      <c r="V9" s="16">
        <v>85</v>
      </c>
      <c r="W9" s="16">
        <v>98</v>
      </c>
      <c r="X9" s="16">
        <v>98</v>
      </c>
      <c r="Y9" s="16">
        <v>66</v>
      </c>
      <c r="Z9" s="16">
        <v>50</v>
      </c>
      <c r="AA9" s="16">
        <v>58</v>
      </c>
      <c r="AB9" s="16">
        <v>55</v>
      </c>
      <c r="AC9" s="16">
        <v>51</v>
      </c>
      <c r="AD9" s="16">
        <v>21</v>
      </c>
      <c r="AE9" s="16">
        <v>27</v>
      </c>
      <c r="AF9" s="16">
        <v>33</v>
      </c>
      <c r="AG9" s="16">
        <v>23</v>
      </c>
      <c r="AH9" s="16">
        <v>14</v>
      </c>
      <c r="AI9" s="6">
        <f t="shared" si="4"/>
        <v>63.87453186694006</v>
      </c>
      <c r="AJ9" t="s">
        <v>23</v>
      </c>
      <c r="AK9" s="17">
        <v>64.167697547914798</v>
      </c>
      <c r="AL9" s="17">
        <v>84.091101659012722</v>
      </c>
      <c r="AM9" s="17">
        <v>100</v>
      </c>
      <c r="AN9" s="17">
        <v>65.284438494517971</v>
      </c>
      <c r="AO9" s="17">
        <v>65.054909690655293</v>
      </c>
      <c r="AP9" s="17">
        <v>74.443863389516878</v>
      </c>
      <c r="AQ9" s="17">
        <v>49.660082867371976</v>
      </c>
      <c r="AR9" s="17">
        <v>30.399452914437425</v>
      </c>
      <c r="AS9" s="17">
        <v>71.310835429860333</v>
      </c>
      <c r="AT9" s="17">
        <v>99.614817385269362</v>
      </c>
      <c r="AU9" s="17">
        <v>74.421792313698276</v>
      </c>
      <c r="AV9" s="17">
        <v>61.611867788670082</v>
      </c>
      <c r="AW9" s="17">
        <v>87.080257995877389</v>
      </c>
      <c r="AX9" s="17">
        <v>64.44799077952878</v>
      </c>
      <c r="AY9" s="17">
        <v>85.657291043287458</v>
      </c>
      <c r="AZ9" s="17">
        <v>67.83695724449764</v>
      </c>
      <c r="BA9" s="17">
        <v>49.912550509619443</v>
      </c>
      <c r="BB9" s="17">
        <v>42.536638320969786</v>
      </c>
      <c r="BC9" s="17">
        <v>39.159278692479347</v>
      </c>
      <c r="BD9" s="17">
        <v>16.350039201495687</v>
      </c>
      <c r="BE9" s="17">
        <v>41.282287822878232</v>
      </c>
      <c r="BF9" s="17">
        <v>39.345018450184504</v>
      </c>
      <c r="BG9" s="17">
        <v>24.538745387453876</v>
      </c>
      <c r="BH9" s="17">
        <v>14.621771217712178</v>
      </c>
      <c r="BK9" s="13" t="s">
        <v>24</v>
      </c>
      <c r="BL9" s="9">
        <f t="shared" si="0"/>
        <v>65</v>
      </c>
      <c r="BM9" s="9"/>
      <c r="BN9" s="9"/>
      <c r="BO9" s="6" t="s">
        <v>25</v>
      </c>
      <c r="BP9" s="15">
        <f t="shared" si="1"/>
        <v>65</v>
      </c>
      <c r="BQ9" s="15">
        <f t="shared" si="1"/>
        <v>59</v>
      </c>
      <c r="BR9" s="15">
        <f t="shared" si="1"/>
        <v>52.333333333333336</v>
      </c>
      <c r="BS9" s="15">
        <f t="shared" si="1"/>
        <v>40.166666666666664</v>
      </c>
      <c r="BU9" s="13" t="s">
        <v>24</v>
      </c>
      <c r="BV9" s="9">
        <f t="shared" si="5"/>
        <v>61.969628526690535</v>
      </c>
      <c r="BW9" s="9"/>
      <c r="BX9" s="6"/>
      <c r="BY9" t="s">
        <v>25</v>
      </c>
      <c r="BZ9" s="15">
        <f t="shared" si="2"/>
        <v>61.969628526690535</v>
      </c>
      <c r="CA9" s="15">
        <f t="shared" si="2"/>
        <v>64.256898371788949</v>
      </c>
      <c r="CB9" s="15">
        <f t="shared" si="2"/>
        <v>61.247325394940056</v>
      </c>
      <c r="CC9" s="15">
        <f t="shared" si="2"/>
        <v>34.735186240588433</v>
      </c>
    </row>
    <row r="10" spans="1:81" x14ac:dyDescent="0.2">
      <c r="H10" s="6">
        <f t="shared" si="3"/>
        <v>70</v>
      </c>
      <c r="I10" s="6"/>
      <c r="J10" s="6" t="s">
        <v>25</v>
      </c>
      <c r="K10" s="6">
        <v>71</v>
      </c>
      <c r="L10" s="6">
        <v>57</v>
      </c>
      <c r="M10" s="16">
        <v>64</v>
      </c>
      <c r="N10" s="16">
        <v>68</v>
      </c>
      <c r="O10" s="16">
        <v>63</v>
      </c>
      <c r="P10" s="16">
        <v>47</v>
      </c>
      <c r="Q10" s="16">
        <v>45</v>
      </c>
      <c r="R10" s="16">
        <v>18</v>
      </c>
      <c r="S10" s="16">
        <v>89</v>
      </c>
      <c r="T10" s="16">
        <v>76</v>
      </c>
      <c r="U10" s="16">
        <v>75</v>
      </c>
      <c r="V10" s="16">
        <v>72</v>
      </c>
      <c r="W10" s="16">
        <v>79</v>
      </c>
      <c r="X10" s="16">
        <v>91</v>
      </c>
      <c r="Y10" s="16">
        <v>60</v>
      </c>
      <c r="Z10" s="16">
        <v>48</v>
      </c>
      <c r="AA10" s="16">
        <v>49</v>
      </c>
      <c r="AB10" s="16">
        <v>57</v>
      </c>
      <c r="AC10" s="16">
        <v>51</v>
      </c>
      <c r="AD10" s="16">
        <v>24</v>
      </c>
      <c r="AE10" s="16">
        <v>39</v>
      </c>
      <c r="AF10" s="16">
        <v>26</v>
      </c>
      <c r="AG10" s="16">
        <v>19</v>
      </c>
      <c r="AH10" s="16">
        <v>11</v>
      </c>
      <c r="AI10" s="6">
        <f t="shared" si="4"/>
        <v>79.288607208825468</v>
      </c>
      <c r="AJ10" t="s">
        <v>25</v>
      </c>
      <c r="AK10" s="17">
        <v>63.87453186694006</v>
      </c>
      <c r="AL10" s="17">
        <v>66.828218467743298</v>
      </c>
      <c r="AM10" s="17">
        <v>70.107268136449136</v>
      </c>
      <c r="AN10" s="17">
        <v>54.186507600277913</v>
      </c>
      <c r="AO10" s="17">
        <v>50.665754857395711</v>
      </c>
      <c r="AP10" s="17">
        <v>65.211794521098994</v>
      </c>
      <c r="AQ10" s="17">
        <v>51.607063840057926</v>
      </c>
      <c r="AR10" s="17">
        <v>21.497244458747335</v>
      </c>
      <c r="AS10" s="17">
        <v>65.487984731499964</v>
      </c>
      <c r="AT10" s="17">
        <v>100</v>
      </c>
      <c r="AU10" s="17">
        <v>67.103322633816262</v>
      </c>
      <c r="AV10" s="17">
        <v>53.625401231890343</v>
      </c>
      <c r="AW10" s="17">
        <v>80.382117605337228</v>
      </c>
      <c r="AX10" s="17">
        <v>63.120331582330387</v>
      </c>
      <c r="AY10" s="17">
        <v>77.414278431633306</v>
      </c>
      <c r="AZ10" s="17">
        <v>45.944987477004233</v>
      </c>
      <c r="BA10" s="17">
        <v>68.741330438453659</v>
      </c>
      <c r="BB10" s="17">
        <v>54.218684035944754</v>
      </c>
      <c r="BC10" s="17">
        <v>73.807369881189317</v>
      </c>
      <c r="BD10" s="17">
        <v>22.640371509559134</v>
      </c>
      <c r="BE10" s="17">
        <v>42.666051660516608</v>
      </c>
      <c r="BF10" s="17">
        <v>36.162361623616235</v>
      </c>
      <c r="BG10" s="17">
        <v>27.444649446494466</v>
      </c>
      <c r="BH10" s="17">
        <v>10.51660516605166</v>
      </c>
      <c r="BK10" s="13" t="s">
        <v>26</v>
      </c>
      <c r="BL10" s="9">
        <f t="shared" si="0"/>
        <v>62.166666666666664</v>
      </c>
      <c r="BM10" s="9"/>
      <c r="BN10" s="9"/>
      <c r="BO10" s="6" t="s">
        <v>27</v>
      </c>
      <c r="BP10" s="15">
        <f t="shared" si="1"/>
        <v>62.166666666666664</v>
      </c>
      <c r="BQ10" s="15">
        <f t="shared" si="1"/>
        <v>58.833333333333336</v>
      </c>
      <c r="BR10" s="15">
        <f t="shared" si="1"/>
        <v>55</v>
      </c>
      <c r="BS10" s="15">
        <f t="shared" si="1"/>
        <v>35.166666666666664</v>
      </c>
      <c r="BU10" s="13" t="s">
        <v>26</v>
      </c>
      <c r="BV10" s="9">
        <f t="shared" si="5"/>
        <v>67.195932860181998</v>
      </c>
      <c r="BW10" s="9"/>
      <c r="BX10" s="6"/>
      <c r="BY10" t="s">
        <v>27</v>
      </c>
      <c r="BZ10" s="15">
        <f t="shared" si="2"/>
        <v>67.195932860181998</v>
      </c>
      <c r="CA10" s="15">
        <f t="shared" si="2"/>
        <v>59.688269210343186</v>
      </c>
      <c r="CB10" s="15">
        <f t="shared" si="2"/>
        <v>50.890635427806245</v>
      </c>
      <c r="CC10" s="15">
        <f t="shared" si="2"/>
        <v>34.111424933963441</v>
      </c>
    </row>
    <row r="11" spans="1:81" x14ac:dyDescent="0.2">
      <c r="H11" s="6">
        <f t="shared" si="3"/>
        <v>64</v>
      </c>
      <c r="I11" s="6"/>
      <c r="J11" s="6" t="s">
        <v>27</v>
      </c>
      <c r="K11" s="6">
        <v>70</v>
      </c>
      <c r="L11" s="6">
        <v>79</v>
      </c>
      <c r="M11" s="16">
        <v>100</v>
      </c>
      <c r="N11" s="16">
        <v>47</v>
      </c>
      <c r="O11" s="16">
        <v>65</v>
      </c>
      <c r="P11" s="16">
        <v>62</v>
      </c>
      <c r="Q11" s="16">
        <v>32</v>
      </c>
      <c r="R11" s="16">
        <v>18</v>
      </c>
      <c r="S11" s="16">
        <v>59</v>
      </c>
      <c r="T11" s="16">
        <v>68</v>
      </c>
      <c r="U11" s="16">
        <v>68</v>
      </c>
      <c r="V11" s="16">
        <v>58</v>
      </c>
      <c r="W11" s="16">
        <v>89</v>
      </c>
      <c r="X11" s="16">
        <v>73</v>
      </c>
      <c r="Y11" s="16">
        <v>85</v>
      </c>
      <c r="Z11" s="16">
        <v>59</v>
      </c>
      <c r="AA11" s="16">
        <v>49</v>
      </c>
      <c r="AB11" s="16">
        <v>42</v>
      </c>
      <c r="AC11" s="16">
        <v>28</v>
      </c>
      <c r="AD11" s="16">
        <v>16</v>
      </c>
      <c r="AE11" s="16">
        <v>41</v>
      </c>
      <c r="AF11" s="16">
        <v>29</v>
      </c>
      <c r="AG11" s="16">
        <v>17</v>
      </c>
      <c r="AH11" s="16">
        <v>13</v>
      </c>
      <c r="AI11" s="6">
        <f t="shared" si="4"/>
        <v>64.225313924522553</v>
      </c>
      <c r="AJ11" t="s">
        <v>27</v>
      </c>
      <c r="AK11" s="17">
        <v>79.288607208825468</v>
      </c>
      <c r="AL11" s="17">
        <v>65.770788497059868</v>
      </c>
      <c r="AM11" s="17">
        <v>81.552591889647687</v>
      </c>
      <c r="AN11" s="17">
        <v>66.563860975072444</v>
      </c>
      <c r="AO11" s="17">
        <v>72.899151212840422</v>
      </c>
      <c r="AP11" s="17">
        <v>50.010056719900234</v>
      </c>
      <c r="AQ11" s="17">
        <v>39.720020917977394</v>
      </c>
      <c r="AR11" s="17">
        <v>23.73385896456012</v>
      </c>
      <c r="AS11" s="17">
        <v>74.963130042508894</v>
      </c>
      <c r="AT11" s="17">
        <v>78.428038518261474</v>
      </c>
      <c r="AU11" s="17">
        <v>89.685087186605358</v>
      </c>
      <c r="AV11" s="17">
        <v>49.934935369133342</v>
      </c>
      <c r="AW11" s="17">
        <v>70.742735554225675</v>
      </c>
      <c r="AX11" s="17">
        <v>100</v>
      </c>
      <c r="AY11" s="17">
        <v>52.722920406941952</v>
      </c>
      <c r="AZ11" s="17">
        <v>36.183700157368619</v>
      </c>
      <c r="BA11" s="17">
        <v>49.424039563355649</v>
      </c>
      <c r="BB11" s="17">
        <v>40.027742596948315</v>
      </c>
      <c r="BC11" s="17">
        <v>25.565406187805319</v>
      </c>
      <c r="BD11" s="17">
        <v>16.259574211446836</v>
      </c>
      <c r="BE11" s="17">
        <v>55.857933579335793</v>
      </c>
      <c r="BF11" s="17">
        <v>23.892988929889299</v>
      </c>
      <c r="BG11" s="17">
        <v>16.097785977859779</v>
      </c>
      <c r="BH11" s="17">
        <v>11.992619926199263</v>
      </c>
      <c r="BK11" s="13" t="s">
        <v>28</v>
      </c>
      <c r="BL11" s="9">
        <f t="shared" si="0"/>
        <v>58.666666666666664</v>
      </c>
      <c r="BM11" s="9"/>
      <c r="BN11" s="9"/>
      <c r="BO11" s="6" t="s">
        <v>29</v>
      </c>
      <c r="BP11" s="15">
        <f t="shared" si="1"/>
        <v>58.666666666666664</v>
      </c>
      <c r="BQ11" s="15">
        <f t="shared" si="1"/>
        <v>66.333333333333329</v>
      </c>
      <c r="BR11" s="15">
        <f t="shared" si="1"/>
        <v>60.333333333333336</v>
      </c>
      <c r="BS11" s="15">
        <f t="shared" si="1"/>
        <v>39</v>
      </c>
      <c r="BU11" s="13" t="s">
        <v>28</v>
      </c>
      <c r="BV11" s="9">
        <f t="shared" si="5"/>
        <v>61.839093515553152</v>
      </c>
      <c r="BW11" s="9"/>
      <c r="BX11" s="6"/>
      <c r="BY11" t="s">
        <v>29</v>
      </c>
      <c r="BZ11" s="15">
        <f t="shared" si="2"/>
        <v>61.839093515553152</v>
      </c>
      <c r="CA11" s="15">
        <f t="shared" si="2"/>
        <v>64.942869441513821</v>
      </c>
      <c r="CB11" s="15">
        <f t="shared" si="2"/>
        <v>59.849571686905755</v>
      </c>
      <c r="CC11" s="15">
        <f t="shared" si="2"/>
        <v>38.466922987048761</v>
      </c>
    </row>
    <row r="12" spans="1:81" x14ac:dyDescent="0.2">
      <c r="H12" s="6">
        <f t="shared" si="3"/>
        <v>63</v>
      </c>
      <c r="I12" s="6"/>
      <c r="J12" s="6" t="s">
        <v>29</v>
      </c>
      <c r="K12" s="6">
        <v>64</v>
      </c>
      <c r="L12" s="6">
        <v>75</v>
      </c>
      <c r="M12" s="16">
        <v>92</v>
      </c>
      <c r="N12" s="16">
        <v>89</v>
      </c>
      <c r="O12" s="16">
        <v>48</v>
      </c>
      <c r="P12" s="16">
        <v>64</v>
      </c>
      <c r="Q12" s="16">
        <v>37</v>
      </c>
      <c r="R12" s="16">
        <v>18</v>
      </c>
      <c r="S12" s="16">
        <v>68</v>
      </c>
      <c r="T12" s="16">
        <v>100</v>
      </c>
      <c r="U12" s="16">
        <v>84</v>
      </c>
      <c r="V12" s="16">
        <v>54</v>
      </c>
      <c r="W12" s="16">
        <v>79</v>
      </c>
      <c r="X12" s="16">
        <v>79</v>
      </c>
      <c r="Y12" s="16">
        <v>84</v>
      </c>
      <c r="Z12" s="16">
        <v>51</v>
      </c>
      <c r="AA12" s="16">
        <v>59</v>
      </c>
      <c r="AB12" s="16">
        <v>47</v>
      </c>
      <c r="AC12" s="16">
        <v>48</v>
      </c>
      <c r="AD12" s="16">
        <v>14</v>
      </c>
      <c r="AE12" s="16">
        <v>34</v>
      </c>
      <c r="AF12" s="16">
        <v>33</v>
      </c>
      <c r="AG12" s="16">
        <v>17</v>
      </c>
      <c r="AH12" s="16">
        <v>8</v>
      </c>
      <c r="AI12" s="6">
        <f t="shared" si="4"/>
        <v>69.132873532053353</v>
      </c>
      <c r="AJ12" t="s">
        <v>29</v>
      </c>
      <c r="AK12" s="17">
        <v>64.225313924522553</v>
      </c>
      <c r="AL12" s="17">
        <v>84.457135110403144</v>
      </c>
      <c r="AM12" s="17">
        <v>92.237040551761538</v>
      </c>
      <c r="AN12" s="17">
        <v>65.652166545220382</v>
      </c>
      <c r="AO12" s="17">
        <v>72.468723601110256</v>
      </c>
      <c r="AP12" s="17">
        <v>77.963715354599941</v>
      </c>
      <c r="AQ12" s="17">
        <v>44.108773482440967</v>
      </c>
      <c r="AR12" s="17">
        <v>25.53602317068265</v>
      </c>
      <c r="AS12" s="17">
        <v>71.883404181486938</v>
      </c>
      <c r="AT12" s="17">
        <v>74.879847314999566</v>
      </c>
      <c r="AU12" s="17">
        <v>85.815910471067923</v>
      </c>
      <c r="AV12" s="17">
        <v>56.738093172551402</v>
      </c>
      <c r="AW12" s="17">
        <v>65.835494381275353</v>
      </c>
      <c r="AX12" s="17">
        <v>78.36513952612097</v>
      </c>
      <c r="AY12" s="17">
        <v>72.881618901965993</v>
      </c>
      <c r="AZ12" s="17">
        <v>49.010350865527407</v>
      </c>
      <c r="BA12" s="17">
        <v>55.708340872082502</v>
      </c>
      <c r="BB12" s="17">
        <v>39.720161630782222</v>
      </c>
      <c r="BC12" s="17">
        <v>40.437850551836441</v>
      </c>
      <c r="BD12" s="17">
        <v>19.335383873107773</v>
      </c>
      <c r="BE12" s="17">
        <v>40.913284132841326</v>
      </c>
      <c r="BF12" s="17">
        <v>34.271217712177119</v>
      </c>
      <c r="BG12" s="17">
        <v>23.616236162361623</v>
      </c>
      <c r="BH12" s="17">
        <v>14.529520295202952</v>
      </c>
      <c r="BK12" s="13" t="s">
        <v>30</v>
      </c>
      <c r="BL12" s="9">
        <f t="shared" si="0"/>
        <v>58.5</v>
      </c>
      <c r="BM12" s="9"/>
      <c r="BN12" s="9"/>
      <c r="BO12" s="6" t="s">
        <v>31</v>
      </c>
      <c r="BP12" s="15">
        <f t="shared" si="1"/>
        <v>58.5</v>
      </c>
      <c r="BQ12" s="15">
        <f t="shared" si="1"/>
        <v>52.666666666666664</v>
      </c>
      <c r="BR12" s="15">
        <f t="shared" si="1"/>
        <v>43.833333333333336</v>
      </c>
      <c r="BS12" s="15">
        <f t="shared" si="1"/>
        <v>29.5</v>
      </c>
      <c r="BU12" s="13" t="s">
        <v>30</v>
      </c>
      <c r="BV12" s="9">
        <f t="shared" si="5"/>
        <v>58.695662656746066</v>
      </c>
      <c r="BW12" s="9"/>
      <c r="BX12" s="6"/>
      <c r="BY12" t="s">
        <v>31</v>
      </c>
      <c r="BZ12" s="15">
        <f t="shared" si="2"/>
        <v>58.695662656746066</v>
      </c>
      <c r="CA12" s="15">
        <f t="shared" si="2"/>
        <v>51.512666422129371</v>
      </c>
      <c r="CB12" s="15">
        <f t="shared" si="2"/>
        <v>41.891354284848269</v>
      </c>
      <c r="CC12" s="15">
        <f t="shared" si="2"/>
        <v>27.197821822007455</v>
      </c>
    </row>
    <row r="13" spans="1:81" x14ac:dyDescent="0.2">
      <c r="H13" s="6">
        <f t="shared" si="3"/>
        <v>64</v>
      </c>
      <c r="I13" s="6"/>
      <c r="J13" s="6" t="s">
        <v>31</v>
      </c>
      <c r="K13" s="6">
        <v>63</v>
      </c>
      <c r="L13" s="6">
        <v>82</v>
      </c>
      <c r="M13" s="16">
        <v>79</v>
      </c>
      <c r="N13" s="16">
        <v>46</v>
      </c>
      <c r="O13" s="16">
        <v>42</v>
      </c>
      <c r="P13" s="16">
        <v>43</v>
      </c>
      <c r="Q13" s="16">
        <v>23</v>
      </c>
      <c r="R13" s="16">
        <v>11</v>
      </c>
      <c r="S13" s="16">
        <v>70</v>
      </c>
      <c r="T13" s="16">
        <v>80</v>
      </c>
      <c r="U13" s="16">
        <v>64</v>
      </c>
      <c r="V13" s="16">
        <v>43</v>
      </c>
      <c r="W13" s="16">
        <v>81</v>
      </c>
      <c r="X13" s="16">
        <v>68</v>
      </c>
      <c r="Y13" s="16">
        <v>63</v>
      </c>
      <c r="Z13" s="16">
        <v>49</v>
      </c>
      <c r="AA13" s="16">
        <v>61</v>
      </c>
      <c r="AB13" s="16">
        <v>22</v>
      </c>
      <c r="AC13" s="16">
        <v>19</v>
      </c>
      <c r="AD13" s="16">
        <v>16</v>
      </c>
      <c r="AE13" s="16">
        <v>34</v>
      </c>
      <c r="AF13" s="16">
        <v>21</v>
      </c>
      <c r="AG13" s="16">
        <v>15</v>
      </c>
      <c r="AH13" s="16">
        <v>12</v>
      </c>
      <c r="AI13" s="6">
        <f t="shared" si="4"/>
        <v>66.924810628526885</v>
      </c>
      <c r="AJ13" t="s">
        <v>31</v>
      </c>
      <c r="AK13" s="17">
        <v>69.132873532053353</v>
      </c>
      <c r="AL13" s="17">
        <v>77.527918523665079</v>
      </c>
      <c r="AM13" s="17">
        <v>60.012540034908746</v>
      </c>
      <c r="AN13" s="17">
        <v>50.100828659063566</v>
      </c>
      <c r="AO13" s="17">
        <v>64.266462850476685</v>
      </c>
      <c r="AP13" s="17">
        <v>43.111146868337421</v>
      </c>
      <c r="AQ13" s="17">
        <v>27.265778993523472</v>
      </c>
      <c r="AR13" s="17">
        <v>17.088378454483287</v>
      </c>
      <c r="AS13" s="17">
        <v>51.420144009716317</v>
      </c>
      <c r="AT13" s="17">
        <v>62.604320291489543</v>
      </c>
      <c r="AU13" s="17">
        <v>62.588704780081549</v>
      </c>
      <c r="AV13" s="17">
        <v>38.07755703999306</v>
      </c>
      <c r="AW13" s="17">
        <v>80.067380366602393</v>
      </c>
      <c r="AX13" s="17">
        <v>77.423144269344149</v>
      </c>
      <c r="AY13" s="17">
        <v>58.277367732783652</v>
      </c>
      <c r="AZ13" s="17">
        <v>34.822794068754568</v>
      </c>
      <c r="BA13" s="17">
        <v>48.63397865026235</v>
      </c>
      <c r="BB13" s="17">
        <v>26.36149810023521</v>
      </c>
      <c r="BC13" s="17">
        <v>23.231409444544962</v>
      </c>
      <c r="BD13" s="17">
        <v>11.796634702370183</v>
      </c>
      <c r="BE13" s="17">
        <v>38.653136531365313</v>
      </c>
      <c r="BF13" s="17">
        <v>22.047970479704798</v>
      </c>
      <c r="BG13" s="17">
        <v>19.972324723247233</v>
      </c>
      <c r="BH13" s="17">
        <v>11.300738007380074</v>
      </c>
      <c r="BK13" s="13" t="s">
        <v>32</v>
      </c>
      <c r="BL13" s="9">
        <f t="shared" si="0"/>
        <v>55.166666666666664</v>
      </c>
      <c r="BM13" s="9"/>
      <c r="BN13" s="9"/>
      <c r="BO13" s="6" t="s">
        <v>33</v>
      </c>
      <c r="BP13" s="15">
        <f t="shared" si="1"/>
        <v>55.166666666666664</v>
      </c>
      <c r="BQ13" s="15">
        <f t="shared" si="1"/>
        <v>50.166666666666664</v>
      </c>
      <c r="BR13" s="15">
        <f t="shared" si="1"/>
        <v>43.666666666666664</v>
      </c>
      <c r="BS13" s="15">
        <f t="shared" si="1"/>
        <v>27.166666666666668</v>
      </c>
      <c r="BU13" s="13" t="s">
        <v>32</v>
      </c>
      <c r="BV13" s="9">
        <f t="shared" si="5"/>
        <v>51.741331401466944</v>
      </c>
      <c r="BW13" s="9"/>
      <c r="BX13" s="6"/>
      <c r="BY13" t="s">
        <v>33</v>
      </c>
      <c r="BZ13" s="15">
        <f t="shared" si="2"/>
        <v>51.741331401466944</v>
      </c>
      <c r="CA13" s="15">
        <f t="shared" si="2"/>
        <v>44.149977000007958</v>
      </c>
      <c r="CB13" s="15">
        <f t="shared" si="2"/>
        <v>35.973321256910658</v>
      </c>
      <c r="CC13" s="15">
        <f t="shared" si="2"/>
        <v>24.555465980759354</v>
      </c>
    </row>
    <row r="14" spans="1:81" x14ac:dyDescent="0.2">
      <c r="H14" s="6">
        <f t="shared" si="3"/>
        <v>78</v>
      </c>
      <c r="I14" s="6"/>
      <c r="J14" s="6" t="s">
        <v>33</v>
      </c>
      <c r="K14" s="6">
        <v>64</v>
      </c>
      <c r="L14" s="6">
        <v>96</v>
      </c>
      <c r="M14" s="16">
        <v>85</v>
      </c>
      <c r="N14" s="16">
        <v>61</v>
      </c>
      <c r="O14" s="16">
        <v>65</v>
      </c>
      <c r="P14" s="16">
        <v>22</v>
      </c>
      <c r="Q14" s="16">
        <v>15</v>
      </c>
      <c r="R14" s="16">
        <v>12</v>
      </c>
      <c r="S14" s="16">
        <v>52</v>
      </c>
      <c r="T14" s="16">
        <v>78</v>
      </c>
      <c r="U14" s="16">
        <v>66</v>
      </c>
      <c r="V14" s="16">
        <v>38</v>
      </c>
      <c r="W14" s="16">
        <v>71</v>
      </c>
      <c r="X14" s="16">
        <v>55</v>
      </c>
      <c r="Y14" s="16">
        <v>58</v>
      </c>
      <c r="Z14" s="16">
        <v>38</v>
      </c>
      <c r="AA14" s="16">
        <v>48</v>
      </c>
      <c r="AB14" s="16">
        <v>31</v>
      </c>
      <c r="AC14" s="16">
        <v>19</v>
      </c>
      <c r="AD14" s="16">
        <v>7</v>
      </c>
      <c r="AE14" s="16">
        <v>31</v>
      </c>
      <c r="AF14" s="16">
        <v>19</v>
      </c>
      <c r="AG14" s="16">
        <v>19</v>
      </c>
      <c r="AH14" s="16">
        <v>7</v>
      </c>
      <c r="AI14" s="6">
        <f t="shared" si="4"/>
        <v>56.430157089356221</v>
      </c>
      <c r="AJ14" t="s">
        <v>33</v>
      </c>
      <c r="AK14" s="17">
        <v>66.924810628526885</v>
      </c>
      <c r="AL14" s="17">
        <v>73.791327040721228</v>
      </c>
      <c r="AM14" s="17">
        <v>64.040602599515339</v>
      </c>
      <c r="AN14" s="17">
        <v>52.905390520411451</v>
      </c>
      <c r="AO14" s="17">
        <v>51.405929442053178</v>
      </c>
      <c r="AP14" s="16">
        <v>36.216259704734703</v>
      </c>
      <c r="AQ14" s="17">
        <v>21.239792429301261</v>
      </c>
      <c r="AR14" s="17">
        <v>10.985960819019269</v>
      </c>
      <c r="AS14" s="17">
        <v>63.818860067667217</v>
      </c>
      <c r="AT14" s="17">
        <v>59.477747896243599</v>
      </c>
      <c r="AU14" s="17">
        <v>55.700529192331047</v>
      </c>
      <c r="AV14" s="17">
        <v>45.51401058384662</v>
      </c>
      <c r="AW14" s="17">
        <v>58.587672052663073</v>
      </c>
      <c r="AX14" s="17">
        <v>49.513487155617618</v>
      </c>
      <c r="AY14" s="17">
        <v>37.965733537247601</v>
      </c>
      <c r="AZ14" s="17">
        <v>22.880510672252143</v>
      </c>
      <c r="BA14" s="17">
        <v>35.993004040769556</v>
      </c>
      <c r="BB14" s="17">
        <v>25.698088173210301</v>
      </c>
      <c r="BC14" s="17">
        <v>24.347144321814124</v>
      </c>
      <c r="BD14" s="17">
        <v>7.4362221820155598</v>
      </c>
      <c r="BE14" s="17">
        <v>33.717712177121768</v>
      </c>
      <c r="BF14" s="17">
        <v>20.202952029520294</v>
      </c>
      <c r="BG14" s="17">
        <v>12.546125461254613</v>
      </c>
      <c r="BH14" s="17">
        <v>7.6107011070110699</v>
      </c>
      <c r="BK14" s="13" t="s">
        <v>34</v>
      </c>
      <c r="BL14" s="9">
        <f t="shared" si="0"/>
        <v>61.666666666666664</v>
      </c>
      <c r="BM14" s="9"/>
      <c r="BN14" s="9"/>
      <c r="BO14" s="6" t="s">
        <v>35</v>
      </c>
      <c r="BP14" s="15">
        <f t="shared" si="1"/>
        <v>61.666666666666664</v>
      </c>
      <c r="BQ14" s="15">
        <f t="shared" si="1"/>
        <v>43.5</v>
      </c>
      <c r="BR14" s="15">
        <f t="shared" si="1"/>
        <v>41.666666666666664</v>
      </c>
      <c r="BS14" s="15">
        <f t="shared" si="1"/>
        <v>21.333333333333332</v>
      </c>
      <c r="BU14" s="13" t="s">
        <v>34</v>
      </c>
      <c r="BV14" s="9">
        <f t="shared" si="5"/>
        <v>58.880137359661369</v>
      </c>
      <c r="BW14" s="9"/>
      <c r="BX14" s="6"/>
      <c r="BY14" t="s">
        <v>35</v>
      </c>
      <c r="BZ14" s="15">
        <f t="shared" si="2"/>
        <v>58.880137359661369</v>
      </c>
      <c r="CA14" s="15">
        <f t="shared" si="2"/>
        <v>43.311722166787924</v>
      </c>
      <c r="CB14" s="15">
        <f t="shared" si="2"/>
        <v>36.487069093299247</v>
      </c>
      <c r="CC14" s="15">
        <f t="shared" si="2"/>
        <v>21.220061549160015</v>
      </c>
    </row>
    <row r="15" spans="1:81" x14ac:dyDescent="0.2">
      <c r="H15" s="6">
        <f t="shared" si="3"/>
        <v>66</v>
      </c>
      <c r="I15" s="6"/>
      <c r="J15" s="6" t="s">
        <v>35</v>
      </c>
      <c r="K15" s="6">
        <v>78</v>
      </c>
      <c r="L15" s="6">
        <v>57</v>
      </c>
      <c r="M15" s="16">
        <v>71</v>
      </c>
      <c r="N15" s="16">
        <v>35</v>
      </c>
      <c r="O15" s="16">
        <v>45</v>
      </c>
      <c r="P15" s="16">
        <v>20</v>
      </c>
      <c r="Q15" s="16">
        <v>18</v>
      </c>
      <c r="R15" s="16">
        <v>7</v>
      </c>
      <c r="S15" s="16">
        <v>82</v>
      </c>
      <c r="T15" s="16">
        <v>60</v>
      </c>
      <c r="U15" s="16">
        <v>79</v>
      </c>
      <c r="V15" s="16">
        <v>48</v>
      </c>
      <c r="W15" s="16">
        <v>100</v>
      </c>
      <c r="X15" s="16">
        <v>79</v>
      </c>
      <c r="Y15" s="16">
        <v>57</v>
      </c>
      <c r="Z15" s="16">
        <v>24</v>
      </c>
      <c r="AA15" s="16">
        <v>38</v>
      </c>
      <c r="AB15" s="16">
        <v>30</v>
      </c>
      <c r="AC15" s="16">
        <v>16</v>
      </c>
      <c r="AD15" s="16">
        <v>7</v>
      </c>
      <c r="AE15" s="16">
        <v>27</v>
      </c>
      <c r="AF15" s="16">
        <v>15</v>
      </c>
      <c r="AG15" s="16">
        <v>9</v>
      </c>
      <c r="AH15" s="16">
        <v>7</v>
      </c>
      <c r="AI15" s="6">
        <f t="shared" si="4"/>
        <v>59.734625747741944</v>
      </c>
      <c r="AJ15" t="s">
        <v>35</v>
      </c>
      <c r="AK15" s="17">
        <v>56.430157089356221</v>
      </c>
      <c r="AL15" s="17">
        <v>64.908237447255601</v>
      </c>
      <c r="AM15" s="17">
        <v>79.995255121926419</v>
      </c>
      <c r="AN15" s="17">
        <v>49.178966633339549</v>
      </c>
      <c r="AO15" s="17">
        <v>56.937125387183713</v>
      </c>
      <c r="AP15" s="17">
        <v>35.335291041473916</v>
      </c>
      <c r="AQ15" s="17">
        <v>23.086206202984833</v>
      </c>
      <c r="AR15" s="17">
        <v>8.5964841707228778</v>
      </c>
      <c r="AS15" s="17">
        <v>69.966166391949329</v>
      </c>
      <c r="AT15" s="17">
        <v>60.624620456319946</v>
      </c>
      <c r="AU15" s="17">
        <v>43.756398022035221</v>
      </c>
      <c r="AV15" s="17">
        <v>35.273705213845751</v>
      </c>
      <c r="AW15" s="17">
        <v>89.584857149189887</v>
      </c>
      <c r="AX15" s="17">
        <v>58.133297869982492</v>
      </c>
      <c r="AY15" s="17">
        <v>39.692355431433825</v>
      </c>
      <c r="AZ15" s="17">
        <v>23.800341334751867</v>
      </c>
      <c r="BA15" s="17">
        <v>41.294252457632233</v>
      </c>
      <c r="BB15" s="17">
        <v>24.678849285326578</v>
      </c>
      <c r="BC15" s="17">
        <v>15.740908268500091</v>
      </c>
      <c r="BD15" s="17">
        <v>5.1203184367649719</v>
      </c>
      <c r="BE15" s="17">
        <v>39.068265682656829</v>
      </c>
      <c r="BF15" s="17">
        <v>16.190036900369005</v>
      </c>
      <c r="BG15" s="17">
        <v>16.65129151291513</v>
      </c>
      <c r="BH15" s="17">
        <v>5.3505535055350553</v>
      </c>
      <c r="BK15" s="13" t="s">
        <v>36</v>
      </c>
      <c r="BL15" s="9">
        <f t="shared" si="0"/>
        <v>51.5</v>
      </c>
      <c r="BM15" s="9"/>
      <c r="BN15" s="9"/>
      <c r="BO15" s="6" t="s">
        <v>37</v>
      </c>
      <c r="BP15" s="15">
        <f t="shared" si="1"/>
        <v>51.5</v>
      </c>
      <c r="BQ15" s="15">
        <f t="shared" si="1"/>
        <v>42.833333333333336</v>
      </c>
      <c r="BR15" s="15">
        <f t="shared" si="1"/>
        <v>40.333333333333336</v>
      </c>
      <c r="BS15" s="15">
        <f t="shared" si="1"/>
        <v>24.666666666666668</v>
      </c>
      <c r="BU15" s="13" t="s">
        <v>36</v>
      </c>
      <c r="BV15" s="9">
        <f t="shared" si="5"/>
        <v>49.318574704292132</v>
      </c>
      <c r="BW15" s="9"/>
      <c r="BX15" s="6"/>
      <c r="BY15" t="s">
        <v>37</v>
      </c>
      <c r="BZ15" s="15">
        <f t="shared" si="2"/>
        <v>49.318574704292132</v>
      </c>
      <c r="CA15" s="15">
        <f t="shared" si="2"/>
        <v>47.367943098628054</v>
      </c>
      <c r="CB15" s="15">
        <f t="shared" si="2"/>
        <v>37.049222394125984</v>
      </c>
      <c r="CC15" s="15">
        <f t="shared" si="2"/>
        <v>24.877080475281428</v>
      </c>
    </row>
    <row r="16" spans="1:81" x14ac:dyDescent="0.2">
      <c r="H16" s="6">
        <f t="shared" si="3"/>
        <v>28</v>
      </c>
      <c r="I16" s="6"/>
      <c r="J16" s="6" t="s">
        <v>37</v>
      </c>
      <c r="K16" s="6">
        <v>66</v>
      </c>
      <c r="L16" s="6">
        <v>50</v>
      </c>
      <c r="M16" s="16">
        <v>59</v>
      </c>
      <c r="N16" s="16">
        <v>37</v>
      </c>
      <c r="O16" s="16">
        <v>37</v>
      </c>
      <c r="P16" s="16">
        <v>29</v>
      </c>
      <c r="Q16" s="16">
        <v>18</v>
      </c>
      <c r="R16" s="16">
        <v>8</v>
      </c>
      <c r="S16" s="16">
        <v>62</v>
      </c>
      <c r="T16" s="16">
        <v>64</v>
      </c>
      <c r="U16" s="16">
        <v>71</v>
      </c>
      <c r="V16" s="16">
        <v>57</v>
      </c>
      <c r="W16" s="16">
        <v>74</v>
      </c>
      <c r="X16" s="16">
        <v>76</v>
      </c>
      <c r="Y16" s="16">
        <v>58</v>
      </c>
      <c r="Z16" s="16">
        <v>29</v>
      </c>
      <c r="AA16" s="16">
        <v>42</v>
      </c>
      <c r="AB16" s="16">
        <v>18</v>
      </c>
      <c r="AC16" s="16">
        <v>21</v>
      </c>
      <c r="AD16" s="16">
        <v>11</v>
      </c>
      <c r="AE16" s="16">
        <v>28</v>
      </c>
      <c r="AF16" s="16">
        <v>20</v>
      </c>
      <c r="AG16" s="16">
        <v>15</v>
      </c>
      <c r="AH16" s="16">
        <v>6</v>
      </c>
      <c r="AI16" s="6">
        <f t="shared" si="4"/>
        <v>34.229211502940132</v>
      </c>
      <c r="AJ16" t="s">
        <v>37</v>
      </c>
      <c r="AK16" s="17">
        <v>59.734625747741944</v>
      </c>
      <c r="AL16" s="17">
        <v>90.059480435850944</v>
      </c>
      <c r="AM16" s="17">
        <v>70.471606988527569</v>
      </c>
      <c r="AN16" s="17">
        <v>48.706173425293592</v>
      </c>
      <c r="AO16" s="17">
        <v>58.385293052817893</v>
      </c>
      <c r="AP16" s="17">
        <v>41.896295104388756</v>
      </c>
      <c r="AQ16" s="17">
        <v>21.143247918258982</v>
      </c>
      <c r="AR16" s="17">
        <v>12.647330946538476</v>
      </c>
      <c r="AS16" s="17">
        <v>49.058731673462304</v>
      </c>
      <c r="AT16" s="17">
        <v>47.384401839160233</v>
      </c>
      <c r="AU16" s="17">
        <v>39.590526589745814</v>
      </c>
      <c r="AV16" s="17">
        <v>39.41528585061161</v>
      </c>
      <c r="AW16" s="17">
        <v>69.800740297448854</v>
      </c>
      <c r="AX16" s="17">
        <v>57.315424341157438</v>
      </c>
      <c r="AY16" s="17">
        <v>54.51381962453177</v>
      </c>
      <c r="AZ16" s="17">
        <v>31.928098056165084</v>
      </c>
      <c r="BA16" s="17">
        <v>32.133164465351911</v>
      </c>
      <c r="BB16" s="17">
        <v>25.088957240214704</v>
      </c>
      <c r="BC16" s="17">
        <v>18.448826970629032</v>
      </c>
      <c r="BD16" s="17">
        <v>6.8331222483565526</v>
      </c>
      <c r="BE16" s="17">
        <v>26.798892988929889</v>
      </c>
      <c r="BF16" s="17">
        <v>22.463099630996311</v>
      </c>
      <c r="BG16" s="17">
        <v>18.127306273062732</v>
      </c>
      <c r="BH16" s="17">
        <v>9.732472324723247</v>
      </c>
      <c r="BK16" s="13" t="s">
        <v>38</v>
      </c>
      <c r="BL16" s="9">
        <f t="shared" si="0"/>
        <v>41.166666666666664</v>
      </c>
      <c r="BM16" s="9"/>
      <c r="BN16" s="9"/>
      <c r="BO16" s="6" t="s">
        <v>39</v>
      </c>
      <c r="BP16" s="15">
        <f t="shared" si="1"/>
        <v>41.166666666666664</v>
      </c>
      <c r="BQ16" s="15">
        <f t="shared" si="1"/>
        <v>51.166666666666664</v>
      </c>
      <c r="BR16" s="15">
        <f t="shared" si="1"/>
        <v>40.666666666666664</v>
      </c>
      <c r="BS16" s="15">
        <f t="shared" si="1"/>
        <v>48.833333333333336</v>
      </c>
      <c r="BU16" s="13" t="s">
        <v>38</v>
      </c>
      <c r="BV16" s="9">
        <f t="shared" si="5"/>
        <v>37.094774642723742</v>
      </c>
      <c r="BW16" s="9"/>
      <c r="BX16" s="6"/>
      <c r="BY16" t="s">
        <v>39</v>
      </c>
      <c r="BZ16" s="15">
        <f t="shared" si="2"/>
        <v>37.094774642723742</v>
      </c>
      <c r="CA16" s="15">
        <f t="shared" si="2"/>
        <v>53.988010574112899</v>
      </c>
      <c r="CB16" s="15">
        <f t="shared" si="2"/>
        <v>38.149455850400358</v>
      </c>
      <c r="CC16" s="15">
        <f t="shared" si="2"/>
        <v>38.576987341581095</v>
      </c>
    </row>
    <row r="17" spans="8:81" x14ac:dyDescent="0.2">
      <c r="H17" s="6">
        <f t="shared" si="3"/>
        <v>38</v>
      </c>
      <c r="I17" s="6"/>
      <c r="J17" s="6" t="s">
        <v>39</v>
      </c>
      <c r="K17" s="6">
        <v>28</v>
      </c>
      <c r="L17" s="6">
        <v>46</v>
      </c>
      <c r="M17" s="16">
        <v>40</v>
      </c>
      <c r="N17" s="16">
        <v>25</v>
      </c>
      <c r="O17" s="16">
        <v>21</v>
      </c>
      <c r="P17" s="16">
        <v>26</v>
      </c>
      <c r="Q17" s="16">
        <v>1</v>
      </c>
      <c r="R17" s="16">
        <v>28</v>
      </c>
      <c r="S17" s="16">
        <v>36</v>
      </c>
      <c r="T17" s="16">
        <v>71</v>
      </c>
      <c r="U17" s="16">
        <v>58</v>
      </c>
      <c r="V17" s="16">
        <v>53</v>
      </c>
      <c r="W17" s="16">
        <v>20</v>
      </c>
      <c r="X17" s="16">
        <v>25</v>
      </c>
      <c r="Y17" s="16">
        <v>23</v>
      </c>
      <c r="Z17" s="16">
        <v>40</v>
      </c>
      <c r="AA17" s="16">
        <v>53</v>
      </c>
      <c r="AB17" s="16">
        <v>67</v>
      </c>
      <c r="AC17" s="16">
        <v>42</v>
      </c>
      <c r="AD17" s="16">
        <v>94</v>
      </c>
      <c r="AE17" s="16">
        <v>89</v>
      </c>
      <c r="AF17" s="16">
        <v>72</v>
      </c>
      <c r="AG17" s="16">
        <v>80</v>
      </c>
      <c r="AH17" s="16">
        <v>53</v>
      </c>
      <c r="AI17" s="6">
        <f t="shared" si="4"/>
        <v>44.586602497839387</v>
      </c>
      <c r="AJ17" t="s">
        <v>39</v>
      </c>
      <c r="AK17" s="17">
        <v>34.229211502940132</v>
      </c>
      <c r="AL17" s="17">
        <v>42.527664333768278</v>
      </c>
      <c r="AM17" s="17">
        <v>56.755520157258815</v>
      </c>
      <c r="AN17" s="17">
        <v>26.159529579230991</v>
      </c>
      <c r="AO17" s="17">
        <v>31.948187779073976</v>
      </c>
      <c r="AP17" s="17">
        <v>30.8178124622873</v>
      </c>
      <c r="AQ17" s="17">
        <v>1.6090751840379742</v>
      </c>
      <c r="AR17" s="17">
        <v>36.968502353272456</v>
      </c>
      <c r="AS17" s="17">
        <v>36.10653248893901</v>
      </c>
      <c r="AT17" s="17">
        <v>51.395853214192762</v>
      </c>
      <c r="AU17" s="17">
        <v>35.721349874208379</v>
      </c>
      <c r="AV17" s="17">
        <v>37.154506810098027</v>
      </c>
      <c r="AW17" s="17">
        <v>16.368552873639647</v>
      </c>
      <c r="AX17" s="17">
        <v>18.859853270385887</v>
      </c>
      <c r="AY17" s="17">
        <v>15.399960103730301</v>
      </c>
      <c r="AZ17" s="17">
        <v>24.121727951769842</v>
      </c>
      <c r="BA17" s="17">
        <v>36.988118931306914</v>
      </c>
      <c r="BB17" s="17">
        <v>80.326880164043189</v>
      </c>
      <c r="BC17" s="17">
        <v>44.641457089439719</v>
      </c>
      <c r="BD17" s="17">
        <v>61.347325251794224</v>
      </c>
      <c r="BE17" s="17">
        <v>66.928044280442805</v>
      </c>
      <c r="BF17" s="17">
        <v>100</v>
      </c>
      <c r="BG17" s="17">
        <v>74.769372693726936</v>
      </c>
      <c r="BH17" s="17">
        <v>45.710332103321036</v>
      </c>
      <c r="BK17" s="13" t="s">
        <v>40</v>
      </c>
      <c r="BL17" s="9">
        <f t="shared" si="0"/>
        <v>43.666666666666664</v>
      </c>
      <c r="BM17" s="9"/>
      <c r="BN17" s="9"/>
      <c r="BO17" s="6" t="s">
        <v>41</v>
      </c>
      <c r="BP17" s="15">
        <f t="shared" si="1"/>
        <v>43.666666666666664</v>
      </c>
      <c r="BQ17" s="15">
        <f t="shared" si="1"/>
        <v>54.666666666666664</v>
      </c>
      <c r="BR17" s="15">
        <f t="shared" si="1"/>
        <v>51.5</v>
      </c>
      <c r="BS17" s="15">
        <f t="shared" si="1"/>
        <v>34.833333333333336</v>
      </c>
      <c r="BU17" s="13" t="s">
        <v>40</v>
      </c>
      <c r="BV17" s="9">
        <f t="shared" si="5"/>
        <v>38.890163477126102</v>
      </c>
      <c r="BW17" s="9"/>
      <c r="BX17" s="6"/>
      <c r="BY17" t="s">
        <v>41</v>
      </c>
      <c r="BZ17" s="15">
        <f t="shared" si="2"/>
        <v>38.890163477126102</v>
      </c>
      <c r="CA17" s="15">
        <f t="shared" si="2"/>
        <v>51.704985973452665</v>
      </c>
      <c r="CB17" s="15">
        <f t="shared" si="2"/>
        <v>50.342631322242916</v>
      </c>
      <c r="CC17" s="15">
        <f t="shared" si="2"/>
        <v>37.22257406989052</v>
      </c>
    </row>
    <row r="18" spans="8:81" x14ac:dyDescent="0.2">
      <c r="H18" s="6">
        <f t="shared" si="3"/>
        <v>27</v>
      </c>
      <c r="I18" s="6"/>
      <c r="J18" s="6" t="s">
        <v>41</v>
      </c>
      <c r="K18" s="6">
        <v>38</v>
      </c>
      <c r="L18" s="6">
        <v>31</v>
      </c>
      <c r="M18" s="16">
        <v>54</v>
      </c>
      <c r="N18" s="16">
        <v>20</v>
      </c>
      <c r="O18" s="16">
        <v>17</v>
      </c>
      <c r="P18" s="16">
        <v>25</v>
      </c>
      <c r="Q18" s="16">
        <v>29</v>
      </c>
      <c r="R18" s="16">
        <v>30</v>
      </c>
      <c r="S18" s="16">
        <v>63</v>
      </c>
      <c r="T18" s="16">
        <v>55</v>
      </c>
      <c r="U18" s="16">
        <v>63</v>
      </c>
      <c r="V18" s="16">
        <v>29</v>
      </c>
      <c r="W18" s="16">
        <v>11</v>
      </c>
      <c r="X18" s="16">
        <v>31</v>
      </c>
      <c r="Y18" s="16">
        <v>22</v>
      </c>
      <c r="Z18" s="16">
        <v>38</v>
      </c>
      <c r="AA18" s="16">
        <v>50</v>
      </c>
      <c r="AB18" s="16">
        <v>95</v>
      </c>
      <c r="AC18" s="16">
        <v>81</v>
      </c>
      <c r="AD18" s="16">
        <v>52</v>
      </c>
      <c r="AE18" s="16">
        <v>83</v>
      </c>
      <c r="AF18" s="16">
        <v>91</v>
      </c>
      <c r="AG18" s="16">
        <v>60</v>
      </c>
      <c r="AH18" s="16">
        <v>40</v>
      </c>
      <c r="AI18" s="6">
        <f t="shared" si="4"/>
        <v>37.155784514751488</v>
      </c>
      <c r="AJ18" t="s">
        <v>41</v>
      </c>
      <c r="AK18" s="17">
        <v>44.586602497839387</v>
      </c>
      <c r="AL18" s="17">
        <v>33.004016200369421</v>
      </c>
      <c r="AM18" s="17">
        <v>61.188591957431669</v>
      </c>
      <c r="AN18" s="17">
        <v>23.366829913067054</v>
      </c>
      <c r="AO18" s="17">
        <v>22.784504605977713</v>
      </c>
      <c r="AP18" s="17">
        <v>30.387384850557144</v>
      </c>
      <c r="AQ18" s="17">
        <v>24.848143529506416</v>
      </c>
      <c r="AR18" s="17">
        <v>44.072569290800111</v>
      </c>
      <c r="AS18" s="17">
        <v>37.140626355513142</v>
      </c>
      <c r="AT18" s="17">
        <v>67.936149908909513</v>
      </c>
      <c r="AU18" s="17">
        <v>65.482779561030625</v>
      </c>
      <c r="AV18" s="17">
        <v>32.171423614123363</v>
      </c>
      <c r="AW18" s="17">
        <v>11.10002881397256</v>
      </c>
      <c r="AX18" s="17">
        <v>19.088148591440035</v>
      </c>
      <c r="AY18" s="17">
        <v>18.491921005385997</v>
      </c>
      <c r="AZ18" s="17">
        <v>18.522951437373941</v>
      </c>
      <c r="BA18" s="17">
        <v>45.865749954767502</v>
      </c>
      <c r="BB18" s="17">
        <v>69.223810385380858</v>
      </c>
      <c r="BC18" s="17">
        <v>59.996381400398043</v>
      </c>
      <c r="BD18" s="17">
        <v>69.223810385380858</v>
      </c>
      <c r="BE18" s="17">
        <v>71.863468634686342</v>
      </c>
      <c r="BF18" s="17">
        <v>90.59040590405904</v>
      </c>
      <c r="BG18" s="17">
        <v>72.047970479704802</v>
      </c>
      <c r="BH18" s="17">
        <v>35.977859778597789</v>
      </c>
      <c r="BK18" s="13" t="s">
        <v>42</v>
      </c>
      <c r="BL18" s="9">
        <f t="shared" si="0"/>
        <v>43.833333333333336</v>
      </c>
      <c r="BM18" s="9"/>
      <c r="BN18" s="9"/>
      <c r="BO18" s="6" t="s">
        <v>43</v>
      </c>
      <c r="BP18" s="15">
        <f t="shared" si="1"/>
        <v>43.833333333333336</v>
      </c>
      <c r="BQ18" s="15">
        <f t="shared" si="1"/>
        <v>53.166666666666664</v>
      </c>
      <c r="BR18" s="15">
        <f t="shared" si="1"/>
        <v>60.5</v>
      </c>
      <c r="BS18" s="15">
        <f t="shared" si="1"/>
        <v>44.333333333333336</v>
      </c>
      <c r="BU18" s="13" t="s">
        <v>42</v>
      </c>
      <c r="BV18" s="9">
        <f t="shared" si="5"/>
        <v>45.536055029102549</v>
      </c>
      <c r="BW18" s="9"/>
      <c r="BX18" s="6"/>
      <c r="BY18" t="s">
        <v>43</v>
      </c>
      <c r="BZ18" s="15">
        <f t="shared" si="2"/>
        <v>45.536055029102549</v>
      </c>
      <c r="CA18" s="15">
        <f t="shared" si="2"/>
        <v>47.908196736591456</v>
      </c>
      <c r="CB18" s="15">
        <f t="shared" si="2"/>
        <v>56.071944754080654</v>
      </c>
      <c r="CC18" s="15">
        <f t="shared" si="2"/>
        <v>42.866028077494832</v>
      </c>
    </row>
    <row r="19" spans="8:81" x14ac:dyDescent="0.2">
      <c r="H19" s="6">
        <f t="shared" si="3"/>
        <v>17</v>
      </c>
      <c r="I19" s="6"/>
      <c r="J19" s="6" t="s">
        <v>43</v>
      </c>
      <c r="K19" s="6">
        <v>27</v>
      </c>
      <c r="L19" s="6">
        <v>41</v>
      </c>
      <c r="M19" s="16">
        <v>56</v>
      </c>
      <c r="N19" s="16">
        <v>37</v>
      </c>
      <c r="O19" s="16">
        <v>28</v>
      </c>
      <c r="P19" s="16">
        <v>16</v>
      </c>
      <c r="Q19" s="16">
        <v>100</v>
      </c>
      <c r="R19" s="16">
        <v>35</v>
      </c>
      <c r="S19" s="16">
        <v>47</v>
      </c>
      <c r="T19" s="16">
        <v>83</v>
      </c>
      <c r="U19" s="16">
        <v>69</v>
      </c>
      <c r="V19" s="16">
        <v>38</v>
      </c>
      <c r="W19" s="16">
        <v>16</v>
      </c>
      <c r="X19" s="16">
        <v>23</v>
      </c>
      <c r="Y19" s="16">
        <v>38</v>
      </c>
      <c r="Z19" s="16">
        <v>28</v>
      </c>
      <c r="AA19" s="16">
        <v>70</v>
      </c>
      <c r="AB19" s="16">
        <v>95</v>
      </c>
      <c r="AC19" s="16">
        <v>0</v>
      </c>
      <c r="AD19" s="16">
        <v>100</v>
      </c>
      <c r="AE19" s="16">
        <v>75</v>
      </c>
      <c r="AF19" s="16">
        <v>61</v>
      </c>
      <c r="AG19" s="16">
        <v>100</v>
      </c>
      <c r="AH19" s="16">
        <v>28</v>
      </c>
      <c r="AI19" s="6">
        <f t="shared" si="4"/>
        <v>19.445527105115996</v>
      </c>
      <c r="AJ19" t="s">
        <v>43</v>
      </c>
      <c r="AK19" s="17">
        <v>37.155784514751488</v>
      </c>
      <c r="AL19" s="17">
        <v>35.105319347240346</v>
      </c>
      <c r="AM19" s="17">
        <v>67.180695124637779</v>
      </c>
      <c r="AN19" s="17">
        <v>30.570571588347935</v>
      </c>
      <c r="AO19" s="17">
        <v>23.420089303672714</v>
      </c>
      <c r="AP19" s="17">
        <v>21.557584778148758</v>
      </c>
      <c r="AQ19" s="17">
        <v>100</v>
      </c>
      <c r="AR19" s="17">
        <v>41.200370087292328</v>
      </c>
      <c r="AS19" s="17">
        <v>44.006246204563197</v>
      </c>
      <c r="AT19" s="17">
        <v>57.380064197102456</v>
      </c>
      <c r="AU19" s="17">
        <v>61.929383187299386</v>
      </c>
      <c r="AV19" s="17">
        <v>27.92053439750152</v>
      </c>
      <c r="AW19" s="17">
        <v>19.830662499722944</v>
      </c>
      <c r="AX19" s="17">
        <v>21.601613582463372</v>
      </c>
      <c r="AY19" s="17">
        <v>27.661413657822994</v>
      </c>
      <c r="AZ19" s="17">
        <v>30.106168406587319</v>
      </c>
      <c r="BA19" s="17">
        <v>51.571075327181717</v>
      </c>
      <c r="BB19" s="17">
        <v>80.863639104999692</v>
      </c>
      <c r="BC19" s="17">
        <v>4.7524274772329775</v>
      </c>
      <c r="BD19" s="17">
        <v>100</v>
      </c>
      <c r="BE19" s="17">
        <v>97.232472324723247</v>
      </c>
      <c r="BF19" s="17">
        <v>70.9409594095941</v>
      </c>
      <c r="BG19" s="17">
        <v>74.907749077490777</v>
      </c>
      <c r="BH19" s="17">
        <v>27.398523985239851</v>
      </c>
      <c r="BK19" s="13" t="s">
        <v>44</v>
      </c>
      <c r="BL19" s="9">
        <f t="shared" si="0"/>
        <v>13.166666666666666</v>
      </c>
      <c r="BM19" s="9"/>
      <c r="BN19" s="9"/>
      <c r="BO19" s="6" t="s">
        <v>45</v>
      </c>
      <c r="BP19" s="15">
        <f t="shared" si="1"/>
        <v>13.166666666666666</v>
      </c>
      <c r="BQ19" s="15">
        <f t="shared" si="1"/>
        <v>30.166666666666668</v>
      </c>
      <c r="BR19" s="15">
        <f t="shared" si="1"/>
        <v>29</v>
      </c>
      <c r="BS19" s="15">
        <f t="shared" si="1"/>
        <v>26.833333333333332</v>
      </c>
      <c r="BU19" s="13" t="s">
        <v>44</v>
      </c>
      <c r="BV19" s="9">
        <f t="shared" si="5"/>
        <v>14.339754512227948</v>
      </c>
      <c r="BW19" s="9"/>
      <c r="BX19" s="6"/>
      <c r="BY19" t="s">
        <v>45</v>
      </c>
      <c r="BZ19" s="15">
        <f t="shared" si="2"/>
        <v>14.339754512227948</v>
      </c>
      <c r="CA19" s="15">
        <f t="shared" si="2"/>
        <v>30.717952471502631</v>
      </c>
      <c r="CB19" s="15">
        <f t="shared" si="2"/>
        <v>27.574764563783827</v>
      </c>
      <c r="CC19" s="15">
        <f t="shared" si="2"/>
        <v>23.478730584940376</v>
      </c>
    </row>
    <row r="20" spans="8:81" x14ac:dyDescent="0.2">
      <c r="H20" s="6">
        <f>L5</f>
        <v>61</v>
      </c>
      <c r="I20" s="6"/>
      <c r="J20" s="6" t="s">
        <v>45</v>
      </c>
      <c r="K20" s="6">
        <v>17</v>
      </c>
      <c r="L20" s="6">
        <v>25</v>
      </c>
      <c r="M20" s="16">
        <v>20</v>
      </c>
      <c r="N20" s="16">
        <v>10</v>
      </c>
      <c r="O20" s="16">
        <v>8</v>
      </c>
      <c r="P20" s="16">
        <v>39</v>
      </c>
      <c r="Q20" s="16">
        <v>19</v>
      </c>
      <c r="R20" s="16">
        <v>24</v>
      </c>
      <c r="S20" s="16">
        <v>8</v>
      </c>
      <c r="T20" s="16">
        <v>17</v>
      </c>
      <c r="U20" s="16">
        <v>60</v>
      </c>
      <c r="V20" s="16">
        <v>14</v>
      </c>
      <c r="W20" s="16">
        <v>14</v>
      </c>
      <c r="X20" s="16">
        <v>10</v>
      </c>
      <c r="Y20" s="16">
        <v>14</v>
      </c>
      <c r="Z20" s="16">
        <v>34</v>
      </c>
      <c r="AA20" s="16">
        <v>12</v>
      </c>
      <c r="AB20" s="16">
        <v>40</v>
      </c>
      <c r="AC20" s="16">
        <v>21</v>
      </c>
      <c r="AD20" s="16">
        <v>54</v>
      </c>
      <c r="AE20" s="16">
        <v>20</v>
      </c>
      <c r="AF20" s="16">
        <v>50</v>
      </c>
      <c r="AG20" s="16">
        <v>40</v>
      </c>
      <c r="AH20" s="16">
        <v>25</v>
      </c>
      <c r="AI20" s="6">
        <f>AL5</f>
        <v>46.293064005016014</v>
      </c>
      <c r="AJ20" t="s">
        <v>45</v>
      </c>
      <c r="AK20" s="17">
        <v>19.445527105115996</v>
      </c>
      <c r="AL20" s="17">
        <v>24.768263544085002</v>
      </c>
      <c r="AM20" s="17">
        <v>26.401857280845945</v>
      </c>
      <c r="AN20" s="17">
        <v>11.940146752300418</v>
      </c>
      <c r="AO20" s="17">
        <v>8.1218069914316739</v>
      </c>
      <c r="AP20" s="17">
        <v>36.497847861941352</v>
      </c>
      <c r="AQ20" s="17">
        <v>30.041433685988977</v>
      </c>
      <c r="AR20" s="17">
        <v>23.528701878595278</v>
      </c>
      <c r="AS20" s="17">
        <v>7.5839333738179926</v>
      </c>
      <c r="AT20" s="17">
        <v>20.006940227292443</v>
      </c>
      <c r="AU20" s="17">
        <v>49.610479743211592</v>
      </c>
      <c r="AV20" s="17">
        <v>8.6492582632081199</v>
      </c>
      <c r="AW20" s="17">
        <v>14.156526364784893</v>
      </c>
      <c r="AX20" s="17">
        <v>9.7657202384910349</v>
      </c>
      <c r="AY20" s="17">
        <v>13.336436376532127</v>
      </c>
      <c r="AZ20" s="17">
        <v>25.786288981980185</v>
      </c>
      <c r="BA20" s="17">
        <v>11.084976780652553</v>
      </c>
      <c r="BB20" s="17">
        <v>31.922079488571256</v>
      </c>
      <c r="BC20" s="17">
        <v>13.678306495386286</v>
      </c>
      <c r="BD20" s="17">
        <v>40.063928592967855</v>
      </c>
      <c r="BE20" s="17">
        <v>25.645756457564577</v>
      </c>
      <c r="BF20" s="17">
        <v>61.346863468634687</v>
      </c>
      <c r="BG20" s="17">
        <v>32.38007380073801</v>
      </c>
      <c r="BH20" s="17">
        <v>30.904059040590408</v>
      </c>
      <c r="BK20" s="19" t="s">
        <v>46</v>
      </c>
      <c r="BL20" s="9">
        <f t="shared" ref="BL20:BL35" si="6">BQ4</f>
        <v>30.5</v>
      </c>
      <c r="BM20" s="9"/>
      <c r="BN20" s="18"/>
      <c r="BT20" s="19"/>
      <c r="BU20" s="19" t="s">
        <v>46</v>
      </c>
      <c r="BV20" s="9">
        <f>CA4</f>
        <v>24.847171312710998</v>
      </c>
      <c r="BW20" s="9"/>
      <c r="BX20" s="20"/>
    </row>
    <row r="21" spans="8:81" x14ac:dyDescent="0.2">
      <c r="H21" s="6">
        <f t="shared" ref="H21:H35" si="7">L6</f>
        <v>51</v>
      </c>
      <c r="I21" s="6"/>
      <c r="AI21" s="6">
        <f t="shared" ref="AI21:AI35" si="8">AL6</f>
        <v>72.193319889512125</v>
      </c>
      <c r="BK21" s="19" t="s">
        <v>47</v>
      </c>
      <c r="BL21" s="9">
        <f t="shared" si="6"/>
        <v>32.5</v>
      </c>
      <c r="BM21" s="9"/>
      <c r="BN21" s="18"/>
      <c r="BT21" s="19"/>
      <c r="BU21" s="19" t="s">
        <v>47</v>
      </c>
      <c r="BV21" s="9">
        <f t="shared" ref="BV21:BV35" si="9">CA5</f>
        <v>38.432220484689708</v>
      </c>
      <c r="BW21" s="9"/>
      <c r="BX21" s="20"/>
    </row>
    <row r="22" spans="8:81" x14ac:dyDescent="0.2">
      <c r="H22" s="6">
        <f t="shared" si="7"/>
        <v>63</v>
      </c>
      <c r="I22" s="6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6">
        <f t="shared" si="8"/>
        <v>57.818033925878225</v>
      </c>
      <c r="BK22" s="19" t="s">
        <v>48</v>
      </c>
      <c r="BL22" s="9">
        <f t="shared" si="6"/>
        <v>32.5</v>
      </c>
      <c r="BM22" s="9"/>
      <c r="BN22" s="18"/>
      <c r="BT22" s="19"/>
      <c r="BU22" s="19" t="s">
        <v>48</v>
      </c>
      <c r="BV22" s="9">
        <f t="shared" si="9"/>
        <v>35.928639142011512</v>
      </c>
      <c r="BW22" s="9"/>
      <c r="BX22" s="20"/>
    </row>
    <row r="23" spans="8:81" x14ac:dyDescent="0.2">
      <c r="H23" s="6">
        <f t="shared" si="7"/>
        <v>61</v>
      </c>
      <c r="I23" s="6"/>
      <c r="P23" s="22"/>
      <c r="Q23" s="22"/>
      <c r="R23" s="22"/>
      <c r="S23" s="22"/>
      <c r="T23" s="22"/>
      <c r="AE23" s="21"/>
      <c r="AG23" s="21"/>
      <c r="AH23" s="21"/>
      <c r="AI23" s="6">
        <f t="shared" si="8"/>
        <v>69.532798969683611</v>
      </c>
      <c r="BK23" s="19" t="s">
        <v>49</v>
      </c>
      <c r="BL23" s="9">
        <f t="shared" si="6"/>
        <v>31.166666666666668</v>
      </c>
      <c r="BM23" s="9"/>
      <c r="BN23" s="18"/>
      <c r="BT23" s="19"/>
      <c r="BU23" s="19" t="s">
        <v>49</v>
      </c>
      <c r="BV23" s="9">
        <f t="shared" si="9"/>
        <v>32.621842310349585</v>
      </c>
      <c r="BW23" s="9"/>
      <c r="BX23" s="20"/>
    </row>
    <row r="24" spans="8:81" x14ac:dyDescent="0.2">
      <c r="H24" s="6">
        <f t="shared" si="7"/>
        <v>89</v>
      </c>
      <c r="I24" s="6"/>
      <c r="P24" s="22"/>
      <c r="Q24" s="22"/>
      <c r="R24" s="22"/>
      <c r="S24" s="22"/>
      <c r="T24" s="22"/>
      <c r="AE24" s="21"/>
      <c r="AI24" s="6">
        <f t="shared" si="8"/>
        <v>84.091101659012722</v>
      </c>
      <c r="BK24" s="19" t="s">
        <v>50</v>
      </c>
      <c r="BL24" s="9">
        <f t="shared" si="6"/>
        <v>70.666666666666671</v>
      </c>
      <c r="BM24" s="9"/>
      <c r="BN24" s="18"/>
      <c r="BT24" s="19"/>
      <c r="BU24" s="19" t="s">
        <v>50</v>
      </c>
      <c r="BV24" s="9">
        <f t="shared" si="9"/>
        <v>67.413238330747006</v>
      </c>
      <c r="BW24" s="9"/>
      <c r="BX24" s="20"/>
    </row>
    <row r="25" spans="8:81" x14ac:dyDescent="0.2">
      <c r="H25" s="6">
        <f t="shared" si="7"/>
        <v>57</v>
      </c>
      <c r="I25" s="6"/>
      <c r="AE25" s="21"/>
      <c r="AI25" s="6">
        <f t="shared" si="8"/>
        <v>66.828218467743298</v>
      </c>
      <c r="BK25" s="19" t="s">
        <v>51</v>
      </c>
      <c r="BL25" s="9">
        <f t="shared" si="6"/>
        <v>59</v>
      </c>
      <c r="BM25" s="9"/>
      <c r="BN25" s="18"/>
      <c r="BT25" s="19"/>
      <c r="BU25" s="19" t="s">
        <v>51</v>
      </c>
      <c r="BV25" s="9">
        <f t="shared" si="9"/>
        <v>64.256898371788949</v>
      </c>
      <c r="BW25" s="9"/>
      <c r="BX25" s="20"/>
    </row>
    <row r="26" spans="8:81" x14ac:dyDescent="0.2">
      <c r="H26" s="6">
        <f t="shared" si="7"/>
        <v>79</v>
      </c>
      <c r="I26" s="6"/>
      <c r="AE26" s="21"/>
      <c r="AI26" s="6">
        <f t="shared" si="8"/>
        <v>65.770788497059868</v>
      </c>
      <c r="BK26" s="19" t="s">
        <v>52</v>
      </c>
      <c r="BL26" s="9">
        <f t="shared" si="6"/>
        <v>58.833333333333336</v>
      </c>
      <c r="BM26" s="9"/>
      <c r="BN26" s="18"/>
      <c r="BT26" s="19"/>
      <c r="BU26" s="19" t="s">
        <v>52</v>
      </c>
      <c r="BV26" s="9">
        <f t="shared" si="9"/>
        <v>59.688269210343186</v>
      </c>
      <c r="BW26" s="9"/>
      <c r="BX26" s="20"/>
    </row>
    <row r="27" spans="8:81" x14ac:dyDescent="0.2">
      <c r="H27" s="6">
        <f t="shared" si="7"/>
        <v>75</v>
      </c>
      <c r="I27" s="6"/>
      <c r="AE27" s="21"/>
      <c r="AI27" s="6">
        <f t="shared" si="8"/>
        <v>84.457135110403144</v>
      </c>
      <c r="BK27" s="19" t="s">
        <v>53</v>
      </c>
      <c r="BL27" s="9">
        <f t="shared" si="6"/>
        <v>66.333333333333329</v>
      </c>
      <c r="BM27" s="9"/>
      <c r="BN27" s="18"/>
      <c r="BT27" s="19"/>
      <c r="BU27" s="19" t="s">
        <v>53</v>
      </c>
      <c r="BV27" s="9">
        <f t="shared" si="9"/>
        <v>64.942869441513821</v>
      </c>
      <c r="BW27" s="9"/>
      <c r="BX27" s="20"/>
    </row>
    <row r="28" spans="8:81" x14ac:dyDescent="0.2">
      <c r="H28" s="6">
        <f t="shared" si="7"/>
        <v>82</v>
      </c>
      <c r="I28" s="6"/>
      <c r="J28" s="23" t="s">
        <v>54</v>
      </c>
      <c r="K28" s="24">
        <v>1</v>
      </c>
      <c r="L28" s="24">
        <v>2</v>
      </c>
      <c r="M28" s="24">
        <v>3</v>
      </c>
      <c r="N28" s="24">
        <v>4</v>
      </c>
      <c r="O28" s="24">
        <v>5</v>
      </c>
      <c r="P28" s="24">
        <v>6</v>
      </c>
      <c r="Q28" s="24">
        <v>7</v>
      </c>
      <c r="R28" s="24">
        <v>8</v>
      </c>
      <c r="S28" s="24">
        <v>9</v>
      </c>
      <c r="T28" s="24">
        <v>10</v>
      </c>
      <c r="U28" s="24">
        <v>11</v>
      </c>
      <c r="V28" s="24">
        <v>12</v>
      </c>
      <c r="W28" s="24">
        <v>13</v>
      </c>
      <c r="X28" s="24">
        <v>14</v>
      </c>
      <c r="Y28" s="24">
        <v>15</v>
      </c>
      <c r="Z28" s="24">
        <v>16</v>
      </c>
      <c r="AA28" s="24">
        <v>17</v>
      </c>
      <c r="AB28" s="24">
        <v>18</v>
      </c>
      <c r="AC28" s="24">
        <v>19</v>
      </c>
      <c r="AD28" s="24">
        <v>20</v>
      </c>
      <c r="AE28" s="24">
        <v>21</v>
      </c>
      <c r="AF28" s="24">
        <v>22</v>
      </c>
      <c r="AG28" s="24">
        <v>23</v>
      </c>
      <c r="AH28" s="24">
        <v>24</v>
      </c>
      <c r="AI28" s="6">
        <f t="shared" si="8"/>
        <v>77.527918523665079</v>
      </c>
      <c r="BK28" s="19" t="s">
        <v>55</v>
      </c>
      <c r="BL28" s="9">
        <f t="shared" si="6"/>
        <v>52.666666666666664</v>
      </c>
      <c r="BM28" s="9"/>
      <c r="BN28" s="18"/>
      <c r="BT28" s="19"/>
      <c r="BU28" s="19" t="s">
        <v>55</v>
      </c>
      <c r="BV28" s="9">
        <f t="shared" si="9"/>
        <v>51.512666422129371</v>
      </c>
      <c r="BW28" s="9"/>
      <c r="BX28" s="20"/>
    </row>
    <row r="29" spans="8:81" x14ac:dyDescent="0.2">
      <c r="H29" s="6">
        <f t="shared" si="7"/>
        <v>96</v>
      </c>
      <c r="J29" s="25" t="s">
        <v>15</v>
      </c>
      <c r="K29" s="26">
        <f>K5</f>
        <v>43</v>
      </c>
      <c r="L29" s="26">
        <f t="shared" ref="L29:AH29" si="10">L5</f>
        <v>61</v>
      </c>
      <c r="M29" s="26">
        <f t="shared" si="10"/>
        <v>52</v>
      </c>
      <c r="N29" s="26">
        <f t="shared" si="10"/>
        <v>38</v>
      </c>
      <c r="O29" s="26">
        <f t="shared" si="10"/>
        <v>17</v>
      </c>
      <c r="P29" s="26">
        <f t="shared" si="10"/>
        <v>14</v>
      </c>
      <c r="Q29" s="26">
        <f t="shared" si="10"/>
        <v>7</v>
      </c>
      <c r="R29" s="26">
        <f t="shared" si="10"/>
        <v>4</v>
      </c>
      <c r="S29" s="26">
        <f t="shared" si="10"/>
        <v>43</v>
      </c>
      <c r="T29" s="26">
        <f t="shared" si="10"/>
        <v>49</v>
      </c>
      <c r="U29" s="26">
        <f t="shared" si="10"/>
        <v>59</v>
      </c>
      <c r="V29" s="26">
        <f t="shared" si="10"/>
        <v>24</v>
      </c>
      <c r="W29" s="26">
        <f t="shared" si="10"/>
        <v>56</v>
      </c>
      <c r="X29" s="26">
        <f t="shared" si="10"/>
        <v>44</v>
      </c>
      <c r="Y29" s="26">
        <f t="shared" si="10"/>
        <v>36</v>
      </c>
      <c r="Z29" s="26">
        <f t="shared" si="10"/>
        <v>14</v>
      </c>
      <c r="AA29" s="26">
        <f t="shared" si="10"/>
        <v>22</v>
      </c>
      <c r="AB29" s="26">
        <f t="shared" si="10"/>
        <v>9</v>
      </c>
      <c r="AC29" s="26">
        <f t="shared" si="10"/>
        <v>7</v>
      </c>
      <c r="AD29" s="26">
        <f t="shared" si="10"/>
        <v>2</v>
      </c>
      <c r="AE29" s="26">
        <f t="shared" si="10"/>
        <v>17</v>
      </c>
      <c r="AF29" s="26">
        <f t="shared" si="10"/>
        <v>6</v>
      </c>
      <c r="AG29" s="26">
        <f t="shared" si="10"/>
        <v>9</v>
      </c>
      <c r="AH29" s="26">
        <f t="shared" si="10"/>
        <v>3</v>
      </c>
      <c r="AI29" s="6">
        <f t="shared" si="8"/>
        <v>73.791327040721228</v>
      </c>
      <c r="AK29" s="26">
        <f>AK5</f>
        <v>53.889952720679197</v>
      </c>
      <c r="AL29" s="26">
        <f t="shared" ref="AL29:BH29" si="11">AL5</f>
        <v>46.293064005016014</v>
      </c>
      <c r="AM29" s="26">
        <f t="shared" si="11"/>
        <v>44.57812950127942</v>
      </c>
      <c r="AN29" s="26">
        <f t="shared" si="11"/>
        <v>23.138059005948044</v>
      </c>
      <c r="AO29" s="26">
        <f t="shared" si="11"/>
        <v>21.135202542338792</v>
      </c>
      <c r="AP29" s="26">
        <f t="shared" si="11"/>
        <v>14.115612051973129</v>
      </c>
      <c r="AQ29" s="26">
        <f t="shared" si="11"/>
        <v>7.9769902248682572</v>
      </c>
      <c r="AR29" s="26">
        <f t="shared" si="11"/>
        <v>4.6140230902288906</v>
      </c>
      <c r="AS29" s="26">
        <f t="shared" si="11"/>
        <v>35.440270668864407</v>
      </c>
      <c r="AT29" s="26">
        <f t="shared" si="11"/>
        <v>40.515311876463954</v>
      </c>
      <c r="AU29" s="26">
        <f t="shared" si="11"/>
        <v>31.218877418235447</v>
      </c>
      <c r="AV29" s="26">
        <f t="shared" si="11"/>
        <v>16.84393163876117</v>
      </c>
      <c r="AW29" s="26">
        <f t="shared" si="11"/>
        <v>43.615488618480839</v>
      </c>
      <c r="AX29" s="26">
        <f t="shared" si="11"/>
        <v>29.086597069840636</v>
      </c>
      <c r="AY29" s="26">
        <f t="shared" si="11"/>
        <v>24.806613914932289</v>
      </c>
      <c r="AZ29" s="26">
        <f t="shared" si="11"/>
        <v>14.156526364784893</v>
      </c>
      <c r="BA29" s="26">
        <f t="shared" si="11"/>
        <v>11.446836740847958</v>
      </c>
      <c r="BB29" s="26">
        <f t="shared" si="11"/>
        <v>6.0189373379168929</v>
      </c>
      <c r="BC29" s="26">
        <f t="shared" si="11"/>
        <v>4.6378384898377663</v>
      </c>
      <c r="BD29" s="26">
        <f t="shared" si="11"/>
        <v>3.727157590012665</v>
      </c>
      <c r="BE29" s="26">
        <f t="shared" si="11"/>
        <v>14.760147601476016</v>
      </c>
      <c r="BF29" s="26">
        <f t="shared" si="11"/>
        <v>13.053505535055351</v>
      </c>
      <c r="BG29" s="26">
        <f t="shared" si="11"/>
        <v>9.4095940959409585</v>
      </c>
      <c r="BH29" s="26">
        <f t="shared" si="11"/>
        <v>5.1660516605166054</v>
      </c>
      <c r="BK29" s="19" t="s">
        <v>56</v>
      </c>
      <c r="BL29" s="9">
        <f t="shared" si="6"/>
        <v>50.166666666666664</v>
      </c>
      <c r="BM29" s="9"/>
      <c r="BN29" s="27"/>
      <c r="BT29" s="19"/>
      <c r="BU29" s="19" t="s">
        <v>56</v>
      </c>
      <c r="BV29" s="9">
        <f t="shared" si="9"/>
        <v>44.149977000007958</v>
      </c>
      <c r="BW29" s="9"/>
      <c r="BX29" s="28"/>
    </row>
    <row r="30" spans="8:81" x14ac:dyDescent="0.2">
      <c r="H30" s="6">
        <f t="shared" si="7"/>
        <v>57</v>
      </c>
      <c r="J30" s="25" t="s">
        <v>17</v>
      </c>
      <c r="K30" s="26">
        <f t="shared" ref="K30:AH40" si="12">K6</f>
        <v>65</v>
      </c>
      <c r="L30" s="26">
        <f t="shared" si="12"/>
        <v>51</v>
      </c>
      <c r="M30" s="26">
        <f t="shared" si="12"/>
        <v>48</v>
      </c>
      <c r="N30" s="26">
        <f t="shared" si="12"/>
        <v>38</v>
      </c>
      <c r="O30" s="26">
        <f t="shared" si="12"/>
        <v>19</v>
      </c>
      <c r="P30" s="26">
        <f t="shared" si="12"/>
        <v>14</v>
      </c>
      <c r="Q30" s="26">
        <f t="shared" si="12"/>
        <v>12</v>
      </c>
      <c r="R30" s="26">
        <f t="shared" si="12"/>
        <v>6</v>
      </c>
      <c r="S30" s="26">
        <f t="shared" si="12"/>
        <v>47</v>
      </c>
      <c r="T30" s="26">
        <f t="shared" si="12"/>
        <v>49</v>
      </c>
      <c r="U30" s="26">
        <f t="shared" si="12"/>
        <v>45</v>
      </c>
      <c r="V30" s="26">
        <f t="shared" si="12"/>
        <v>31</v>
      </c>
      <c r="W30" s="26">
        <f t="shared" si="12"/>
        <v>57</v>
      </c>
      <c r="X30" s="26">
        <f t="shared" si="12"/>
        <v>46</v>
      </c>
      <c r="Y30" s="26">
        <f t="shared" si="12"/>
        <v>44</v>
      </c>
      <c r="Z30" s="26">
        <f t="shared" si="12"/>
        <v>20</v>
      </c>
      <c r="AA30" s="26">
        <f t="shared" si="12"/>
        <v>12</v>
      </c>
      <c r="AB30" s="26">
        <f t="shared" si="12"/>
        <v>19</v>
      </c>
      <c r="AC30" s="26">
        <f t="shared" si="12"/>
        <v>15</v>
      </c>
      <c r="AD30" s="26">
        <f t="shared" si="12"/>
        <v>11</v>
      </c>
      <c r="AE30" s="26">
        <f t="shared" si="12"/>
        <v>15</v>
      </c>
      <c r="AF30" s="26">
        <f t="shared" si="12"/>
        <v>16</v>
      </c>
      <c r="AG30" s="26">
        <f t="shared" si="12"/>
        <v>9</v>
      </c>
      <c r="AH30" s="26">
        <f t="shared" si="12"/>
        <v>5</v>
      </c>
      <c r="AI30" s="6">
        <f t="shared" si="8"/>
        <v>64.908237447255601</v>
      </c>
      <c r="AK30" s="26">
        <f t="shared" ref="AK30:BH40" si="13">AK6</f>
        <v>84.162274830116417</v>
      </c>
      <c r="AL30" s="26">
        <f t="shared" si="13"/>
        <v>72.193319889512125</v>
      </c>
      <c r="AM30" s="26">
        <f t="shared" si="13"/>
        <v>65.387809052549528</v>
      </c>
      <c r="AN30" s="26">
        <f t="shared" si="13"/>
        <v>43.576621307891749</v>
      </c>
      <c r="AO30" s="26">
        <f t="shared" si="13"/>
        <v>31.78728026067018</v>
      </c>
      <c r="AP30" s="26">
        <f t="shared" si="13"/>
        <v>18.773884709763063</v>
      </c>
      <c r="AQ30" s="26">
        <f t="shared" si="13"/>
        <v>15.113238666076672</v>
      </c>
      <c r="AR30" s="26">
        <f t="shared" si="13"/>
        <v>7.6310390603000924</v>
      </c>
      <c r="AS30" s="26">
        <f t="shared" si="13"/>
        <v>53.807582198316993</v>
      </c>
      <c r="AT30" s="26">
        <f t="shared" si="13"/>
        <v>44.106879500303634</v>
      </c>
      <c r="AU30" s="26">
        <f t="shared" si="13"/>
        <v>28.133946386744167</v>
      </c>
      <c r="AV30" s="26">
        <f t="shared" si="13"/>
        <v>24.320291489546282</v>
      </c>
      <c r="AW30" s="26">
        <f t="shared" si="13"/>
        <v>58.824833211428064</v>
      </c>
      <c r="AX30" s="26">
        <f t="shared" si="13"/>
        <v>41.25052640911408</v>
      </c>
      <c r="AY30" s="26">
        <f t="shared" si="13"/>
        <v>47.527539508389296</v>
      </c>
      <c r="AZ30" s="26">
        <f t="shared" si="13"/>
        <v>20.27617084469269</v>
      </c>
      <c r="BA30" s="26">
        <f t="shared" si="13"/>
        <v>18.117122007116578</v>
      </c>
      <c r="BB30" s="26">
        <f t="shared" si="13"/>
        <v>13.678306495386286</v>
      </c>
      <c r="BC30" s="26">
        <f t="shared" si="13"/>
        <v>13.961763464206019</v>
      </c>
      <c r="BD30" s="26">
        <f t="shared" si="13"/>
        <v>6.5617272782099993</v>
      </c>
      <c r="BE30" s="26">
        <f t="shared" si="13"/>
        <v>27.167896678966791</v>
      </c>
      <c r="BF30" s="26">
        <f t="shared" si="13"/>
        <v>40.59040590405904</v>
      </c>
      <c r="BG30" s="26">
        <f t="shared" si="13"/>
        <v>15.313653136531366</v>
      </c>
      <c r="BH30" s="26">
        <f t="shared" si="13"/>
        <v>12.1309963099631</v>
      </c>
      <c r="BK30" s="19" t="s">
        <v>57</v>
      </c>
      <c r="BL30" s="9">
        <f t="shared" si="6"/>
        <v>43.5</v>
      </c>
      <c r="BM30" s="9"/>
      <c r="BN30" s="27"/>
      <c r="BT30" s="19"/>
      <c r="BU30" s="19" t="s">
        <v>57</v>
      </c>
      <c r="BV30" s="9">
        <f t="shared" si="9"/>
        <v>43.311722166787924</v>
      </c>
      <c r="BW30" s="9"/>
      <c r="BX30" s="28"/>
    </row>
    <row r="31" spans="8:81" x14ac:dyDescent="0.2">
      <c r="H31" s="6">
        <f t="shared" si="7"/>
        <v>50</v>
      </c>
      <c r="J31" s="25" t="s">
        <v>19</v>
      </c>
      <c r="K31" s="26">
        <f t="shared" si="12"/>
        <v>68</v>
      </c>
      <c r="L31" s="26">
        <f t="shared" si="12"/>
        <v>63</v>
      </c>
      <c r="M31" s="26">
        <f t="shared" si="12"/>
        <v>53</v>
      </c>
      <c r="N31" s="26">
        <f t="shared" si="12"/>
        <v>33</v>
      </c>
      <c r="O31" s="26">
        <f t="shared" si="12"/>
        <v>23</v>
      </c>
      <c r="P31" s="26">
        <f t="shared" si="12"/>
        <v>16</v>
      </c>
      <c r="Q31" s="26">
        <f t="shared" si="12"/>
        <v>14</v>
      </c>
      <c r="R31" s="26">
        <f t="shared" si="12"/>
        <v>7</v>
      </c>
      <c r="S31" s="26">
        <f t="shared" si="12"/>
        <v>50</v>
      </c>
      <c r="T31" s="26">
        <f t="shared" si="12"/>
        <v>38</v>
      </c>
      <c r="U31" s="26">
        <f t="shared" si="12"/>
        <v>53</v>
      </c>
      <c r="V31" s="26">
        <f t="shared" si="12"/>
        <v>36</v>
      </c>
      <c r="W31" s="26">
        <f t="shared" si="12"/>
        <v>56</v>
      </c>
      <c r="X31" s="26">
        <f t="shared" si="12"/>
        <v>51</v>
      </c>
      <c r="Y31" s="26">
        <f t="shared" si="12"/>
        <v>38</v>
      </c>
      <c r="Z31" s="26">
        <f t="shared" si="12"/>
        <v>18</v>
      </c>
      <c r="AA31" s="26">
        <f t="shared" si="12"/>
        <v>23</v>
      </c>
      <c r="AB31" s="26">
        <f t="shared" si="12"/>
        <v>12</v>
      </c>
      <c r="AC31" s="26">
        <f t="shared" si="12"/>
        <v>10</v>
      </c>
      <c r="AD31" s="26">
        <f t="shared" si="12"/>
        <v>6</v>
      </c>
      <c r="AE31" s="26">
        <f t="shared" si="12"/>
        <v>26</v>
      </c>
      <c r="AF31" s="26">
        <f t="shared" si="12"/>
        <v>15</v>
      </c>
      <c r="AG31" s="26">
        <f t="shared" si="12"/>
        <v>9</v>
      </c>
      <c r="AH31" s="26">
        <f t="shared" si="12"/>
        <v>5</v>
      </c>
      <c r="AI31" s="6">
        <f t="shared" si="8"/>
        <v>90.059480435850944</v>
      </c>
      <c r="AK31" s="26">
        <f t="shared" si="13"/>
        <v>82.220264018572806</v>
      </c>
      <c r="AL31" s="26">
        <f t="shared" si="13"/>
        <v>57.818033925878225</v>
      </c>
      <c r="AM31" s="26">
        <f t="shared" si="13"/>
        <v>62.451068444866209</v>
      </c>
      <c r="AN31" s="26">
        <f t="shared" si="13"/>
        <v>36.813475453728962</v>
      </c>
      <c r="AO31" s="26">
        <f t="shared" si="13"/>
        <v>29.518484251176638</v>
      </c>
      <c r="AP31" s="26">
        <f t="shared" si="13"/>
        <v>17.567078321734584</v>
      </c>
      <c r="AQ31" s="26">
        <f t="shared" si="13"/>
        <v>14.803491693149363</v>
      </c>
      <c r="AR31" s="26">
        <f t="shared" si="13"/>
        <v>7.0397039301661373</v>
      </c>
      <c r="AS31" s="26">
        <f t="shared" si="13"/>
        <v>58.051531187646397</v>
      </c>
      <c r="AT31" s="26">
        <f t="shared" si="13"/>
        <v>44.557994274312485</v>
      </c>
      <c r="AU31" s="26">
        <f t="shared" si="13"/>
        <v>45.18261473063243</v>
      </c>
      <c r="AV31" s="26">
        <f t="shared" si="13"/>
        <v>27.032185304068708</v>
      </c>
      <c r="AW31" s="26">
        <f t="shared" si="13"/>
        <v>56.858833699049136</v>
      </c>
      <c r="AX31" s="26">
        <f t="shared" si="13"/>
        <v>52.745085001219053</v>
      </c>
      <c r="AY31" s="26">
        <f t="shared" si="13"/>
        <v>51.563712126249527</v>
      </c>
      <c r="AZ31" s="26">
        <f t="shared" si="13"/>
        <v>20.579825786288982</v>
      </c>
      <c r="BA31" s="26">
        <f t="shared" si="13"/>
        <v>22.115674567275796</v>
      </c>
      <c r="BB31" s="26">
        <f t="shared" si="13"/>
        <v>12.809842590917315</v>
      </c>
      <c r="BC31" s="26">
        <f t="shared" si="13"/>
        <v>10.319039864905616</v>
      </c>
      <c r="BD31" s="26">
        <f t="shared" si="13"/>
        <v>3.3833906278270311</v>
      </c>
      <c r="BE31" s="26">
        <f t="shared" si="13"/>
        <v>51.291512915129154</v>
      </c>
      <c r="BF31" s="26">
        <f t="shared" si="13"/>
        <v>30.073800738007382</v>
      </c>
      <c r="BG31" s="26">
        <f t="shared" si="13"/>
        <v>18.357933579335793</v>
      </c>
      <c r="BH31" s="26">
        <f t="shared" si="13"/>
        <v>10.747232472324724</v>
      </c>
      <c r="BK31" s="19" t="s">
        <v>58</v>
      </c>
      <c r="BL31" s="9">
        <f t="shared" si="6"/>
        <v>42.833333333333336</v>
      </c>
      <c r="BM31" s="9"/>
      <c r="BN31" s="27"/>
      <c r="BT31" s="19"/>
      <c r="BU31" s="19" t="s">
        <v>58</v>
      </c>
      <c r="BV31" s="9">
        <f t="shared" si="9"/>
        <v>47.367943098628054</v>
      </c>
      <c r="BW31" s="9"/>
      <c r="BX31" s="28"/>
    </row>
    <row r="32" spans="8:81" x14ac:dyDescent="0.2">
      <c r="H32" s="6">
        <f t="shared" si="7"/>
        <v>46</v>
      </c>
      <c r="J32" s="25" t="s">
        <v>21</v>
      </c>
      <c r="K32" s="26">
        <f t="shared" si="12"/>
        <v>68</v>
      </c>
      <c r="L32" s="26">
        <f t="shared" si="12"/>
        <v>61</v>
      </c>
      <c r="M32" s="26">
        <f t="shared" si="12"/>
        <v>52</v>
      </c>
      <c r="N32" s="26">
        <f t="shared" si="12"/>
        <v>43</v>
      </c>
      <c r="O32" s="26">
        <f t="shared" si="12"/>
        <v>14</v>
      </c>
      <c r="P32" s="26">
        <f t="shared" si="12"/>
        <v>13</v>
      </c>
      <c r="Q32" s="26">
        <f t="shared" si="12"/>
        <v>7</v>
      </c>
      <c r="R32" s="26">
        <f t="shared" si="12"/>
        <v>4</v>
      </c>
      <c r="S32" s="26">
        <f t="shared" si="12"/>
        <v>43</v>
      </c>
      <c r="T32" s="26">
        <f t="shared" si="12"/>
        <v>50</v>
      </c>
      <c r="U32" s="26">
        <f t="shared" si="12"/>
        <v>56</v>
      </c>
      <c r="V32" s="26">
        <f t="shared" si="12"/>
        <v>39</v>
      </c>
      <c r="W32" s="26">
        <f t="shared" si="12"/>
        <v>53</v>
      </c>
      <c r="X32" s="26">
        <f t="shared" si="12"/>
        <v>39</v>
      </c>
      <c r="Y32" s="26">
        <f t="shared" si="12"/>
        <v>38</v>
      </c>
      <c r="Z32" s="26">
        <f t="shared" si="12"/>
        <v>14</v>
      </c>
      <c r="AA32" s="26">
        <f t="shared" si="12"/>
        <v>19</v>
      </c>
      <c r="AB32" s="26">
        <f t="shared" si="12"/>
        <v>11</v>
      </c>
      <c r="AC32" s="26">
        <f t="shared" si="12"/>
        <v>6</v>
      </c>
      <c r="AD32" s="26">
        <f t="shared" si="12"/>
        <v>3</v>
      </c>
      <c r="AE32" s="26">
        <f t="shared" si="12"/>
        <v>15</v>
      </c>
      <c r="AF32" s="26">
        <f t="shared" si="12"/>
        <v>13</v>
      </c>
      <c r="AG32" s="26">
        <f t="shared" si="12"/>
        <v>7</v>
      </c>
      <c r="AH32" s="26">
        <f t="shared" si="12"/>
        <v>6</v>
      </c>
      <c r="AI32" s="6">
        <f t="shared" si="8"/>
        <v>42.527664333768278</v>
      </c>
      <c r="AK32" s="26">
        <f t="shared" si="13"/>
        <v>53.491721882360913</v>
      </c>
      <c r="AL32" s="26">
        <f t="shared" si="13"/>
        <v>69.532798969683611</v>
      </c>
      <c r="AM32" s="26">
        <f t="shared" si="13"/>
        <v>48.107979868160172</v>
      </c>
      <c r="AN32" s="26">
        <f t="shared" si="13"/>
        <v>44.10703089254546</v>
      </c>
      <c r="AO32" s="26">
        <f t="shared" si="13"/>
        <v>24.224626895691703</v>
      </c>
      <c r="AP32" s="26">
        <f t="shared" si="13"/>
        <v>23.255159097308823</v>
      </c>
      <c r="AQ32" s="26">
        <f t="shared" si="13"/>
        <v>12.635262882658193</v>
      </c>
      <c r="AR32" s="26">
        <f t="shared" si="13"/>
        <v>7.4781769178164854</v>
      </c>
      <c r="AS32" s="26">
        <f t="shared" si="13"/>
        <v>39.54888522599115</v>
      </c>
      <c r="AT32" s="26">
        <f t="shared" si="13"/>
        <v>36.215841068795001</v>
      </c>
      <c r="AU32" s="26">
        <f t="shared" si="13"/>
        <v>35.16439663398976</v>
      </c>
      <c r="AV32" s="26">
        <f t="shared" si="13"/>
        <v>22.9773575084584</v>
      </c>
      <c r="AW32" s="26">
        <f t="shared" si="13"/>
        <v>49.502404858479068</v>
      </c>
      <c r="AX32" s="26">
        <f t="shared" si="13"/>
        <v>44.920983221402132</v>
      </c>
      <c r="AY32" s="26">
        <f t="shared" si="13"/>
        <v>30.108384866015026</v>
      </c>
      <c r="AZ32" s="26">
        <f t="shared" si="13"/>
        <v>19.303145155927922</v>
      </c>
      <c r="BA32" s="26">
        <f t="shared" si="13"/>
        <v>16.537000180929979</v>
      </c>
      <c r="BB32" s="26">
        <f t="shared" si="13"/>
        <v>8.6605150473433454</v>
      </c>
      <c r="BC32" s="26">
        <f t="shared" si="13"/>
        <v>5.6872323744044389</v>
      </c>
      <c r="BD32" s="26">
        <f t="shared" si="13"/>
        <v>4.1674205415837404</v>
      </c>
      <c r="BE32" s="26">
        <f t="shared" si="13"/>
        <v>17.020295202952031</v>
      </c>
      <c r="BF32" s="26">
        <f t="shared" si="13"/>
        <v>13.145756457564575</v>
      </c>
      <c r="BG32" s="26">
        <f t="shared" si="13"/>
        <v>13.699261992619926</v>
      </c>
      <c r="BH32" s="26">
        <f t="shared" si="13"/>
        <v>9.4095940959409585</v>
      </c>
      <c r="BK32" s="19" t="s">
        <v>59</v>
      </c>
      <c r="BL32" s="9">
        <f t="shared" si="6"/>
        <v>51.166666666666664</v>
      </c>
      <c r="BM32" s="9"/>
      <c r="BN32" s="27"/>
      <c r="BT32" s="19"/>
      <c r="BU32" s="19" t="s">
        <v>59</v>
      </c>
      <c r="BV32" s="9">
        <f t="shared" si="9"/>
        <v>53.988010574112899</v>
      </c>
      <c r="BW32" s="9"/>
      <c r="BX32" s="28"/>
    </row>
    <row r="33" spans="8:76" x14ac:dyDescent="0.2">
      <c r="H33" s="6">
        <f t="shared" si="7"/>
        <v>31</v>
      </c>
      <c r="J33" s="25" t="s">
        <v>23</v>
      </c>
      <c r="K33" s="26">
        <f t="shared" si="12"/>
        <v>56</v>
      </c>
      <c r="L33" s="26">
        <f t="shared" si="12"/>
        <v>89</v>
      </c>
      <c r="M33" s="26">
        <f t="shared" si="12"/>
        <v>90</v>
      </c>
      <c r="N33" s="26">
        <f t="shared" si="12"/>
        <v>59</v>
      </c>
      <c r="O33" s="26">
        <f t="shared" si="12"/>
        <v>53</v>
      </c>
      <c r="P33" s="26">
        <f t="shared" si="12"/>
        <v>59</v>
      </c>
      <c r="Q33" s="26">
        <f t="shared" si="12"/>
        <v>43</v>
      </c>
      <c r="R33" s="26">
        <f t="shared" si="12"/>
        <v>18</v>
      </c>
      <c r="S33" s="26">
        <f t="shared" si="12"/>
        <v>52</v>
      </c>
      <c r="T33" s="26">
        <f t="shared" si="12"/>
        <v>90</v>
      </c>
      <c r="U33" s="26">
        <f t="shared" si="12"/>
        <v>64</v>
      </c>
      <c r="V33" s="26">
        <f t="shared" si="12"/>
        <v>85</v>
      </c>
      <c r="W33" s="26">
        <f t="shared" si="12"/>
        <v>98</v>
      </c>
      <c r="X33" s="26">
        <f t="shared" si="12"/>
        <v>98</v>
      </c>
      <c r="Y33" s="26">
        <f t="shared" si="12"/>
        <v>66</v>
      </c>
      <c r="Z33" s="26">
        <f t="shared" si="12"/>
        <v>50</v>
      </c>
      <c r="AA33" s="26">
        <f t="shared" si="12"/>
        <v>58</v>
      </c>
      <c r="AB33" s="26">
        <f t="shared" si="12"/>
        <v>55</v>
      </c>
      <c r="AC33" s="26">
        <f t="shared" si="12"/>
        <v>51</v>
      </c>
      <c r="AD33" s="26">
        <f t="shared" si="12"/>
        <v>21</v>
      </c>
      <c r="AE33" s="26">
        <f t="shared" si="12"/>
        <v>27</v>
      </c>
      <c r="AF33" s="26">
        <f t="shared" si="12"/>
        <v>33</v>
      </c>
      <c r="AG33" s="26">
        <f t="shared" si="12"/>
        <v>23</v>
      </c>
      <c r="AH33" s="26">
        <f t="shared" si="12"/>
        <v>14</v>
      </c>
      <c r="AI33" s="6">
        <f t="shared" si="8"/>
        <v>33.004016200369421</v>
      </c>
      <c r="AK33" s="26">
        <f t="shared" si="13"/>
        <v>64.167697547914798</v>
      </c>
      <c r="AL33" s="26">
        <f t="shared" si="13"/>
        <v>84.091101659012722</v>
      </c>
      <c r="AM33" s="26">
        <f t="shared" si="13"/>
        <v>100</v>
      </c>
      <c r="AN33" s="26">
        <f t="shared" si="13"/>
        <v>65.284438494517971</v>
      </c>
      <c r="AO33" s="26">
        <f t="shared" si="13"/>
        <v>65.054909690655293</v>
      </c>
      <c r="AP33" s="26">
        <f t="shared" si="13"/>
        <v>74.443863389516878</v>
      </c>
      <c r="AQ33" s="26">
        <f t="shared" si="13"/>
        <v>49.660082867371976</v>
      </c>
      <c r="AR33" s="26">
        <f t="shared" si="13"/>
        <v>30.399452914437425</v>
      </c>
      <c r="AS33" s="26">
        <f t="shared" si="13"/>
        <v>71.310835429860333</v>
      </c>
      <c r="AT33" s="26">
        <f t="shared" si="13"/>
        <v>99.614817385269362</v>
      </c>
      <c r="AU33" s="26">
        <f t="shared" si="13"/>
        <v>74.421792313698276</v>
      </c>
      <c r="AV33" s="26">
        <f t="shared" si="13"/>
        <v>61.611867788670082</v>
      </c>
      <c r="AW33" s="26">
        <f t="shared" si="13"/>
        <v>87.080257995877389</v>
      </c>
      <c r="AX33" s="26">
        <f t="shared" si="13"/>
        <v>64.44799077952878</v>
      </c>
      <c r="AY33" s="26">
        <f t="shared" si="13"/>
        <v>85.657291043287458</v>
      </c>
      <c r="AZ33" s="26">
        <f t="shared" si="13"/>
        <v>67.83695724449764</v>
      </c>
      <c r="BA33" s="26">
        <f t="shared" si="13"/>
        <v>49.912550509619443</v>
      </c>
      <c r="BB33" s="26">
        <f t="shared" si="13"/>
        <v>42.536638320969786</v>
      </c>
      <c r="BC33" s="26">
        <f t="shared" si="13"/>
        <v>39.159278692479347</v>
      </c>
      <c r="BD33" s="26">
        <f t="shared" si="13"/>
        <v>16.350039201495687</v>
      </c>
      <c r="BE33" s="26">
        <f t="shared" si="13"/>
        <v>41.282287822878232</v>
      </c>
      <c r="BF33" s="26">
        <f t="shared" si="13"/>
        <v>39.345018450184504</v>
      </c>
      <c r="BG33" s="26">
        <f t="shared" si="13"/>
        <v>24.538745387453876</v>
      </c>
      <c r="BH33" s="26">
        <f t="shared" si="13"/>
        <v>14.621771217712178</v>
      </c>
      <c r="BK33" s="19" t="s">
        <v>60</v>
      </c>
      <c r="BL33" s="9">
        <f t="shared" si="6"/>
        <v>54.666666666666664</v>
      </c>
      <c r="BM33" s="9"/>
      <c r="BN33" s="27"/>
      <c r="BT33" s="19"/>
      <c r="BU33" s="19" t="s">
        <v>60</v>
      </c>
      <c r="BV33" s="9">
        <f t="shared" si="9"/>
        <v>51.704985973452665</v>
      </c>
      <c r="BW33" s="9"/>
      <c r="BX33" s="28"/>
    </row>
    <row r="34" spans="8:76" x14ac:dyDescent="0.2">
      <c r="H34" s="6">
        <f t="shared" si="7"/>
        <v>41</v>
      </c>
      <c r="J34" s="25" t="s">
        <v>25</v>
      </c>
      <c r="K34" s="26">
        <f t="shared" si="12"/>
        <v>71</v>
      </c>
      <c r="L34" s="26">
        <f t="shared" si="12"/>
        <v>57</v>
      </c>
      <c r="M34" s="26">
        <f t="shared" si="12"/>
        <v>64</v>
      </c>
      <c r="N34" s="26">
        <f t="shared" si="12"/>
        <v>68</v>
      </c>
      <c r="O34" s="26">
        <f t="shared" si="12"/>
        <v>63</v>
      </c>
      <c r="P34" s="26">
        <f t="shared" si="12"/>
        <v>47</v>
      </c>
      <c r="Q34" s="26">
        <f t="shared" si="12"/>
        <v>45</v>
      </c>
      <c r="R34" s="26">
        <f t="shared" si="12"/>
        <v>18</v>
      </c>
      <c r="S34" s="26">
        <f t="shared" si="12"/>
        <v>89</v>
      </c>
      <c r="T34" s="26">
        <f t="shared" si="12"/>
        <v>76</v>
      </c>
      <c r="U34" s="26">
        <f t="shared" si="12"/>
        <v>75</v>
      </c>
      <c r="V34" s="26">
        <f t="shared" si="12"/>
        <v>72</v>
      </c>
      <c r="W34" s="26">
        <f t="shared" si="12"/>
        <v>79</v>
      </c>
      <c r="X34" s="26">
        <f t="shared" si="12"/>
        <v>91</v>
      </c>
      <c r="Y34" s="26">
        <f t="shared" si="12"/>
        <v>60</v>
      </c>
      <c r="Z34" s="26">
        <f t="shared" si="12"/>
        <v>48</v>
      </c>
      <c r="AA34" s="26">
        <f t="shared" si="12"/>
        <v>49</v>
      </c>
      <c r="AB34" s="26">
        <f t="shared" si="12"/>
        <v>57</v>
      </c>
      <c r="AC34" s="26">
        <f t="shared" si="12"/>
        <v>51</v>
      </c>
      <c r="AD34" s="26">
        <f t="shared" si="12"/>
        <v>24</v>
      </c>
      <c r="AE34" s="26">
        <f t="shared" si="12"/>
        <v>39</v>
      </c>
      <c r="AF34" s="26">
        <f t="shared" si="12"/>
        <v>26</v>
      </c>
      <c r="AG34" s="26">
        <f t="shared" si="12"/>
        <v>19</v>
      </c>
      <c r="AH34" s="26">
        <f t="shared" si="12"/>
        <v>11</v>
      </c>
      <c r="AI34" s="6">
        <f t="shared" si="8"/>
        <v>35.105319347240346</v>
      </c>
      <c r="AK34" s="26">
        <f t="shared" si="13"/>
        <v>63.87453186694006</v>
      </c>
      <c r="AL34" s="26">
        <f t="shared" si="13"/>
        <v>66.828218467743298</v>
      </c>
      <c r="AM34" s="26">
        <f t="shared" si="13"/>
        <v>70.107268136449136</v>
      </c>
      <c r="AN34" s="26">
        <f t="shared" si="13"/>
        <v>54.186507600277913</v>
      </c>
      <c r="AO34" s="26">
        <f t="shared" si="13"/>
        <v>50.665754857395711</v>
      </c>
      <c r="AP34" s="26">
        <f t="shared" si="13"/>
        <v>65.211794521098994</v>
      </c>
      <c r="AQ34" s="26">
        <f t="shared" si="13"/>
        <v>51.607063840057926</v>
      </c>
      <c r="AR34" s="26">
        <f t="shared" si="13"/>
        <v>21.497244458747335</v>
      </c>
      <c r="AS34" s="26">
        <f t="shared" si="13"/>
        <v>65.487984731499964</v>
      </c>
      <c r="AT34" s="26">
        <f t="shared" si="13"/>
        <v>100</v>
      </c>
      <c r="AU34" s="26">
        <f t="shared" si="13"/>
        <v>67.103322633816262</v>
      </c>
      <c r="AV34" s="26">
        <f t="shared" si="13"/>
        <v>53.625401231890343</v>
      </c>
      <c r="AW34" s="26">
        <f t="shared" si="13"/>
        <v>80.382117605337228</v>
      </c>
      <c r="AX34" s="26">
        <f t="shared" si="13"/>
        <v>63.120331582330387</v>
      </c>
      <c r="AY34" s="26">
        <f t="shared" si="13"/>
        <v>77.414278431633306</v>
      </c>
      <c r="AZ34" s="26">
        <f t="shared" si="13"/>
        <v>45.944987477004233</v>
      </c>
      <c r="BA34" s="26">
        <f t="shared" si="13"/>
        <v>68.741330438453659</v>
      </c>
      <c r="BB34" s="26">
        <f t="shared" si="13"/>
        <v>54.218684035944754</v>
      </c>
      <c r="BC34" s="26">
        <f t="shared" si="13"/>
        <v>73.807369881189317</v>
      </c>
      <c r="BD34" s="26">
        <f t="shared" si="13"/>
        <v>22.640371509559134</v>
      </c>
      <c r="BE34" s="26">
        <f t="shared" si="13"/>
        <v>42.666051660516608</v>
      </c>
      <c r="BF34" s="26">
        <f t="shared" si="13"/>
        <v>36.162361623616235</v>
      </c>
      <c r="BG34" s="26">
        <f t="shared" si="13"/>
        <v>27.444649446494466</v>
      </c>
      <c r="BH34" s="26">
        <f t="shared" si="13"/>
        <v>10.51660516605166</v>
      </c>
      <c r="BK34" s="19" t="s">
        <v>61</v>
      </c>
      <c r="BL34" s="9">
        <f t="shared" si="6"/>
        <v>53.166666666666664</v>
      </c>
      <c r="BM34" s="9"/>
      <c r="BN34" s="27"/>
      <c r="BT34" s="19"/>
      <c r="BU34" s="19" t="s">
        <v>61</v>
      </c>
      <c r="BV34" s="9">
        <f t="shared" si="9"/>
        <v>47.908196736591456</v>
      </c>
      <c r="BW34" s="9"/>
      <c r="BX34" s="28"/>
    </row>
    <row r="35" spans="8:76" x14ac:dyDescent="0.2">
      <c r="H35" s="6">
        <f t="shared" si="7"/>
        <v>25</v>
      </c>
      <c r="J35" s="25" t="s">
        <v>27</v>
      </c>
      <c r="K35" s="26">
        <f t="shared" si="12"/>
        <v>70</v>
      </c>
      <c r="L35" s="26">
        <f t="shared" si="12"/>
        <v>79</v>
      </c>
      <c r="M35" s="26">
        <f t="shared" si="12"/>
        <v>100</v>
      </c>
      <c r="N35" s="26">
        <f t="shared" si="12"/>
        <v>47</v>
      </c>
      <c r="O35" s="26">
        <f t="shared" si="12"/>
        <v>65</v>
      </c>
      <c r="P35" s="26">
        <f t="shared" si="12"/>
        <v>62</v>
      </c>
      <c r="Q35" s="26">
        <f t="shared" si="12"/>
        <v>32</v>
      </c>
      <c r="R35" s="26">
        <f t="shared" si="12"/>
        <v>18</v>
      </c>
      <c r="S35" s="26">
        <f t="shared" si="12"/>
        <v>59</v>
      </c>
      <c r="T35" s="26">
        <f t="shared" si="12"/>
        <v>68</v>
      </c>
      <c r="U35" s="26">
        <f t="shared" si="12"/>
        <v>68</v>
      </c>
      <c r="V35" s="26">
        <f t="shared" si="12"/>
        <v>58</v>
      </c>
      <c r="W35" s="26">
        <f t="shared" si="12"/>
        <v>89</v>
      </c>
      <c r="X35" s="26">
        <f t="shared" si="12"/>
        <v>73</v>
      </c>
      <c r="Y35" s="26">
        <f t="shared" si="12"/>
        <v>85</v>
      </c>
      <c r="Z35" s="26">
        <f t="shared" si="12"/>
        <v>59</v>
      </c>
      <c r="AA35" s="26">
        <f t="shared" si="12"/>
        <v>49</v>
      </c>
      <c r="AB35" s="26">
        <f t="shared" si="12"/>
        <v>42</v>
      </c>
      <c r="AC35" s="26">
        <f t="shared" si="12"/>
        <v>28</v>
      </c>
      <c r="AD35" s="26">
        <f t="shared" si="12"/>
        <v>16</v>
      </c>
      <c r="AE35" s="26">
        <f t="shared" si="12"/>
        <v>41</v>
      </c>
      <c r="AF35" s="26">
        <f t="shared" si="12"/>
        <v>29</v>
      </c>
      <c r="AG35" s="26">
        <f t="shared" si="12"/>
        <v>17</v>
      </c>
      <c r="AH35" s="26">
        <f t="shared" si="12"/>
        <v>13</v>
      </c>
      <c r="AI35" s="6">
        <f t="shared" si="8"/>
        <v>24.768263544085002</v>
      </c>
      <c r="AK35" s="26">
        <f t="shared" si="13"/>
        <v>79.288607208825468</v>
      </c>
      <c r="AL35" s="26">
        <f t="shared" si="13"/>
        <v>65.770788497059868</v>
      </c>
      <c r="AM35" s="26">
        <f t="shared" si="13"/>
        <v>81.552591889647687</v>
      </c>
      <c r="AN35" s="26">
        <f t="shared" si="13"/>
        <v>66.563860975072444</v>
      </c>
      <c r="AO35" s="26">
        <f t="shared" si="13"/>
        <v>72.899151212840422</v>
      </c>
      <c r="AP35" s="26">
        <f t="shared" si="13"/>
        <v>50.010056719900234</v>
      </c>
      <c r="AQ35" s="26">
        <f t="shared" si="13"/>
        <v>39.720020917977394</v>
      </c>
      <c r="AR35" s="26">
        <f t="shared" si="13"/>
        <v>23.73385896456012</v>
      </c>
      <c r="AS35" s="26">
        <f t="shared" si="13"/>
        <v>74.963130042508894</v>
      </c>
      <c r="AT35" s="26">
        <f t="shared" si="13"/>
        <v>78.428038518261474</v>
      </c>
      <c r="AU35" s="26">
        <f t="shared" si="13"/>
        <v>89.685087186605358</v>
      </c>
      <c r="AV35" s="26">
        <f t="shared" si="13"/>
        <v>49.934935369133342</v>
      </c>
      <c r="AW35" s="26">
        <f t="shared" si="13"/>
        <v>70.742735554225675</v>
      </c>
      <c r="AX35" s="26">
        <f t="shared" si="13"/>
        <v>100</v>
      </c>
      <c r="AY35" s="26">
        <f t="shared" si="13"/>
        <v>52.722920406941952</v>
      </c>
      <c r="AZ35" s="26">
        <f t="shared" si="13"/>
        <v>36.183700157368619</v>
      </c>
      <c r="BA35" s="26">
        <f t="shared" si="13"/>
        <v>49.424039563355649</v>
      </c>
      <c r="BB35" s="26">
        <f t="shared" si="13"/>
        <v>40.027742596948315</v>
      </c>
      <c r="BC35" s="26">
        <f t="shared" si="13"/>
        <v>25.565406187805319</v>
      </c>
      <c r="BD35" s="26">
        <f t="shared" si="13"/>
        <v>16.259574211446836</v>
      </c>
      <c r="BE35" s="26">
        <f t="shared" si="13"/>
        <v>55.857933579335793</v>
      </c>
      <c r="BF35" s="26">
        <f t="shared" si="13"/>
        <v>23.892988929889299</v>
      </c>
      <c r="BG35" s="26">
        <f t="shared" si="13"/>
        <v>16.097785977859779</v>
      </c>
      <c r="BH35" s="26">
        <f t="shared" si="13"/>
        <v>11.992619926199263</v>
      </c>
      <c r="BK35" s="19" t="s">
        <v>62</v>
      </c>
      <c r="BL35" s="9">
        <f t="shared" si="6"/>
        <v>30.166666666666668</v>
      </c>
      <c r="BM35" s="9"/>
      <c r="BN35" s="27"/>
      <c r="BT35" s="19"/>
      <c r="BU35" s="19" t="s">
        <v>62</v>
      </c>
      <c r="BV35" s="9">
        <f t="shared" si="9"/>
        <v>30.717952471502631</v>
      </c>
      <c r="BW35" s="9"/>
      <c r="BX35" s="28"/>
    </row>
    <row r="36" spans="8:76" x14ac:dyDescent="0.2">
      <c r="H36" s="6">
        <f>M5</f>
        <v>52</v>
      </c>
      <c r="J36" s="25" t="s">
        <v>29</v>
      </c>
      <c r="K36" s="26">
        <f t="shared" si="12"/>
        <v>64</v>
      </c>
      <c r="L36" s="26">
        <f t="shared" si="12"/>
        <v>75</v>
      </c>
      <c r="M36" s="26">
        <f t="shared" si="12"/>
        <v>92</v>
      </c>
      <c r="N36" s="26">
        <f t="shared" si="12"/>
        <v>89</v>
      </c>
      <c r="O36" s="26">
        <f t="shared" si="12"/>
        <v>48</v>
      </c>
      <c r="P36" s="26">
        <f t="shared" si="12"/>
        <v>64</v>
      </c>
      <c r="Q36" s="26">
        <f t="shared" si="12"/>
        <v>37</v>
      </c>
      <c r="R36" s="26">
        <f t="shared" si="12"/>
        <v>18</v>
      </c>
      <c r="S36" s="26">
        <f t="shared" si="12"/>
        <v>68</v>
      </c>
      <c r="T36" s="26">
        <f t="shared" si="12"/>
        <v>100</v>
      </c>
      <c r="U36" s="26">
        <f t="shared" si="12"/>
        <v>84</v>
      </c>
      <c r="V36" s="26">
        <f t="shared" si="12"/>
        <v>54</v>
      </c>
      <c r="W36" s="26">
        <f t="shared" si="12"/>
        <v>79</v>
      </c>
      <c r="X36" s="26">
        <f t="shared" si="12"/>
        <v>79</v>
      </c>
      <c r="Y36" s="26">
        <f t="shared" si="12"/>
        <v>84</v>
      </c>
      <c r="Z36" s="26">
        <f t="shared" si="12"/>
        <v>51</v>
      </c>
      <c r="AA36" s="26">
        <f t="shared" si="12"/>
        <v>59</v>
      </c>
      <c r="AB36" s="26">
        <f t="shared" si="12"/>
        <v>47</v>
      </c>
      <c r="AC36" s="26">
        <f t="shared" si="12"/>
        <v>48</v>
      </c>
      <c r="AD36" s="26">
        <f t="shared" si="12"/>
        <v>14</v>
      </c>
      <c r="AE36" s="26">
        <f t="shared" si="12"/>
        <v>34</v>
      </c>
      <c r="AF36" s="26">
        <f t="shared" si="12"/>
        <v>33</v>
      </c>
      <c r="AG36" s="26">
        <f t="shared" si="12"/>
        <v>17</v>
      </c>
      <c r="AH36" s="26">
        <f t="shared" si="12"/>
        <v>8</v>
      </c>
      <c r="AI36" s="6">
        <f>AM5</f>
        <v>44.57812950127942</v>
      </c>
      <c r="AK36" s="26">
        <f t="shared" si="13"/>
        <v>64.225313924522553</v>
      </c>
      <c r="AL36" s="26">
        <f t="shared" si="13"/>
        <v>84.457135110403144</v>
      </c>
      <c r="AM36" s="26">
        <f t="shared" si="13"/>
        <v>92.237040551761538</v>
      </c>
      <c r="AN36" s="26">
        <f t="shared" si="13"/>
        <v>65.652166545220382</v>
      </c>
      <c r="AO36" s="26">
        <f t="shared" si="13"/>
        <v>72.468723601110256</v>
      </c>
      <c r="AP36" s="26">
        <f t="shared" si="13"/>
        <v>77.963715354599941</v>
      </c>
      <c r="AQ36" s="26">
        <f t="shared" si="13"/>
        <v>44.108773482440967</v>
      </c>
      <c r="AR36" s="26">
        <f t="shared" si="13"/>
        <v>25.53602317068265</v>
      </c>
      <c r="AS36" s="26">
        <f t="shared" si="13"/>
        <v>71.883404181486938</v>
      </c>
      <c r="AT36" s="26">
        <f t="shared" si="13"/>
        <v>74.879847314999566</v>
      </c>
      <c r="AU36" s="26">
        <f t="shared" si="13"/>
        <v>85.815910471067923</v>
      </c>
      <c r="AV36" s="26">
        <f t="shared" si="13"/>
        <v>56.738093172551402</v>
      </c>
      <c r="AW36" s="26">
        <f t="shared" si="13"/>
        <v>65.835494381275353</v>
      </c>
      <c r="AX36" s="26">
        <f t="shared" si="13"/>
        <v>78.36513952612097</v>
      </c>
      <c r="AY36" s="26">
        <f t="shared" si="13"/>
        <v>72.881618901965993</v>
      </c>
      <c r="AZ36" s="26">
        <f t="shared" si="13"/>
        <v>49.010350865527407</v>
      </c>
      <c r="BA36" s="26">
        <f t="shared" si="13"/>
        <v>55.708340872082502</v>
      </c>
      <c r="BB36" s="26">
        <f t="shared" si="13"/>
        <v>39.720161630782222</v>
      </c>
      <c r="BC36" s="26">
        <f t="shared" si="13"/>
        <v>40.437850551836441</v>
      </c>
      <c r="BD36" s="26">
        <f t="shared" si="13"/>
        <v>19.335383873107773</v>
      </c>
      <c r="BE36" s="26">
        <f t="shared" si="13"/>
        <v>40.913284132841326</v>
      </c>
      <c r="BF36" s="26">
        <f t="shared" si="13"/>
        <v>34.271217712177119</v>
      </c>
      <c r="BG36" s="26">
        <f t="shared" si="13"/>
        <v>23.616236162361623</v>
      </c>
      <c r="BH36" s="26">
        <f t="shared" si="13"/>
        <v>14.529520295202952</v>
      </c>
      <c r="BK36" s="13" t="s">
        <v>63</v>
      </c>
      <c r="BL36" s="9">
        <f t="shared" ref="BL36:BL51" si="14">BR4</f>
        <v>28.333333333333332</v>
      </c>
      <c r="BM36" s="9"/>
      <c r="BN36" s="9"/>
      <c r="BU36" s="13" t="s">
        <v>63</v>
      </c>
      <c r="BV36" s="9">
        <f>CB4</f>
        <v>20.438007274182358</v>
      </c>
      <c r="BW36" s="9"/>
      <c r="BX36" s="6"/>
    </row>
    <row r="37" spans="8:76" x14ac:dyDescent="0.2">
      <c r="H37" s="6">
        <f t="shared" ref="H37:H51" si="15">M6</f>
        <v>48</v>
      </c>
      <c r="J37" s="25" t="s">
        <v>31</v>
      </c>
      <c r="K37" s="26">
        <f t="shared" si="12"/>
        <v>63</v>
      </c>
      <c r="L37" s="26">
        <f t="shared" si="12"/>
        <v>82</v>
      </c>
      <c r="M37" s="26">
        <f t="shared" si="12"/>
        <v>79</v>
      </c>
      <c r="N37" s="26">
        <f t="shared" si="12"/>
        <v>46</v>
      </c>
      <c r="O37" s="26">
        <f t="shared" si="12"/>
        <v>42</v>
      </c>
      <c r="P37" s="26">
        <f t="shared" si="12"/>
        <v>43</v>
      </c>
      <c r="Q37" s="26">
        <f t="shared" si="12"/>
        <v>23</v>
      </c>
      <c r="R37" s="26">
        <f t="shared" si="12"/>
        <v>11</v>
      </c>
      <c r="S37" s="26">
        <f t="shared" si="12"/>
        <v>70</v>
      </c>
      <c r="T37" s="26">
        <f t="shared" si="12"/>
        <v>80</v>
      </c>
      <c r="U37" s="26">
        <f t="shared" si="12"/>
        <v>64</v>
      </c>
      <c r="V37" s="26">
        <f t="shared" si="12"/>
        <v>43</v>
      </c>
      <c r="W37" s="26">
        <f t="shared" si="12"/>
        <v>81</v>
      </c>
      <c r="X37" s="26">
        <f t="shared" si="12"/>
        <v>68</v>
      </c>
      <c r="Y37" s="26">
        <f t="shared" si="12"/>
        <v>63</v>
      </c>
      <c r="Z37" s="26">
        <f t="shared" si="12"/>
        <v>49</v>
      </c>
      <c r="AA37" s="26">
        <f t="shared" si="12"/>
        <v>61</v>
      </c>
      <c r="AB37" s="26">
        <f t="shared" si="12"/>
        <v>22</v>
      </c>
      <c r="AC37" s="26">
        <f t="shared" si="12"/>
        <v>19</v>
      </c>
      <c r="AD37" s="26">
        <f t="shared" si="12"/>
        <v>16</v>
      </c>
      <c r="AE37" s="26">
        <f t="shared" si="12"/>
        <v>34</v>
      </c>
      <c r="AF37" s="26">
        <f t="shared" si="12"/>
        <v>21</v>
      </c>
      <c r="AG37" s="26">
        <f t="shared" si="12"/>
        <v>15</v>
      </c>
      <c r="AH37" s="26">
        <f t="shared" si="12"/>
        <v>12</v>
      </c>
      <c r="AI37" s="6">
        <f t="shared" ref="AI37:AI51" si="16">AM6</f>
        <v>65.387809052549528</v>
      </c>
      <c r="AK37" s="26">
        <f t="shared" si="13"/>
        <v>69.132873532053353</v>
      </c>
      <c r="AL37" s="26">
        <f t="shared" si="13"/>
        <v>77.527918523665079</v>
      </c>
      <c r="AM37" s="26">
        <f t="shared" si="13"/>
        <v>60.012540034908746</v>
      </c>
      <c r="AN37" s="26">
        <f t="shared" si="13"/>
        <v>50.100828659063566</v>
      </c>
      <c r="AO37" s="26">
        <f t="shared" si="13"/>
        <v>64.266462850476685</v>
      </c>
      <c r="AP37" s="26">
        <f t="shared" si="13"/>
        <v>43.111146868337421</v>
      </c>
      <c r="AQ37" s="26">
        <f t="shared" si="13"/>
        <v>27.265778993523472</v>
      </c>
      <c r="AR37" s="26">
        <f t="shared" si="13"/>
        <v>17.088378454483287</v>
      </c>
      <c r="AS37" s="26">
        <f t="shared" si="13"/>
        <v>51.420144009716317</v>
      </c>
      <c r="AT37" s="26">
        <f t="shared" si="13"/>
        <v>62.604320291489543</v>
      </c>
      <c r="AU37" s="26">
        <f t="shared" si="13"/>
        <v>62.588704780081549</v>
      </c>
      <c r="AV37" s="26">
        <f t="shared" si="13"/>
        <v>38.07755703999306</v>
      </c>
      <c r="AW37" s="26">
        <f t="shared" si="13"/>
        <v>80.067380366602393</v>
      </c>
      <c r="AX37" s="26">
        <f t="shared" si="13"/>
        <v>77.423144269344149</v>
      </c>
      <c r="AY37" s="26">
        <f t="shared" si="13"/>
        <v>58.277367732783652</v>
      </c>
      <c r="AZ37" s="26">
        <f t="shared" si="13"/>
        <v>34.822794068754568</v>
      </c>
      <c r="BA37" s="26">
        <f t="shared" si="13"/>
        <v>48.63397865026235</v>
      </c>
      <c r="BB37" s="26">
        <f t="shared" si="13"/>
        <v>26.36149810023521</v>
      </c>
      <c r="BC37" s="26">
        <f t="shared" si="13"/>
        <v>23.231409444544962</v>
      </c>
      <c r="BD37" s="26">
        <f t="shared" si="13"/>
        <v>11.796634702370183</v>
      </c>
      <c r="BE37" s="26">
        <f t="shared" si="13"/>
        <v>38.653136531365313</v>
      </c>
      <c r="BF37" s="26">
        <f t="shared" si="13"/>
        <v>22.047970479704798</v>
      </c>
      <c r="BG37" s="26">
        <f t="shared" si="13"/>
        <v>19.972324723247233</v>
      </c>
      <c r="BH37" s="26">
        <f t="shared" si="13"/>
        <v>11.300738007380074</v>
      </c>
      <c r="BK37" s="13" t="s">
        <v>64</v>
      </c>
      <c r="BL37" s="9">
        <f t="shared" si="14"/>
        <v>28.833333333333332</v>
      </c>
      <c r="BM37" s="9"/>
      <c r="BU37" s="13" t="s">
        <v>64</v>
      </c>
      <c r="BV37" s="9">
        <f t="shared" ref="BV37:BV51" si="17">CB5</f>
        <v>30.906325035749507</v>
      </c>
      <c r="BW37" s="9"/>
    </row>
    <row r="38" spans="8:76" x14ac:dyDescent="0.2">
      <c r="H38" s="6">
        <f t="shared" si="15"/>
        <v>53</v>
      </c>
      <c r="J38" s="25" t="s">
        <v>33</v>
      </c>
      <c r="K38" s="26">
        <f t="shared" si="12"/>
        <v>64</v>
      </c>
      <c r="L38" s="26">
        <f t="shared" si="12"/>
        <v>96</v>
      </c>
      <c r="M38" s="26">
        <f t="shared" si="12"/>
        <v>85</v>
      </c>
      <c r="N38" s="26">
        <f t="shared" si="12"/>
        <v>61</v>
      </c>
      <c r="O38" s="26">
        <f t="shared" si="12"/>
        <v>65</v>
      </c>
      <c r="P38" s="26">
        <f t="shared" si="12"/>
        <v>22</v>
      </c>
      <c r="Q38" s="26">
        <f t="shared" si="12"/>
        <v>15</v>
      </c>
      <c r="R38" s="26">
        <f t="shared" si="12"/>
        <v>12</v>
      </c>
      <c r="S38" s="26">
        <f t="shared" si="12"/>
        <v>52</v>
      </c>
      <c r="T38" s="26">
        <f t="shared" si="12"/>
        <v>78</v>
      </c>
      <c r="U38" s="26">
        <f t="shared" si="12"/>
        <v>66</v>
      </c>
      <c r="V38" s="26">
        <f t="shared" si="12"/>
        <v>38</v>
      </c>
      <c r="W38" s="26">
        <f t="shared" si="12"/>
        <v>71</v>
      </c>
      <c r="X38" s="26">
        <f t="shared" si="12"/>
        <v>55</v>
      </c>
      <c r="Y38" s="26">
        <f t="shared" si="12"/>
        <v>58</v>
      </c>
      <c r="Z38" s="26">
        <f t="shared" si="12"/>
        <v>38</v>
      </c>
      <c r="AA38" s="26">
        <f t="shared" si="12"/>
        <v>48</v>
      </c>
      <c r="AB38" s="26">
        <f t="shared" si="12"/>
        <v>31</v>
      </c>
      <c r="AC38" s="26">
        <f t="shared" si="12"/>
        <v>19</v>
      </c>
      <c r="AD38" s="26">
        <f t="shared" si="12"/>
        <v>7</v>
      </c>
      <c r="AE38" s="26">
        <f t="shared" si="12"/>
        <v>31</v>
      </c>
      <c r="AF38" s="26">
        <f t="shared" si="12"/>
        <v>19</v>
      </c>
      <c r="AG38" s="26">
        <f t="shared" si="12"/>
        <v>19</v>
      </c>
      <c r="AH38" s="26">
        <f t="shared" si="12"/>
        <v>7</v>
      </c>
      <c r="AI38" s="6">
        <f t="shared" si="16"/>
        <v>62.451068444866209</v>
      </c>
      <c r="AK38" s="26">
        <f t="shared" si="13"/>
        <v>66.924810628526885</v>
      </c>
      <c r="AL38" s="26">
        <f t="shared" si="13"/>
        <v>73.791327040721228</v>
      </c>
      <c r="AM38" s="26">
        <f t="shared" si="13"/>
        <v>64.040602599515339</v>
      </c>
      <c r="AN38" s="26">
        <f t="shared" si="13"/>
        <v>52.905390520411451</v>
      </c>
      <c r="AO38" s="26">
        <f t="shared" si="13"/>
        <v>51.405929442053178</v>
      </c>
      <c r="AP38" s="26">
        <f t="shared" si="13"/>
        <v>36.216259704734703</v>
      </c>
      <c r="AQ38" s="26">
        <f t="shared" si="13"/>
        <v>21.239792429301261</v>
      </c>
      <c r="AR38" s="26">
        <f t="shared" si="13"/>
        <v>10.985960819019269</v>
      </c>
      <c r="AS38" s="26">
        <f t="shared" si="13"/>
        <v>63.818860067667217</v>
      </c>
      <c r="AT38" s="26">
        <f t="shared" si="13"/>
        <v>59.477747896243599</v>
      </c>
      <c r="AU38" s="26">
        <f t="shared" si="13"/>
        <v>55.700529192331047</v>
      </c>
      <c r="AV38" s="26">
        <f t="shared" si="13"/>
        <v>45.51401058384662</v>
      </c>
      <c r="AW38" s="26">
        <f t="shared" si="13"/>
        <v>58.587672052663073</v>
      </c>
      <c r="AX38" s="26">
        <f t="shared" si="13"/>
        <v>49.513487155617618</v>
      </c>
      <c r="AY38" s="26">
        <f t="shared" si="13"/>
        <v>37.965733537247601</v>
      </c>
      <c r="AZ38" s="26">
        <f t="shared" si="13"/>
        <v>22.880510672252143</v>
      </c>
      <c r="BA38" s="26">
        <f t="shared" si="13"/>
        <v>35.993004040769556</v>
      </c>
      <c r="BB38" s="26">
        <f t="shared" si="13"/>
        <v>25.698088173210301</v>
      </c>
      <c r="BC38" s="26">
        <f t="shared" si="13"/>
        <v>24.347144321814124</v>
      </c>
      <c r="BD38" s="26">
        <f t="shared" si="13"/>
        <v>7.4362221820155598</v>
      </c>
      <c r="BE38" s="26">
        <f t="shared" si="13"/>
        <v>33.717712177121768</v>
      </c>
      <c r="BF38" s="26">
        <f t="shared" si="13"/>
        <v>20.202952029520294</v>
      </c>
      <c r="BG38" s="26">
        <f t="shared" si="13"/>
        <v>12.546125461254613</v>
      </c>
      <c r="BH38" s="26">
        <f t="shared" si="13"/>
        <v>7.6107011070110699</v>
      </c>
      <c r="BK38" s="13" t="s">
        <v>65</v>
      </c>
      <c r="BL38" s="9">
        <f t="shared" si="14"/>
        <v>29.5</v>
      </c>
      <c r="BM38" s="9"/>
      <c r="BU38" s="13" t="s">
        <v>65</v>
      </c>
      <c r="BV38" s="9">
        <f t="shared" si="17"/>
        <v>33.779643406523157</v>
      </c>
      <c r="BW38" s="9"/>
    </row>
    <row r="39" spans="8:76" x14ac:dyDescent="0.2">
      <c r="H39" s="6">
        <f t="shared" si="15"/>
        <v>52</v>
      </c>
      <c r="J39" s="25" t="s">
        <v>35</v>
      </c>
      <c r="K39" s="26">
        <f t="shared" si="12"/>
        <v>78</v>
      </c>
      <c r="L39" s="26">
        <f t="shared" si="12"/>
        <v>57</v>
      </c>
      <c r="M39" s="26">
        <f t="shared" si="12"/>
        <v>71</v>
      </c>
      <c r="N39" s="26">
        <f t="shared" si="12"/>
        <v>35</v>
      </c>
      <c r="O39" s="26">
        <f t="shared" si="12"/>
        <v>45</v>
      </c>
      <c r="P39" s="26">
        <f t="shared" si="12"/>
        <v>20</v>
      </c>
      <c r="Q39" s="26">
        <f t="shared" si="12"/>
        <v>18</v>
      </c>
      <c r="R39" s="26">
        <f t="shared" si="12"/>
        <v>7</v>
      </c>
      <c r="S39" s="26">
        <f t="shared" si="12"/>
        <v>82</v>
      </c>
      <c r="T39" s="26">
        <f t="shared" si="12"/>
        <v>60</v>
      </c>
      <c r="U39" s="26">
        <f t="shared" si="12"/>
        <v>79</v>
      </c>
      <c r="V39" s="26">
        <f t="shared" si="12"/>
        <v>48</v>
      </c>
      <c r="W39" s="26">
        <f t="shared" si="12"/>
        <v>100</v>
      </c>
      <c r="X39" s="26">
        <f t="shared" si="12"/>
        <v>79</v>
      </c>
      <c r="Y39" s="26">
        <f t="shared" si="12"/>
        <v>57</v>
      </c>
      <c r="Z39" s="26">
        <f t="shared" si="12"/>
        <v>24</v>
      </c>
      <c r="AA39" s="26">
        <f t="shared" si="12"/>
        <v>38</v>
      </c>
      <c r="AB39" s="26">
        <f t="shared" si="12"/>
        <v>30</v>
      </c>
      <c r="AC39" s="26">
        <f t="shared" si="12"/>
        <v>16</v>
      </c>
      <c r="AD39" s="26">
        <f t="shared" si="12"/>
        <v>7</v>
      </c>
      <c r="AE39" s="26">
        <f t="shared" si="12"/>
        <v>27</v>
      </c>
      <c r="AF39" s="26">
        <f t="shared" si="12"/>
        <v>15</v>
      </c>
      <c r="AG39" s="26">
        <f t="shared" si="12"/>
        <v>9</v>
      </c>
      <c r="AH39" s="26">
        <f t="shared" si="12"/>
        <v>7</v>
      </c>
      <c r="AI39" s="6">
        <f t="shared" si="16"/>
        <v>48.107979868160172</v>
      </c>
      <c r="AK39" s="26">
        <f t="shared" si="13"/>
        <v>56.430157089356221</v>
      </c>
      <c r="AL39" s="26">
        <f t="shared" si="13"/>
        <v>64.908237447255601</v>
      </c>
      <c r="AM39" s="26">
        <f t="shared" si="13"/>
        <v>79.995255121926419</v>
      </c>
      <c r="AN39" s="26">
        <f t="shared" si="13"/>
        <v>49.178966633339549</v>
      </c>
      <c r="AO39" s="26">
        <f t="shared" si="13"/>
        <v>56.937125387183713</v>
      </c>
      <c r="AP39" s="26">
        <f t="shared" si="13"/>
        <v>35.335291041473916</v>
      </c>
      <c r="AQ39" s="26">
        <f t="shared" si="13"/>
        <v>23.086206202984833</v>
      </c>
      <c r="AR39" s="26">
        <f t="shared" si="13"/>
        <v>8.5964841707228778</v>
      </c>
      <c r="AS39" s="26">
        <f t="shared" si="13"/>
        <v>69.966166391949329</v>
      </c>
      <c r="AT39" s="26">
        <f t="shared" si="13"/>
        <v>60.624620456319946</v>
      </c>
      <c r="AU39" s="26">
        <f t="shared" si="13"/>
        <v>43.756398022035221</v>
      </c>
      <c r="AV39" s="26">
        <f t="shared" si="13"/>
        <v>35.273705213845751</v>
      </c>
      <c r="AW39" s="26">
        <f t="shared" si="13"/>
        <v>89.584857149189887</v>
      </c>
      <c r="AX39" s="26">
        <f t="shared" si="13"/>
        <v>58.133297869982492</v>
      </c>
      <c r="AY39" s="26">
        <f t="shared" si="13"/>
        <v>39.692355431433825</v>
      </c>
      <c r="AZ39" s="26">
        <f t="shared" si="13"/>
        <v>23.800341334751867</v>
      </c>
      <c r="BA39" s="26">
        <f t="shared" si="13"/>
        <v>41.294252457632233</v>
      </c>
      <c r="BB39" s="26">
        <f t="shared" si="13"/>
        <v>24.678849285326578</v>
      </c>
      <c r="BC39" s="26">
        <f t="shared" si="13"/>
        <v>15.740908268500091</v>
      </c>
      <c r="BD39" s="26">
        <f t="shared" si="13"/>
        <v>5.1203184367649719</v>
      </c>
      <c r="BE39" s="26">
        <f t="shared" si="13"/>
        <v>39.068265682656829</v>
      </c>
      <c r="BF39" s="26">
        <f t="shared" si="13"/>
        <v>16.190036900369005</v>
      </c>
      <c r="BG39" s="26">
        <f t="shared" si="13"/>
        <v>16.65129151291513</v>
      </c>
      <c r="BH39" s="26">
        <f t="shared" si="13"/>
        <v>5.3505535055350553</v>
      </c>
      <c r="BK39" s="13" t="s">
        <v>66</v>
      </c>
      <c r="BL39" s="9">
        <f t="shared" si="14"/>
        <v>27.666666666666668</v>
      </c>
      <c r="BM39" s="9"/>
      <c r="BU39" s="13" t="s">
        <v>66</v>
      </c>
      <c r="BV39" s="9">
        <f t="shared" si="17"/>
        <v>24.233753102974589</v>
      </c>
      <c r="BW39" s="9"/>
    </row>
    <row r="40" spans="8:76" x14ac:dyDescent="0.2">
      <c r="H40" s="6">
        <f t="shared" si="15"/>
        <v>90</v>
      </c>
      <c r="I40" s="6"/>
      <c r="J40" s="25" t="s">
        <v>37</v>
      </c>
      <c r="K40" s="26">
        <f t="shared" si="12"/>
        <v>66</v>
      </c>
      <c r="L40" s="26">
        <f t="shared" si="12"/>
        <v>50</v>
      </c>
      <c r="M40" s="26">
        <f t="shared" si="12"/>
        <v>59</v>
      </c>
      <c r="N40" s="26">
        <f t="shared" si="12"/>
        <v>37</v>
      </c>
      <c r="O40" s="26">
        <f t="shared" si="12"/>
        <v>37</v>
      </c>
      <c r="P40" s="26">
        <f t="shared" si="12"/>
        <v>29</v>
      </c>
      <c r="Q40" s="26">
        <f t="shared" si="12"/>
        <v>18</v>
      </c>
      <c r="R40" s="26">
        <f t="shared" si="12"/>
        <v>8</v>
      </c>
      <c r="S40" s="26">
        <f t="shared" si="12"/>
        <v>62</v>
      </c>
      <c r="T40" s="26">
        <f t="shared" si="12"/>
        <v>64</v>
      </c>
      <c r="U40" s="26">
        <f t="shared" si="12"/>
        <v>71</v>
      </c>
      <c r="V40" s="26">
        <f t="shared" si="12"/>
        <v>57</v>
      </c>
      <c r="W40" s="26">
        <f t="shared" si="12"/>
        <v>74</v>
      </c>
      <c r="X40" s="26">
        <f t="shared" si="12"/>
        <v>76</v>
      </c>
      <c r="Y40" s="26">
        <f t="shared" si="12"/>
        <v>58</v>
      </c>
      <c r="Z40" s="26">
        <f t="shared" ref="Z40:AH40" si="18">Z16</f>
        <v>29</v>
      </c>
      <c r="AA40" s="26">
        <f t="shared" si="18"/>
        <v>42</v>
      </c>
      <c r="AB40" s="26">
        <f t="shared" si="18"/>
        <v>18</v>
      </c>
      <c r="AC40" s="26">
        <f t="shared" si="18"/>
        <v>21</v>
      </c>
      <c r="AD40" s="26">
        <f t="shared" si="18"/>
        <v>11</v>
      </c>
      <c r="AE40" s="26">
        <f t="shared" si="18"/>
        <v>28</v>
      </c>
      <c r="AF40" s="26">
        <f t="shared" si="18"/>
        <v>20</v>
      </c>
      <c r="AG40" s="26">
        <f t="shared" si="18"/>
        <v>15</v>
      </c>
      <c r="AH40" s="26">
        <f t="shared" si="18"/>
        <v>6</v>
      </c>
      <c r="AI40" s="6">
        <f t="shared" si="16"/>
        <v>100</v>
      </c>
      <c r="AK40" s="26">
        <f t="shared" si="13"/>
        <v>59.734625747741944</v>
      </c>
      <c r="AL40" s="26">
        <f t="shared" si="13"/>
        <v>90.059480435850944</v>
      </c>
      <c r="AM40" s="26">
        <f t="shared" si="13"/>
        <v>70.471606988527569</v>
      </c>
      <c r="AN40" s="26">
        <f t="shared" si="13"/>
        <v>48.706173425293592</v>
      </c>
      <c r="AO40" s="26">
        <f t="shared" si="13"/>
        <v>58.385293052817893</v>
      </c>
      <c r="AP40" s="26">
        <f t="shared" si="13"/>
        <v>41.896295104388756</v>
      </c>
      <c r="AQ40" s="26">
        <f t="shared" si="13"/>
        <v>21.143247918258982</v>
      </c>
      <c r="AR40" s="26">
        <f t="shared" si="13"/>
        <v>12.647330946538476</v>
      </c>
      <c r="AS40" s="26">
        <f t="shared" si="13"/>
        <v>49.058731673462304</v>
      </c>
      <c r="AT40" s="26">
        <f t="shared" si="13"/>
        <v>47.384401839160233</v>
      </c>
      <c r="AU40" s="26">
        <f t="shared" si="13"/>
        <v>39.590526589745814</v>
      </c>
      <c r="AV40" s="26">
        <f t="shared" si="13"/>
        <v>39.41528585061161</v>
      </c>
      <c r="AW40" s="26">
        <f t="shared" si="13"/>
        <v>69.800740297448854</v>
      </c>
      <c r="AX40" s="26">
        <f t="shared" si="13"/>
        <v>57.315424341157438</v>
      </c>
      <c r="AY40" s="26">
        <f t="shared" si="13"/>
        <v>54.51381962453177</v>
      </c>
      <c r="AZ40" s="26">
        <f t="shared" ref="AZ40:BH40" si="19">AZ16</f>
        <v>31.928098056165084</v>
      </c>
      <c r="BA40" s="26">
        <f t="shared" si="19"/>
        <v>32.133164465351911</v>
      </c>
      <c r="BB40" s="26">
        <f t="shared" si="19"/>
        <v>25.088957240214704</v>
      </c>
      <c r="BC40" s="26">
        <f t="shared" si="19"/>
        <v>18.448826970629032</v>
      </c>
      <c r="BD40" s="26">
        <f t="shared" si="19"/>
        <v>6.8331222483565526</v>
      </c>
      <c r="BE40" s="26">
        <f t="shared" si="19"/>
        <v>26.798892988929889</v>
      </c>
      <c r="BF40" s="26">
        <f t="shared" si="19"/>
        <v>22.463099630996311</v>
      </c>
      <c r="BG40" s="26">
        <f t="shared" si="19"/>
        <v>18.127306273062732</v>
      </c>
      <c r="BH40" s="26">
        <f t="shared" si="19"/>
        <v>9.732472324723247</v>
      </c>
      <c r="BI40" s="6"/>
      <c r="BK40" s="13" t="s">
        <v>67</v>
      </c>
      <c r="BL40" s="9">
        <f t="shared" si="14"/>
        <v>56.166666666666664</v>
      </c>
      <c r="BM40" s="9"/>
      <c r="BN40" s="9"/>
      <c r="BU40" s="13" t="s">
        <v>67</v>
      </c>
      <c r="BV40" s="9">
        <f t="shared" si="17"/>
        <v>62.239531717381823</v>
      </c>
      <c r="BW40" s="9"/>
      <c r="BX40" s="6"/>
    </row>
    <row r="41" spans="8:76" x14ac:dyDescent="0.2">
      <c r="H41" s="6">
        <f t="shared" si="15"/>
        <v>64</v>
      </c>
      <c r="I41" s="6"/>
      <c r="J41" s="25" t="s">
        <v>39</v>
      </c>
      <c r="K41" s="26">
        <f t="shared" ref="K41:AH44" si="20">K17</f>
        <v>28</v>
      </c>
      <c r="L41" s="26">
        <f t="shared" si="20"/>
        <v>46</v>
      </c>
      <c r="M41" s="26">
        <f t="shared" si="20"/>
        <v>40</v>
      </c>
      <c r="N41" s="26">
        <f t="shared" si="20"/>
        <v>25</v>
      </c>
      <c r="O41" s="26">
        <f t="shared" si="20"/>
        <v>21</v>
      </c>
      <c r="P41" s="26">
        <f t="shared" si="20"/>
        <v>26</v>
      </c>
      <c r="Q41" s="26">
        <f t="shared" si="20"/>
        <v>1</v>
      </c>
      <c r="R41" s="26">
        <f t="shared" si="20"/>
        <v>28</v>
      </c>
      <c r="S41" s="26">
        <f t="shared" si="20"/>
        <v>36</v>
      </c>
      <c r="T41" s="26">
        <f t="shared" si="20"/>
        <v>71</v>
      </c>
      <c r="U41" s="26">
        <f t="shared" si="20"/>
        <v>58</v>
      </c>
      <c r="V41" s="26">
        <f t="shared" si="20"/>
        <v>53</v>
      </c>
      <c r="W41" s="26">
        <f t="shared" si="20"/>
        <v>20</v>
      </c>
      <c r="X41" s="26">
        <f t="shared" si="20"/>
        <v>25</v>
      </c>
      <c r="Y41" s="26">
        <f t="shared" si="20"/>
        <v>23</v>
      </c>
      <c r="Z41" s="26">
        <f t="shared" si="20"/>
        <v>40</v>
      </c>
      <c r="AA41" s="26">
        <f t="shared" si="20"/>
        <v>53</v>
      </c>
      <c r="AB41" s="26">
        <f t="shared" si="20"/>
        <v>67</v>
      </c>
      <c r="AC41" s="26">
        <f t="shared" si="20"/>
        <v>42</v>
      </c>
      <c r="AD41" s="26">
        <f t="shared" si="20"/>
        <v>94</v>
      </c>
      <c r="AE41" s="26">
        <f t="shared" si="20"/>
        <v>89</v>
      </c>
      <c r="AF41" s="26">
        <f t="shared" si="20"/>
        <v>72</v>
      </c>
      <c r="AG41" s="26">
        <f t="shared" si="20"/>
        <v>80</v>
      </c>
      <c r="AH41" s="26">
        <f t="shared" si="20"/>
        <v>53</v>
      </c>
      <c r="AI41" s="6">
        <f t="shared" si="16"/>
        <v>70.107268136449136</v>
      </c>
      <c r="AK41" s="26">
        <f t="shared" ref="AK41:BH44" si="21">AK17</f>
        <v>34.229211502940132</v>
      </c>
      <c r="AL41" s="26">
        <f t="shared" si="21"/>
        <v>42.527664333768278</v>
      </c>
      <c r="AM41" s="26">
        <f t="shared" si="21"/>
        <v>56.755520157258815</v>
      </c>
      <c r="AN41" s="26">
        <f t="shared" si="21"/>
        <v>26.159529579230991</v>
      </c>
      <c r="AO41" s="26">
        <f t="shared" si="21"/>
        <v>31.948187779073976</v>
      </c>
      <c r="AP41" s="26">
        <f t="shared" si="21"/>
        <v>30.8178124622873</v>
      </c>
      <c r="AQ41" s="26">
        <f t="shared" si="21"/>
        <v>1.6090751840379742</v>
      </c>
      <c r="AR41" s="26">
        <f t="shared" si="21"/>
        <v>36.968502353272456</v>
      </c>
      <c r="AS41" s="26">
        <f t="shared" si="21"/>
        <v>36.10653248893901</v>
      </c>
      <c r="AT41" s="26">
        <f t="shared" si="21"/>
        <v>51.395853214192762</v>
      </c>
      <c r="AU41" s="26">
        <f t="shared" si="21"/>
        <v>35.721349874208379</v>
      </c>
      <c r="AV41" s="26">
        <f t="shared" si="21"/>
        <v>37.154506810098027</v>
      </c>
      <c r="AW41" s="26">
        <f t="shared" si="21"/>
        <v>16.368552873639647</v>
      </c>
      <c r="AX41" s="26">
        <f t="shared" si="21"/>
        <v>18.859853270385887</v>
      </c>
      <c r="AY41" s="26">
        <f t="shared" si="21"/>
        <v>15.399960103730301</v>
      </c>
      <c r="AZ41" s="26">
        <f t="shared" si="21"/>
        <v>24.121727951769842</v>
      </c>
      <c r="BA41" s="26">
        <f t="shared" si="21"/>
        <v>36.988118931306914</v>
      </c>
      <c r="BB41" s="26">
        <f t="shared" si="21"/>
        <v>80.326880164043189</v>
      </c>
      <c r="BC41" s="26">
        <f t="shared" si="21"/>
        <v>44.641457089439719</v>
      </c>
      <c r="BD41" s="26">
        <f t="shared" si="21"/>
        <v>61.347325251794224</v>
      </c>
      <c r="BE41" s="26">
        <f t="shared" si="21"/>
        <v>66.928044280442805</v>
      </c>
      <c r="BF41" s="26">
        <f t="shared" si="21"/>
        <v>100</v>
      </c>
      <c r="BG41" s="26">
        <f t="shared" si="21"/>
        <v>74.769372693726936</v>
      </c>
      <c r="BH41" s="26">
        <f t="shared" si="21"/>
        <v>45.710332103321036</v>
      </c>
      <c r="BI41" s="6"/>
      <c r="BK41" s="13" t="s">
        <v>68</v>
      </c>
      <c r="BL41" s="9">
        <f t="shared" si="14"/>
        <v>52.333333333333336</v>
      </c>
      <c r="BM41" s="9"/>
      <c r="BN41" s="9"/>
      <c r="BU41" s="13" t="s">
        <v>68</v>
      </c>
      <c r="BV41" s="9">
        <f t="shared" si="17"/>
        <v>61.247325394940056</v>
      </c>
      <c r="BW41" s="9"/>
      <c r="BX41" s="6"/>
    </row>
    <row r="42" spans="8:76" x14ac:dyDescent="0.2">
      <c r="H42" s="6">
        <f t="shared" si="15"/>
        <v>100</v>
      </c>
      <c r="I42" s="6"/>
      <c r="J42" s="25" t="s">
        <v>41</v>
      </c>
      <c r="K42" s="26">
        <f t="shared" si="20"/>
        <v>38</v>
      </c>
      <c r="L42" s="26">
        <f t="shared" si="20"/>
        <v>31</v>
      </c>
      <c r="M42" s="26">
        <f t="shared" si="20"/>
        <v>54</v>
      </c>
      <c r="N42" s="26">
        <f t="shared" si="20"/>
        <v>20</v>
      </c>
      <c r="O42" s="26">
        <f t="shared" si="20"/>
        <v>17</v>
      </c>
      <c r="P42" s="26">
        <f t="shared" si="20"/>
        <v>25</v>
      </c>
      <c r="Q42" s="26">
        <f t="shared" si="20"/>
        <v>29</v>
      </c>
      <c r="R42" s="26">
        <f t="shared" si="20"/>
        <v>30</v>
      </c>
      <c r="S42" s="26">
        <f t="shared" si="20"/>
        <v>63</v>
      </c>
      <c r="T42" s="26">
        <f t="shared" si="20"/>
        <v>55</v>
      </c>
      <c r="U42" s="26">
        <f t="shared" si="20"/>
        <v>63</v>
      </c>
      <c r="V42" s="26">
        <f t="shared" si="20"/>
        <v>29</v>
      </c>
      <c r="W42" s="26">
        <f t="shared" si="20"/>
        <v>11</v>
      </c>
      <c r="X42" s="26">
        <f t="shared" si="20"/>
        <v>31</v>
      </c>
      <c r="Y42" s="26">
        <f t="shared" si="20"/>
        <v>22</v>
      </c>
      <c r="Z42" s="26">
        <f t="shared" si="20"/>
        <v>38</v>
      </c>
      <c r="AA42" s="26">
        <f t="shared" si="20"/>
        <v>50</v>
      </c>
      <c r="AB42" s="26">
        <f t="shared" si="20"/>
        <v>95</v>
      </c>
      <c r="AC42" s="26">
        <f t="shared" si="20"/>
        <v>81</v>
      </c>
      <c r="AD42" s="26">
        <f t="shared" si="20"/>
        <v>52</v>
      </c>
      <c r="AE42" s="26">
        <f t="shared" si="20"/>
        <v>83</v>
      </c>
      <c r="AF42" s="26">
        <f t="shared" si="20"/>
        <v>91</v>
      </c>
      <c r="AG42" s="26">
        <f t="shared" si="20"/>
        <v>60</v>
      </c>
      <c r="AH42" s="26">
        <f t="shared" si="20"/>
        <v>40</v>
      </c>
      <c r="AI42" s="6">
        <f t="shared" si="16"/>
        <v>81.552591889647687</v>
      </c>
      <c r="AK42" s="26">
        <f t="shared" si="21"/>
        <v>44.586602497839387</v>
      </c>
      <c r="AL42" s="26">
        <f t="shared" si="21"/>
        <v>33.004016200369421</v>
      </c>
      <c r="AM42" s="26">
        <f t="shared" si="21"/>
        <v>61.188591957431669</v>
      </c>
      <c r="AN42" s="26">
        <f t="shared" si="21"/>
        <v>23.366829913067054</v>
      </c>
      <c r="AO42" s="26">
        <f t="shared" si="21"/>
        <v>22.784504605977713</v>
      </c>
      <c r="AP42" s="26">
        <f t="shared" si="21"/>
        <v>30.387384850557144</v>
      </c>
      <c r="AQ42" s="26">
        <f t="shared" si="21"/>
        <v>24.848143529506416</v>
      </c>
      <c r="AR42" s="26">
        <f t="shared" si="21"/>
        <v>44.072569290800111</v>
      </c>
      <c r="AS42" s="26">
        <f t="shared" si="21"/>
        <v>37.140626355513142</v>
      </c>
      <c r="AT42" s="26">
        <f t="shared" si="21"/>
        <v>67.936149908909513</v>
      </c>
      <c r="AU42" s="26">
        <f t="shared" si="21"/>
        <v>65.482779561030625</v>
      </c>
      <c r="AV42" s="26">
        <f t="shared" si="21"/>
        <v>32.171423614123363</v>
      </c>
      <c r="AW42" s="26">
        <f t="shared" si="21"/>
        <v>11.10002881397256</v>
      </c>
      <c r="AX42" s="26">
        <f t="shared" si="21"/>
        <v>19.088148591440035</v>
      </c>
      <c r="AY42" s="26">
        <f t="shared" si="21"/>
        <v>18.491921005385997</v>
      </c>
      <c r="AZ42" s="26">
        <f t="shared" si="21"/>
        <v>18.522951437373941</v>
      </c>
      <c r="BA42" s="26">
        <f t="shared" si="21"/>
        <v>45.865749954767502</v>
      </c>
      <c r="BB42" s="26">
        <f t="shared" si="21"/>
        <v>69.223810385380858</v>
      </c>
      <c r="BC42" s="26">
        <f t="shared" si="21"/>
        <v>59.996381400398043</v>
      </c>
      <c r="BD42" s="26">
        <f t="shared" si="21"/>
        <v>69.223810385380858</v>
      </c>
      <c r="BE42" s="26">
        <f t="shared" si="21"/>
        <v>71.863468634686342</v>
      </c>
      <c r="BF42" s="26">
        <f t="shared" si="21"/>
        <v>90.59040590405904</v>
      </c>
      <c r="BG42" s="26">
        <f t="shared" si="21"/>
        <v>72.047970479704802</v>
      </c>
      <c r="BH42" s="26">
        <f t="shared" si="21"/>
        <v>35.977859778597789</v>
      </c>
      <c r="BI42" s="6"/>
      <c r="BK42" s="13" t="s">
        <v>69</v>
      </c>
      <c r="BL42" s="9">
        <f t="shared" si="14"/>
        <v>55</v>
      </c>
      <c r="BM42" s="9"/>
      <c r="BN42" s="9"/>
      <c r="BU42" s="13" t="s">
        <v>69</v>
      </c>
      <c r="BV42" s="9">
        <f t="shared" si="17"/>
        <v>50.890635427806245</v>
      </c>
      <c r="BW42" s="9"/>
      <c r="BX42" s="6"/>
    </row>
    <row r="43" spans="8:76" x14ac:dyDescent="0.2">
      <c r="H43" s="6">
        <f t="shared" si="15"/>
        <v>92</v>
      </c>
      <c r="I43" s="6"/>
      <c r="J43" s="25" t="s">
        <v>43</v>
      </c>
      <c r="K43" s="26">
        <f t="shared" si="20"/>
        <v>27</v>
      </c>
      <c r="L43" s="26">
        <f t="shared" si="20"/>
        <v>41</v>
      </c>
      <c r="M43" s="26">
        <f t="shared" si="20"/>
        <v>56</v>
      </c>
      <c r="N43" s="26">
        <f t="shared" si="20"/>
        <v>37</v>
      </c>
      <c r="O43" s="26">
        <f t="shared" si="20"/>
        <v>28</v>
      </c>
      <c r="P43" s="26">
        <f t="shared" si="20"/>
        <v>16</v>
      </c>
      <c r="Q43" s="26">
        <f t="shared" si="20"/>
        <v>100</v>
      </c>
      <c r="R43" s="26">
        <f t="shared" si="20"/>
        <v>35</v>
      </c>
      <c r="S43" s="26">
        <f t="shared" si="20"/>
        <v>47</v>
      </c>
      <c r="T43" s="26">
        <f t="shared" si="20"/>
        <v>83</v>
      </c>
      <c r="U43" s="26">
        <f t="shared" si="20"/>
        <v>69</v>
      </c>
      <c r="V43" s="26">
        <f t="shared" si="20"/>
        <v>38</v>
      </c>
      <c r="W43" s="26">
        <f t="shared" si="20"/>
        <v>16</v>
      </c>
      <c r="X43" s="26">
        <f t="shared" si="20"/>
        <v>23</v>
      </c>
      <c r="Y43" s="26">
        <f t="shared" si="20"/>
        <v>38</v>
      </c>
      <c r="Z43" s="26">
        <f t="shared" si="20"/>
        <v>28</v>
      </c>
      <c r="AA43" s="26">
        <f t="shared" si="20"/>
        <v>70</v>
      </c>
      <c r="AB43" s="26">
        <f t="shared" si="20"/>
        <v>95</v>
      </c>
      <c r="AC43" s="26">
        <f t="shared" si="20"/>
        <v>0</v>
      </c>
      <c r="AD43" s="26">
        <f t="shared" si="20"/>
        <v>100</v>
      </c>
      <c r="AE43" s="26">
        <f t="shared" si="20"/>
        <v>75</v>
      </c>
      <c r="AF43" s="26">
        <f t="shared" si="20"/>
        <v>61</v>
      </c>
      <c r="AG43" s="26">
        <f t="shared" si="20"/>
        <v>100</v>
      </c>
      <c r="AH43" s="26">
        <f t="shared" si="20"/>
        <v>28</v>
      </c>
      <c r="AI43" s="6">
        <f t="shared" si="16"/>
        <v>92.237040551761538</v>
      </c>
      <c r="AK43" s="26">
        <f t="shared" si="21"/>
        <v>37.155784514751488</v>
      </c>
      <c r="AL43" s="26">
        <f t="shared" si="21"/>
        <v>35.105319347240346</v>
      </c>
      <c r="AM43" s="26">
        <f t="shared" si="21"/>
        <v>67.180695124637779</v>
      </c>
      <c r="AN43" s="26">
        <f t="shared" si="21"/>
        <v>30.570571588347935</v>
      </c>
      <c r="AO43" s="26">
        <f t="shared" si="21"/>
        <v>23.420089303672714</v>
      </c>
      <c r="AP43" s="26">
        <f t="shared" si="21"/>
        <v>21.557584778148758</v>
      </c>
      <c r="AQ43" s="26">
        <f t="shared" si="21"/>
        <v>100</v>
      </c>
      <c r="AR43" s="26">
        <f t="shared" si="21"/>
        <v>41.200370087292328</v>
      </c>
      <c r="AS43" s="26">
        <f t="shared" si="21"/>
        <v>44.006246204563197</v>
      </c>
      <c r="AT43" s="26">
        <f t="shared" si="21"/>
        <v>57.380064197102456</v>
      </c>
      <c r="AU43" s="26">
        <f t="shared" si="21"/>
        <v>61.929383187299386</v>
      </c>
      <c r="AV43" s="26">
        <f t="shared" si="21"/>
        <v>27.92053439750152</v>
      </c>
      <c r="AW43" s="26">
        <f t="shared" si="21"/>
        <v>19.830662499722944</v>
      </c>
      <c r="AX43" s="26">
        <f t="shared" si="21"/>
        <v>21.601613582463372</v>
      </c>
      <c r="AY43" s="26">
        <f t="shared" si="21"/>
        <v>27.661413657822994</v>
      </c>
      <c r="AZ43" s="26">
        <f t="shared" si="21"/>
        <v>30.106168406587319</v>
      </c>
      <c r="BA43" s="26">
        <f t="shared" si="21"/>
        <v>51.571075327181717</v>
      </c>
      <c r="BB43" s="26">
        <f t="shared" si="21"/>
        <v>80.863639104999692</v>
      </c>
      <c r="BC43" s="26">
        <f t="shared" si="21"/>
        <v>4.7524274772329775</v>
      </c>
      <c r="BD43" s="26">
        <f t="shared" si="21"/>
        <v>100</v>
      </c>
      <c r="BE43" s="26">
        <f t="shared" si="21"/>
        <v>97.232472324723247</v>
      </c>
      <c r="BF43" s="26">
        <f t="shared" si="21"/>
        <v>70.9409594095941</v>
      </c>
      <c r="BG43" s="26">
        <f t="shared" si="21"/>
        <v>74.907749077490777</v>
      </c>
      <c r="BH43" s="26">
        <f t="shared" si="21"/>
        <v>27.398523985239851</v>
      </c>
      <c r="BI43" s="6"/>
      <c r="BK43" s="13" t="s">
        <v>70</v>
      </c>
      <c r="BL43" s="9">
        <f t="shared" si="14"/>
        <v>60.333333333333336</v>
      </c>
      <c r="BM43" s="9"/>
      <c r="BN43" s="9"/>
      <c r="BU43" s="13" t="s">
        <v>70</v>
      </c>
      <c r="BV43" s="9">
        <f t="shared" si="17"/>
        <v>59.849571686905755</v>
      </c>
      <c r="BW43" s="9"/>
      <c r="BX43" s="6"/>
    </row>
    <row r="44" spans="8:76" x14ac:dyDescent="0.2">
      <c r="H44" s="6">
        <f t="shared" si="15"/>
        <v>79</v>
      </c>
      <c r="I44" s="6"/>
      <c r="J44" s="25" t="s">
        <v>45</v>
      </c>
      <c r="K44" s="26">
        <f t="shared" si="20"/>
        <v>17</v>
      </c>
      <c r="L44" s="26">
        <f t="shared" si="20"/>
        <v>25</v>
      </c>
      <c r="M44" s="26">
        <f t="shared" si="20"/>
        <v>20</v>
      </c>
      <c r="N44" s="26">
        <f t="shared" si="20"/>
        <v>10</v>
      </c>
      <c r="O44" s="26">
        <f t="shared" si="20"/>
        <v>8</v>
      </c>
      <c r="P44" s="26">
        <f t="shared" si="20"/>
        <v>39</v>
      </c>
      <c r="Q44" s="26">
        <f t="shared" si="20"/>
        <v>19</v>
      </c>
      <c r="R44" s="26">
        <f t="shared" si="20"/>
        <v>24</v>
      </c>
      <c r="S44" s="26">
        <f t="shared" si="20"/>
        <v>8</v>
      </c>
      <c r="T44" s="26">
        <f t="shared" si="20"/>
        <v>17</v>
      </c>
      <c r="U44" s="26">
        <f t="shared" si="20"/>
        <v>60</v>
      </c>
      <c r="V44" s="26">
        <f t="shared" si="20"/>
        <v>14</v>
      </c>
      <c r="W44" s="26">
        <f t="shared" si="20"/>
        <v>14</v>
      </c>
      <c r="X44" s="26">
        <f t="shared" si="20"/>
        <v>10</v>
      </c>
      <c r="Y44" s="26">
        <f t="shared" si="20"/>
        <v>14</v>
      </c>
      <c r="Z44" s="26">
        <f t="shared" si="20"/>
        <v>34</v>
      </c>
      <c r="AA44" s="26">
        <f t="shared" si="20"/>
        <v>12</v>
      </c>
      <c r="AB44" s="26">
        <f t="shared" si="20"/>
        <v>40</v>
      </c>
      <c r="AC44" s="26">
        <f t="shared" si="20"/>
        <v>21</v>
      </c>
      <c r="AD44" s="26">
        <f t="shared" si="20"/>
        <v>54</v>
      </c>
      <c r="AE44" s="26">
        <f t="shared" si="20"/>
        <v>20</v>
      </c>
      <c r="AF44" s="26">
        <f t="shared" si="20"/>
        <v>50</v>
      </c>
      <c r="AG44" s="26">
        <f t="shared" si="20"/>
        <v>40</v>
      </c>
      <c r="AH44" s="26">
        <f t="shared" si="20"/>
        <v>25</v>
      </c>
      <c r="AI44" s="6">
        <f t="shared" si="16"/>
        <v>60.012540034908746</v>
      </c>
      <c r="AK44" s="26">
        <f t="shared" si="21"/>
        <v>19.445527105115996</v>
      </c>
      <c r="AL44" s="26">
        <f t="shared" si="21"/>
        <v>24.768263544085002</v>
      </c>
      <c r="AM44" s="26">
        <f t="shared" si="21"/>
        <v>26.401857280845945</v>
      </c>
      <c r="AN44" s="26">
        <f t="shared" si="21"/>
        <v>11.940146752300418</v>
      </c>
      <c r="AO44" s="26">
        <f t="shared" si="21"/>
        <v>8.1218069914316739</v>
      </c>
      <c r="AP44" s="26">
        <f t="shared" si="21"/>
        <v>36.497847861941352</v>
      </c>
      <c r="AQ44" s="26">
        <f t="shared" si="21"/>
        <v>30.041433685988977</v>
      </c>
      <c r="AR44" s="26">
        <f t="shared" si="21"/>
        <v>23.528701878595278</v>
      </c>
      <c r="AS44" s="26">
        <f t="shared" si="21"/>
        <v>7.5839333738179926</v>
      </c>
      <c r="AT44" s="26">
        <f t="shared" si="21"/>
        <v>20.006940227292443</v>
      </c>
      <c r="AU44" s="26">
        <f t="shared" si="21"/>
        <v>49.610479743211592</v>
      </c>
      <c r="AV44" s="26">
        <f t="shared" si="21"/>
        <v>8.6492582632081199</v>
      </c>
      <c r="AW44" s="26">
        <f t="shared" si="21"/>
        <v>14.156526364784893</v>
      </c>
      <c r="AX44" s="26">
        <f t="shared" si="21"/>
        <v>9.7657202384910349</v>
      </c>
      <c r="AY44" s="26">
        <f t="shared" si="21"/>
        <v>13.336436376532127</v>
      </c>
      <c r="AZ44" s="26">
        <f t="shared" si="21"/>
        <v>25.786288981980185</v>
      </c>
      <c r="BA44" s="26">
        <f t="shared" si="21"/>
        <v>11.084976780652553</v>
      </c>
      <c r="BB44" s="26">
        <f t="shared" si="21"/>
        <v>31.922079488571256</v>
      </c>
      <c r="BC44" s="26">
        <f t="shared" si="21"/>
        <v>13.678306495386286</v>
      </c>
      <c r="BD44" s="26">
        <f t="shared" si="21"/>
        <v>40.063928592967855</v>
      </c>
      <c r="BE44" s="26">
        <f t="shared" si="21"/>
        <v>25.645756457564577</v>
      </c>
      <c r="BF44" s="26">
        <f t="shared" si="21"/>
        <v>61.346863468634687</v>
      </c>
      <c r="BG44" s="26">
        <f t="shared" si="21"/>
        <v>32.38007380073801</v>
      </c>
      <c r="BH44" s="26">
        <f t="shared" si="21"/>
        <v>30.904059040590408</v>
      </c>
      <c r="BI44" s="6"/>
      <c r="BK44" s="13" t="s">
        <v>71</v>
      </c>
      <c r="BL44" s="9">
        <f t="shared" si="14"/>
        <v>43.833333333333336</v>
      </c>
      <c r="BM44" s="9"/>
      <c r="BN44" s="9"/>
      <c r="BU44" s="13" t="s">
        <v>71</v>
      </c>
      <c r="BV44" s="9">
        <f t="shared" si="17"/>
        <v>41.891354284848269</v>
      </c>
      <c r="BW44" s="9"/>
      <c r="BX44" s="6"/>
    </row>
    <row r="45" spans="8:76" x14ac:dyDescent="0.2">
      <c r="H45" s="6">
        <f t="shared" si="15"/>
        <v>85</v>
      </c>
      <c r="I45" s="6"/>
      <c r="K45" s="22"/>
      <c r="AE45" s="21"/>
      <c r="AI45" s="6">
        <f t="shared" si="16"/>
        <v>64.040602599515339</v>
      </c>
      <c r="BI45" s="6"/>
      <c r="BK45" s="13" t="s">
        <v>72</v>
      </c>
      <c r="BL45" s="9">
        <f t="shared" si="14"/>
        <v>43.666666666666664</v>
      </c>
      <c r="BM45" s="9"/>
      <c r="BN45" s="9"/>
      <c r="BU45" s="13" t="s">
        <v>72</v>
      </c>
      <c r="BV45" s="9">
        <f t="shared" si="17"/>
        <v>35.973321256910658</v>
      </c>
      <c r="BW45" s="9"/>
      <c r="BX45" s="6"/>
    </row>
    <row r="46" spans="8:76" x14ac:dyDescent="0.2">
      <c r="H46" s="6">
        <f t="shared" si="15"/>
        <v>71</v>
      </c>
      <c r="I46" s="6"/>
      <c r="K46" s="16" t="s">
        <v>73</v>
      </c>
      <c r="L46" s="29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I46" s="6">
        <f t="shared" si="16"/>
        <v>79.995255121926419</v>
      </c>
      <c r="BI46" s="6"/>
      <c r="BK46" s="13" t="s">
        <v>74</v>
      </c>
      <c r="BL46" s="9">
        <f t="shared" si="14"/>
        <v>41.666666666666664</v>
      </c>
      <c r="BM46" s="9"/>
      <c r="BN46" s="9"/>
      <c r="BU46" s="13" t="s">
        <v>74</v>
      </c>
      <c r="BV46" s="9">
        <f t="shared" si="17"/>
        <v>36.487069093299247</v>
      </c>
      <c r="BW46" s="9"/>
      <c r="BX46" s="6"/>
    </row>
    <row r="47" spans="8:76" x14ac:dyDescent="0.2">
      <c r="H47" s="6">
        <f t="shared" si="15"/>
        <v>59</v>
      </c>
      <c r="I47" s="6"/>
      <c r="J47" s="31"/>
      <c r="K47" s="32">
        <v>100</v>
      </c>
      <c r="L47" s="29">
        <v>100</v>
      </c>
      <c r="AE47" s="21"/>
      <c r="AI47" s="6">
        <f t="shared" si="16"/>
        <v>70.471606988527569</v>
      </c>
      <c r="BI47" s="6"/>
      <c r="BK47" s="13" t="s">
        <v>75</v>
      </c>
      <c r="BL47" s="9">
        <f t="shared" si="14"/>
        <v>40.333333333333336</v>
      </c>
      <c r="BM47" s="9"/>
      <c r="BN47" s="9"/>
      <c r="BU47" s="13" t="s">
        <v>75</v>
      </c>
      <c r="BV47" s="9">
        <f t="shared" si="17"/>
        <v>37.049222394125984</v>
      </c>
      <c r="BW47" s="9"/>
      <c r="BX47" s="6"/>
    </row>
    <row r="48" spans="8:76" ht="16" x14ac:dyDescent="0.2">
      <c r="H48" s="6">
        <f t="shared" si="15"/>
        <v>40</v>
      </c>
      <c r="I48" s="6"/>
      <c r="K48" s="32">
        <v>90</v>
      </c>
      <c r="L48" s="29"/>
      <c r="O48" s="14"/>
      <c r="AE48" s="21"/>
      <c r="AI48" s="6">
        <f t="shared" si="16"/>
        <v>56.755520157258815</v>
      </c>
      <c r="BI48" s="6"/>
      <c r="BK48" s="13" t="s">
        <v>76</v>
      </c>
      <c r="BL48" s="9">
        <f t="shared" si="14"/>
        <v>40.666666666666664</v>
      </c>
      <c r="BM48" s="9"/>
      <c r="BN48" s="9"/>
      <c r="BU48" s="13" t="s">
        <v>76</v>
      </c>
      <c r="BV48" s="9">
        <f t="shared" si="17"/>
        <v>38.149455850400358</v>
      </c>
      <c r="BW48" s="9"/>
      <c r="BX48" s="6"/>
    </row>
    <row r="49" spans="7:81" x14ac:dyDescent="0.2">
      <c r="H49" s="6">
        <f t="shared" si="15"/>
        <v>54</v>
      </c>
      <c r="I49" s="6"/>
      <c r="K49" s="32">
        <v>80</v>
      </c>
      <c r="L49" s="29"/>
      <c r="AE49" s="21"/>
      <c r="AI49" s="6">
        <f t="shared" si="16"/>
        <v>61.188591957431669</v>
      </c>
      <c r="BI49" s="6"/>
      <c r="BK49" s="13" t="s">
        <v>77</v>
      </c>
      <c r="BL49" s="9">
        <f t="shared" si="14"/>
        <v>51.5</v>
      </c>
      <c r="BM49" s="9"/>
      <c r="BN49" s="9"/>
      <c r="BU49" s="13" t="s">
        <v>77</v>
      </c>
      <c r="BV49" s="9">
        <f t="shared" si="17"/>
        <v>50.342631322242916</v>
      </c>
      <c r="BW49" s="9"/>
      <c r="BX49" s="6"/>
    </row>
    <row r="50" spans="7:81" x14ac:dyDescent="0.2">
      <c r="H50" s="6">
        <f t="shared" si="15"/>
        <v>56</v>
      </c>
      <c r="I50" s="6"/>
      <c r="K50" s="32">
        <v>70</v>
      </c>
      <c r="L50" s="29"/>
      <c r="AE50" s="21"/>
      <c r="AI50" s="6">
        <f t="shared" si="16"/>
        <v>67.180695124637779</v>
      </c>
      <c r="BI50" s="6"/>
      <c r="BK50" s="13" t="s">
        <v>78</v>
      </c>
      <c r="BL50" s="9">
        <f t="shared" si="14"/>
        <v>60.5</v>
      </c>
      <c r="BM50" s="9"/>
      <c r="BN50" s="9"/>
      <c r="BU50" s="13" t="s">
        <v>78</v>
      </c>
      <c r="BV50" s="9">
        <f t="shared" si="17"/>
        <v>56.071944754080654</v>
      </c>
      <c r="BW50" s="9"/>
      <c r="BX50" s="6"/>
    </row>
    <row r="51" spans="7:81" x14ac:dyDescent="0.2">
      <c r="H51" s="6">
        <f t="shared" si="15"/>
        <v>20</v>
      </c>
      <c r="I51" s="6"/>
      <c r="K51" s="32">
        <v>60</v>
      </c>
      <c r="L51" s="29"/>
      <c r="AE51" s="21"/>
      <c r="AI51" s="6">
        <f t="shared" si="16"/>
        <v>26.401857280845945</v>
      </c>
      <c r="BI51" s="6"/>
      <c r="BK51" s="13" t="s">
        <v>79</v>
      </c>
      <c r="BL51" s="9">
        <f t="shared" si="14"/>
        <v>29</v>
      </c>
      <c r="BM51" s="9"/>
      <c r="BU51" s="13" t="s">
        <v>79</v>
      </c>
      <c r="BV51" s="9">
        <f t="shared" si="17"/>
        <v>27.574764563783827</v>
      </c>
      <c r="BW51" s="9"/>
    </row>
    <row r="52" spans="7:81" x14ac:dyDescent="0.2">
      <c r="H52" s="6">
        <f>N5</f>
        <v>38</v>
      </c>
      <c r="I52" s="6"/>
      <c r="K52" s="32">
        <v>50</v>
      </c>
      <c r="L52" s="29"/>
      <c r="AE52" s="21"/>
      <c r="AI52" s="6">
        <f>AN5</f>
        <v>23.138059005948044</v>
      </c>
      <c r="BI52" s="6"/>
      <c r="BK52" s="13" t="s">
        <v>80</v>
      </c>
      <c r="BL52" s="9">
        <f t="shared" ref="BL52:BL67" si="22">BS4</f>
        <v>14.166666666666666</v>
      </c>
      <c r="BM52" s="9"/>
      <c r="BN52" s="9"/>
      <c r="BU52" s="13" t="s">
        <v>80</v>
      </c>
      <c r="BV52" s="9">
        <f>CC4</f>
        <v>11.27429155837538</v>
      </c>
      <c r="BW52" s="9"/>
      <c r="BX52" s="6"/>
    </row>
    <row r="53" spans="7:81" x14ac:dyDescent="0.2">
      <c r="H53" s="6">
        <f t="shared" ref="H53:H67" si="23">N6</f>
        <v>38</v>
      </c>
      <c r="I53" s="6"/>
      <c r="K53" s="32">
        <v>40</v>
      </c>
      <c r="L53" s="29"/>
      <c r="AE53" s="21"/>
      <c r="AI53" s="6">
        <f t="shared" ref="AI53:AI67" si="24">AN6</f>
        <v>43.576621307891749</v>
      </c>
      <c r="BI53" s="6"/>
      <c r="BK53" s="13" t="s">
        <v>81</v>
      </c>
      <c r="BL53" s="9">
        <f t="shared" si="22"/>
        <v>18.5</v>
      </c>
      <c r="BM53" s="9"/>
      <c r="BN53" s="9"/>
      <c r="BU53" s="13" t="s">
        <v>81</v>
      </c>
      <c r="BV53" s="9">
        <f t="shared" ref="BV53:BV67" si="25">CC5</f>
        <v>19.08280771510065</v>
      </c>
      <c r="BW53" s="9"/>
      <c r="BX53" s="6"/>
    </row>
    <row r="54" spans="7:81" x14ac:dyDescent="0.2">
      <c r="H54" s="6">
        <f t="shared" si="23"/>
        <v>33</v>
      </c>
      <c r="I54" s="6"/>
      <c r="K54" s="32">
        <v>30</v>
      </c>
      <c r="L54" s="29"/>
      <c r="AE54" s="21"/>
      <c r="AI54" s="6">
        <f t="shared" si="24"/>
        <v>36.813475453728962</v>
      </c>
      <c r="BK54" s="13" t="s">
        <v>82</v>
      </c>
      <c r="BL54" s="9">
        <f t="shared" si="22"/>
        <v>17.5</v>
      </c>
      <c r="BM54" s="9"/>
      <c r="BN54" s="9"/>
      <c r="BU54" s="13" t="s">
        <v>82</v>
      </c>
      <c r="BV54" s="9">
        <f t="shared" si="25"/>
        <v>17.599302262400755</v>
      </c>
      <c r="BW54" s="9"/>
      <c r="BX54" s="6"/>
    </row>
    <row r="55" spans="7:81" x14ac:dyDescent="0.2">
      <c r="H55" s="6">
        <f t="shared" si="23"/>
        <v>43</v>
      </c>
      <c r="I55" s="6"/>
      <c r="K55" s="32">
        <v>20</v>
      </c>
      <c r="L55" s="29"/>
      <c r="AE55" s="21"/>
      <c r="AI55" s="6">
        <f t="shared" si="24"/>
        <v>44.10703089254546</v>
      </c>
      <c r="BK55" s="13" t="s">
        <v>83</v>
      </c>
      <c r="BL55" s="9">
        <f t="shared" si="22"/>
        <v>18.166666666666668</v>
      </c>
      <c r="BM55" s="9"/>
      <c r="BN55" s="9"/>
      <c r="BU55" s="13" t="s">
        <v>83</v>
      </c>
      <c r="BV55" s="9">
        <f t="shared" si="25"/>
        <v>17.907120852045495</v>
      </c>
      <c r="BW55" s="9"/>
      <c r="BX55" s="6"/>
    </row>
    <row r="56" spans="7:81" x14ac:dyDescent="0.2">
      <c r="H56" s="6">
        <f t="shared" si="23"/>
        <v>59</v>
      </c>
      <c r="I56" s="6"/>
      <c r="K56" s="32">
        <v>10</v>
      </c>
      <c r="L56" s="29"/>
      <c r="AE56" s="21"/>
      <c r="AI56" s="6">
        <f t="shared" si="24"/>
        <v>65.284438494517971</v>
      </c>
      <c r="BK56" s="13" t="s">
        <v>84</v>
      </c>
      <c r="BL56" s="9">
        <f t="shared" si="22"/>
        <v>41.166666666666664</v>
      </c>
      <c r="BM56" s="9"/>
      <c r="BN56" s="9"/>
      <c r="BU56" s="13" t="s">
        <v>84</v>
      </c>
      <c r="BV56" s="9">
        <f t="shared" si="25"/>
        <v>42.684087810221833</v>
      </c>
      <c r="BW56" s="9"/>
      <c r="BX56" s="6"/>
    </row>
    <row r="57" spans="7:81" x14ac:dyDescent="0.2">
      <c r="H57" s="6">
        <f t="shared" si="23"/>
        <v>68</v>
      </c>
      <c r="I57" s="6"/>
      <c r="K57" s="32">
        <v>0</v>
      </c>
      <c r="L57" s="29">
        <v>0</v>
      </c>
      <c r="AE57" s="21"/>
      <c r="AI57" s="6">
        <f t="shared" si="24"/>
        <v>54.186507600277913</v>
      </c>
      <c r="BK57" s="13" t="s">
        <v>85</v>
      </c>
      <c r="BL57" s="9">
        <f t="shared" si="22"/>
        <v>40.166666666666664</v>
      </c>
      <c r="BM57" s="9"/>
      <c r="BN57" s="9"/>
      <c r="BU57" s="13" t="s">
        <v>85</v>
      </c>
      <c r="BV57" s="9">
        <f t="shared" si="25"/>
        <v>34.735186240588433</v>
      </c>
      <c r="BW57" s="9"/>
      <c r="BX57" s="6"/>
    </row>
    <row r="58" spans="7:81" x14ac:dyDescent="0.2">
      <c r="H58" s="6">
        <f t="shared" si="23"/>
        <v>47</v>
      </c>
      <c r="I58" s="6"/>
      <c r="K58" s="22"/>
      <c r="AE58" s="21"/>
      <c r="AI58" s="6">
        <f t="shared" si="24"/>
        <v>66.563860975072444</v>
      </c>
      <c r="BK58" s="13" t="s">
        <v>86</v>
      </c>
      <c r="BL58" s="9">
        <f t="shared" si="22"/>
        <v>35.166666666666664</v>
      </c>
      <c r="BM58" s="9"/>
      <c r="BN58" s="9"/>
      <c r="BU58" s="13" t="s">
        <v>86</v>
      </c>
      <c r="BV58" s="9">
        <f t="shared" si="25"/>
        <v>34.111424933963441</v>
      </c>
      <c r="BW58" s="9"/>
      <c r="BX58" s="6"/>
    </row>
    <row r="59" spans="7:81" x14ac:dyDescent="0.2">
      <c r="H59" s="6">
        <f t="shared" si="23"/>
        <v>89</v>
      </c>
      <c r="I59" s="6"/>
      <c r="K59" s="22"/>
      <c r="AE59" s="21"/>
      <c r="AI59" s="6">
        <f t="shared" si="24"/>
        <v>65.652166545220382</v>
      </c>
      <c r="BK59" s="13" t="s">
        <v>87</v>
      </c>
      <c r="BL59" s="9">
        <f t="shared" si="22"/>
        <v>39</v>
      </c>
      <c r="BM59" s="9"/>
      <c r="BN59" s="9"/>
      <c r="BU59" s="13" t="s">
        <v>87</v>
      </c>
      <c r="BV59" s="9">
        <f t="shared" si="25"/>
        <v>38.466922987048761</v>
      </c>
      <c r="BW59" s="9"/>
      <c r="BX59" s="6"/>
    </row>
    <row r="60" spans="7:81" x14ac:dyDescent="0.2">
      <c r="H60" s="6">
        <f t="shared" si="23"/>
        <v>46</v>
      </c>
      <c r="I60" s="6"/>
      <c r="K60" s="22"/>
      <c r="AE60" s="21"/>
      <c r="AI60" s="6">
        <f t="shared" si="24"/>
        <v>50.100828659063566</v>
      </c>
      <c r="BK60" s="13" t="s">
        <v>88</v>
      </c>
      <c r="BL60" s="9">
        <f t="shared" si="22"/>
        <v>29.5</v>
      </c>
      <c r="BM60" s="9"/>
      <c r="BN60" s="9"/>
      <c r="BU60" s="13" t="s">
        <v>88</v>
      </c>
      <c r="BV60" s="9">
        <f t="shared" si="25"/>
        <v>27.197821822007455</v>
      </c>
      <c r="BW60" s="9"/>
      <c r="BX60" s="6"/>
    </row>
    <row r="61" spans="7:81" x14ac:dyDescent="0.2">
      <c r="H61" s="6">
        <f t="shared" si="23"/>
        <v>61</v>
      </c>
      <c r="I61" s="6"/>
      <c r="K61" s="22"/>
      <c r="AE61" s="21"/>
      <c r="AI61" s="6">
        <f t="shared" si="24"/>
        <v>52.905390520411451</v>
      </c>
      <c r="BK61" s="13" t="s">
        <v>89</v>
      </c>
      <c r="BL61" s="9">
        <f t="shared" si="22"/>
        <v>27.166666666666668</v>
      </c>
      <c r="BM61" s="9"/>
      <c r="BN61" s="9"/>
      <c r="BU61" s="13" t="s">
        <v>89</v>
      </c>
      <c r="BV61" s="9">
        <f t="shared" si="25"/>
        <v>24.555465980759354</v>
      </c>
      <c r="BW61" s="9"/>
      <c r="BX61" s="6"/>
    </row>
    <row r="62" spans="7:81" x14ac:dyDescent="0.2">
      <c r="H62" s="6">
        <f t="shared" si="23"/>
        <v>35</v>
      </c>
      <c r="I62" s="6"/>
      <c r="K62" s="22"/>
      <c r="AE62" s="21"/>
      <c r="AI62" s="6">
        <f t="shared" si="24"/>
        <v>49.178966633339549</v>
      </c>
      <c r="BK62" s="13" t="s">
        <v>90</v>
      </c>
      <c r="BL62" s="9">
        <f t="shared" si="22"/>
        <v>21.333333333333332</v>
      </c>
      <c r="BM62" s="9"/>
      <c r="BN62" s="9"/>
      <c r="BU62" s="13" t="s">
        <v>90</v>
      </c>
      <c r="BV62" s="9">
        <f t="shared" si="25"/>
        <v>21.220061549160015</v>
      </c>
      <c r="BW62" s="9"/>
      <c r="BX62" s="6"/>
    </row>
    <row r="63" spans="7:81" s="10" customFormat="1" x14ac:dyDescent="0.2">
      <c r="G63" s="5"/>
      <c r="H63" s="6">
        <f t="shared" si="23"/>
        <v>37</v>
      </c>
      <c r="I63" s="6"/>
      <c r="J63"/>
      <c r="K63" s="22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21"/>
      <c r="AF63" s="7"/>
      <c r="AG63" s="7"/>
      <c r="AH63" s="7"/>
      <c r="AI63" s="6">
        <f t="shared" si="24"/>
        <v>48.706173425293592</v>
      </c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/>
      <c r="BK63" s="13" t="s">
        <v>91</v>
      </c>
      <c r="BL63" s="9">
        <f t="shared" si="22"/>
        <v>24.666666666666668</v>
      </c>
      <c r="BM63" s="9"/>
      <c r="BN63" s="9"/>
      <c r="BO63"/>
      <c r="BP63"/>
      <c r="BQ63"/>
      <c r="BR63"/>
      <c r="BS63"/>
      <c r="BT63" s="13"/>
      <c r="BU63" s="13" t="s">
        <v>91</v>
      </c>
      <c r="BV63" s="9">
        <f t="shared" si="25"/>
        <v>24.877080475281428</v>
      </c>
      <c r="BW63" s="9"/>
      <c r="BX63" s="6"/>
      <c r="BY63"/>
      <c r="BZ63"/>
      <c r="CA63"/>
      <c r="CB63"/>
      <c r="CC63"/>
    </row>
    <row r="64" spans="7:81" s="10" customFormat="1" x14ac:dyDescent="0.2">
      <c r="G64" s="5"/>
      <c r="H64" s="6">
        <f t="shared" si="23"/>
        <v>25</v>
      </c>
      <c r="I64" s="6"/>
      <c r="J64"/>
      <c r="K64" s="22"/>
      <c r="L64" s="33"/>
      <c r="M64" s="33"/>
      <c r="N64" s="33"/>
      <c r="O64" s="33"/>
      <c r="P64" s="33"/>
      <c r="Q64" s="33"/>
      <c r="R64" s="33"/>
      <c r="S64" s="33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21"/>
      <c r="AF64" s="7"/>
      <c r="AG64" s="7"/>
      <c r="AH64" s="7"/>
      <c r="AI64" s="6">
        <f t="shared" si="24"/>
        <v>26.159529579230991</v>
      </c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/>
      <c r="BK64" s="13" t="s">
        <v>92</v>
      </c>
      <c r="BL64" s="9">
        <f t="shared" si="22"/>
        <v>48.833333333333336</v>
      </c>
      <c r="BM64" s="9"/>
      <c r="BN64" s="9"/>
      <c r="BO64"/>
      <c r="BP64"/>
      <c r="BQ64"/>
      <c r="BR64"/>
      <c r="BS64"/>
      <c r="BT64" s="13"/>
      <c r="BU64" s="13" t="s">
        <v>92</v>
      </c>
      <c r="BV64" s="9">
        <f t="shared" si="25"/>
        <v>38.576987341581095</v>
      </c>
      <c r="BW64" s="9"/>
      <c r="BX64" s="6"/>
      <c r="BY64"/>
      <c r="BZ64"/>
      <c r="CA64"/>
      <c r="CB64"/>
      <c r="CC64"/>
    </row>
    <row r="65" spans="7:81" s="10" customFormat="1" x14ac:dyDescent="0.2">
      <c r="H65" s="15">
        <f t="shared" si="23"/>
        <v>20</v>
      </c>
      <c r="P65" s="34"/>
      <c r="Q65" s="34"/>
      <c r="R65" s="34"/>
      <c r="S65" s="34"/>
      <c r="AE65" s="34"/>
      <c r="AI65" s="15">
        <f t="shared" si="24"/>
        <v>23.366829913067054</v>
      </c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K65" s="13" t="s">
        <v>93</v>
      </c>
      <c r="BL65" s="9">
        <f t="shared" si="22"/>
        <v>34.833333333333336</v>
      </c>
      <c r="BM65" s="9"/>
      <c r="BN65" s="35"/>
      <c r="BT65" s="13"/>
      <c r="BU65" s="13" t="s">
        <v>93</v>
      </c>
      <c r="BV65" s="9">
        <f t="shared" si="25"/>
        <v>37.22257406989052</v>
      </c>
      <c r="BW65" s="9"/>
      <c r="BX65" s="36"/>
    </row>
    <row r="66" spans="7:81" s="10" customFormat="1" x14ac:dyDescent="0.2">
      <c r="H66" s="15">
        <f t="shared" si="23"/>
        <v>37</v>
      </c>
      <c r="N66" s="15"/>
      <c r="O66" s="15"/>
      <c r="P66" s="34"/>
      <c r="Q66" s="34"/>
      <c r="R66" s="34"/>
      <c r="S66" s="34"/>
      <c r="AE66" s="34"/>
      <c r="AI66" s="15">
        <f t="shared" si="24"/>
        <v>30.570571588347935</v>
      </c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K66" s="13" t="s">
        <v>94</v>
      </c>
      <c r="BL66" s="9">
        <f t="shared" si="22"/>
        <v>44.333333333333336</v>
      </c>
      <c r="BM66" s="9"/>
      <c r="BN66" s="37"/>
      <c r="BT66" s="13"/>
      <c r="BU66" s="13" t="s">
        <v>94</v>
      </c>
      <c r="BV66" s="9">
        <f t="shared" si="25"/>
        <v>42.866028077494832</v>
      </c>
      <c r="BW66" s="9"/>
      <c r="BX66" s="38"/>
    </row>
    <row r="67" spans="7:81" s="10" customFormat="1" x14ac:dyDescent="0.2">
      <c r="H67" s="15">
        <f t="shared" si="23"/>
        <v>10</v>
      </c>
      <c r="N67" s="15"/>
      <c r="O67" s="15"/>
      <c r="P67" s="34"/>
      <c r="Q67" s="34"/>
      <c r="R67" s="34"/>
      <c r="S67" s="34"/>
      <c r="AE67" s="34"/>
      <c r="AI67" s="15">
        <f t="shared" si="24"/>
        <v>11.940146752300418</v>
      </c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K67" s="13" t="s">
        <v>95</v>
      </c>
      <c r="BL67" s="9">
        <f t="shared" si="22"/>
        <v>26.833333333333332</v>
      </c>
      <c r="BM67" s="9"/>
      <c r="BN67" s="37"/>
      <c r="BT67" s="13"/>
      <c r="BU67" s="13" t="s">
        <v>95</v>
      </c>
      <c r="BV67" s="9">
        <f t="shared" si="25"/>
        <v>23.478730584940376</v>
      </c>
      <c r="BW67" s="9"/>
      <c r="BX67" s="38"/>
    </row>
    <row r="68" spans="7:81" s="10" customFormat="1" x14ac:dyDescent="0.2">
      <c r="H68" s="15">
        <f t="shared" ref="H68:H83" si="26">O5</f>
        <v>17</v>
      </c>
      <c r="N68" s="15"/>
      <c r="O68" s="15"/>
      <c r="P68" s="34"/>
      <c r="Q68" s="34"/>
      <c r="R68" s="34"/>
      <c r="S68" s="34"/>
      <c r="AE68" s="34"/>
      <c r="AI68" s="15">
        <f t="shared" ref="AI68:AI83" si="27">AO5</f>
        <v>21.135202542338792</v>
      </c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K68" s="39"/>
      <c r="BL68" s="37"/>
      <c r="BM68" s="37"/>
      <c r="BN68" s="37"/>
      <c r="BT68" s="39"/>
      <c r="BU68" s="39"/>
      <c r="BV68" s="37"/>
      <c r="BW68" s="37"/>
      <c r="BX68" s="38"/>
    </row>
    <row r="69" spans="7:81" s="10" customFormat="1" x14ac:dyDescent="0.2">
      <c r="H69" s="15">
        <f t="shared" si="26"/>
        <v>19</v>
      </c>
      <c r="N69" s="15"/>
      <c r="O69" s="15"/>
      <c r="P69" s="34"/>
      <c r="Q69" s="34"/>
      <c r="R69" s="34"/>
      <c r="S69" s="34"/>
      <c r="AE69" s="34"/>
      <c r="AI69" s="15">
        <f t="shared" si="27"/>
        <v>31.78728026067018</v>
      </c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K69" s="39"/>
      <c r="BL69" s="37"/>
      <c r="BM69" s="37"/>
      <c r="BN69" s="37"/>
      <c r="BT69" s="39"/>
      <c r="BU69" s="39"/>
      <c r="BV69" s="37"/>
      <c r="BW69" s="37"/>
      <c r="BX69" s="38"/>
    </row>
    <row r="70" spans="7:81" s="10" customFormat="1" x14ac:dyDescent="0.2">
      <c r="H70" s="15">
        <f t="shared" si="26"/>
        <v>23</v>
      </c>
      <c r="N70" s="15"/>
      <c r="O70" s="15"/>
      <c r="AE70" s="34"/>
      <c r="AI70" s="15">
        <f t="shared" si="27"/>
        <v>29.518484251176638</v>
      </c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K70" s="39"/>
      <c r="BL70" s="37"/>
      <c r="BM70" s="37"/>
      <c r="BN70" s="37"/>
      <c r="BT70" s="39"/>
      <c r="BU70" s="39"/>
      <c r="BV70" s="37"/>
      <c r="BW70" s="37"/>
      <c r="BX70" s="38"/>
    </row>
    <row r="71" spans="7:81" s="10" customFormat="1" x14ac:dyDescent="0.2">
      <c r="H71" s="15">
        <f t="shared" si="26"/>
        <v>14</v>
      </c>
      <c r="N71" s="15"/>
      <c r="O71" s="15"/>
      <c r="AE71" s="34"/>
      <c r="AI71" s="15">
        <f t="shared" si="27"/>
        <v>24.224626895691703</v>
      </c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K71" s="39"/>
      <c r="BL71" s="37"/>
      <c r="BM71" s="37"/>
      <c r="BN71" s="37"/>
      <c r="BT71" s="39"/>
      <c r="BU71" s="39"/>
      <c r="BV71" s="37"/>
      <c r="BW71" s="37"/>
      <c r="BX71" s="38"/>
    </row>
    <row r="72" spans="7:81" s="10" customFormat="1" x14ac:dyDescent="0.2">
      <c r="H72" s="15">
        <f t="shared" si="26"/>
        <v>53</v>
      </c>
      <c r="N72" s="15"/>
      <c r="O72" s="15"/>
      <c r="AE72" s="34"/>
      <c r="AI72" s="15">
        <f t="shared" si="27"/>
        <v>65.054909690655293</v>
      </c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K72" s="39"/>
      <c r="BL72" s="37"/>
      <c r="BM72" s="37"/>
      <c r="BN72" s="37"/>
      <c r="BT72" s="39"/>
      <c r="BU72" s="39"/>
      <c r="BV72" s="37"/>
      <c r="BW72" s="37"/>
      <c r="BX72" s="38"/>
    </row>
    <row r="73" spans="7:81" s="10" customFormat="1" x14ac:dyDescent="0.2">
      <c r="H73" s="15">
        <f t="shared" si="26"/>
        <v>63</v>
      </c>
      <c r="N73" s="15"/>
      <c r="O73" s="15"/>
      <c r="AE73" s="34"/>
      <c r="AI73" s="15">
        <f t="shared" si="27"/>
        <v>50.665754857395711</v>
      </c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K73" s="39"/>
      <c r="BL73" s="37"/>
      <c r="BM73" s="37"/>
      <c r="BN73" s="37"/>
      <c r="BT73" s="39"/>
      <c r="BU73" s="39"/>
      <c r="BV73" s="37"/>
      <c r="BW73" s="37"/>
      <c r="BX73" s="38"/>
    </row>
    <row r="74" spans="7:81" s="10" customFormat="1" x14ac:dyDescent="0.2">
      <c r="G74" s="40"/>
      <c r="H74" s="15">
        <f t="shared" si="26"/>
        <v>65</v>
      </c>
      <c r="N74" s="15"/>
      <c r="O74" s="15"/>
      <c r="AE74" s="34"/>
      <c r="AI74" s="15">
        <f t="shared" si="27"/>
        <v>72.899151212840422</v>
      </c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K74" s="39"/>
      <c r="BL74" s="37"/>
      <c r="BM74" s="37"/>
      <c r="BN74" s="37"/>
      <c r="BT74" s="39"/>
      <c r="BU74" s="39"/>
      <c r="BV74" s="37"/>
      <c r="BW74" s="37"/>
      <c r="BX74" s="38"/>
    </row>
    <row r="75" spans="7:81" s="10" customFormat="1" x14ac:dyDescent="0.2">
      <c r="G75" s="40"/>
      <c r="H75" s="15">
        <f t="shared" si="26"/>
        <v>48</v>
      </c>
      <c r="N75" s="15"/>
      <c r="O75" s="15"/>
      <c r="AE75" s="34"/>
      <c r="AI75" s="15">
        <f t="shared" si="27"/>
        <v>72.468723601110256</v>
      </c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K75" s="39"/>
      <c r="BL75" s="37"/>
      <c r="BM75" s="37"/>
      <c r="BN75" s="37"/>
      <c r="BT75" s="39"/>
      <c r="BU75" s="39"/>
      <c r="BV75" s="37"/>
      <c r="BW75" s="37"/>
      <c r="BX75" s="38"/>
    </row>
    <row r="76" spans="7:81" s="10" customFormat="1" x14ac:dyDescent="0.2">
      <c r="G76" s="40"/>
      <c r="H76" s="15">
        <f t="shared" si="26"/>
        <v>42</v>
      </c>
      <c r="N76" s="15"/>
      <c r="O76" s="15"/>
      <c r="AE76" s="34"/>
      <c r="AI76" s="15">
        <f t="shared" si="27"/>
        <v>64.266462850476685</v>
      </c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K76" s="39"/>
      <c r="BL76" s="37"/>
      <c r="BM76" s="37"/>
      <c r="BN76" s="37"/>
      <c r="BT76" s="39"/>
      <c r="BU76" s="39"/>
      <c r="BV76" s="37"/>
      <c r="BW76" s="37"/>
      <c r="BX76" s="38"/>
    </row>
    <row r="77" spans="7:81" s="10" customFormat="1" x14ac:dyDescent="0.2">
      <c r="G77" s="40"/>
      <c r="H77" s="15">
        <f t="shared" si="26"/>
        <v>65</v>
      </c>
      <c r="N77" s="15"/>
      <c r="O77" s="15"/>
      <c r="AE77" s="34"/>
      <c r="AI77" s="15">
        <f t="shared" si="27"/>
        <v>51.405929442053178</v>
      </c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K77" s="39"/>
      <c r="BL77" s="37"/>
      <c r="BM77" s="37"/>
      <c r="BN77" s="37"/>
      <c r="BT77" s="39"/>
      <c r="BU77" s="39"/>
      <c r="BV77" s="37"/>
      <c r="BW77" s="37"/>
      <c r="BX77" s="38"/>
    </row>
    <row r="78" spans="7:81" s="10" customFormat="1" x14ac:dyDescent="0.2">
      <c r="G78" s="40"/>
      <c r="H78" s="15">
        <f t="shared" si="26"/>
        <v>45</v>
      </c>
      <c r="N78" s="15"/>
      <c r="O78" s="15"/>
      <c r="AE78" s="34"/>
      <c r="AI78" s="15">
        <f t="shared" si="27"/>
        <v>56.937125387183713</v>
      </c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K78" s="39"/>
      <c r="BL78" s="37"/>
      <c r="BM78" s="37"/>
      <c r="BN78" s="37"/>
      <c r="BT78" s="39"/>
      <c r="BU78" s="39"/>
      <c r="BV78" s="37"/>
      <c r="BW78" s="37"/>
      <c r="BX78" s="38"/>
    </row>
    <row r="79" spans="7:81" s="10" customFormat="1" x14ac:dyDescent="0.2">
      <c r="G79" s="40"/>
      <c r="H79" s="15">
        <f t="shared" si="26"/>
        <v>37</v>
      </c>
      <c r="N79" s="15"/>
      <c r="O79" s="15"/>
      <c r="AE79" s="34"/>
      <c r="AI79" s="15">
        <f t="shared" si="27"/>
        <v>58.385293052817893</v>
      </c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K79" s="39"/>
      <c r="BL79" s="37"/>
      <c r="BM79" s="37"/>
      <c r="BN79" s="37"/>
      <c r="BT79" s="39"/>
      <c r="BU79" s="39"/>
      <c r="BV79" s="37"/>
      <c r="BW79" s="37"/>
      <c r="BX79" s="38"/>
    </row>
    <row r="80" spans="7:81" x14ac:dyDescent="0.2">
      <c r="G80" s="40"/>
      <c r="H80" s="15">
        <f t="shared" si="26"/>
        <v>21</v>
      </c>
      <c r="I80" s="10"/>
      <c r="J80" s="10"/>
      <c r="K80" s="10"/>
      <c r="L80" s="10"/>
      <c r="M80" s="10"/>
      <c r="N80" s="15"/>
      <c r="O80" s="15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34"/>
      <c r="AF80" s="10"/>
      <c r="AG80" s="10"/>
      <c r="AH80" s="10"/>
      <c r="AI80" s="15">
        <f t="shared" si="27"/>
        <v>31.948187779073976</v>
      </c>
      <c r="AJ80" s="10"/>
      <c r="AK80" s="10"/>
      <c r="AL80" s="10"/>
      <c r="AM80" s="10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0"/>
      <c r="BK80" s="39"/>
      <c r="BL80" s="37"/>
      <c r="BM80" s="37"/>
      <c r="BN80" s="37"/>
      <c r="BO80" s="10"/>
      <c r="BP80" s="10"/>
      <c r="BQ80" s="10"/>
      <c r="BR80" s="10"/>
      <c r="BS80" s="10"/>
      <c r="BT80" s="39"/>
      <c r="BU80" s="39"/>
      <c r="BV80" s="37"/>
      <c r="BW80" s="37"/>
      <c r="BX80" s="38"/>
      <c r="BY80" s="10"/>
      <c r="BZ80" s="10"/>
      <c r="CA80" s="10"/>
      <c r="CB80" s="10"/>
      <c r="CC80" s="10"/>
    </row>
    <row r="81" spans="7:81" x14ac:dyDescent="0.2">
      <c r="G81" s="40"/>
      <c r="H81" s="15">
        <f t="shared" si="26"/>
        <v>17</v>
      </c>
      <c r="I81" s="10"/>
      <c r="J81" s="10"/>
      <c r="K81" s="10"/>
      <c r="L81" s="10"/>
      <c r="M81" s="10"/>
      <c r="N81" s="15"/>
      <c r="O81" s="15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34"/>
      <c r="AF81" s="10"/>
      <c r="AG81" s="10"/>
      <c r="AH81" s="10"/>
      <c r="AI81" s="15">
        <f t="shared" si="27"/>
        <v>22.784504605977713</v>
      </c>
      <c r="AJ81" s="10"/>
      <c r="AK81" s="10"/>
      <c r="AL81" s="10"/>
      <c r="AM81" s="10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0"/>
      <c r="BK81" s="39"/>
      <c r="BL81" s="37"/>
      <c r="BM81" s="37"/>
      <c r="BN81" s="37"/>
      <c r="BO81" s="10"/>
      <c r="BP81" s="10"/>
      <c r="BQ81" s="10"/>
      <c r="BR81" s="10"/>
      <c r="BS81" s="10"/>
      <c r="BT81" s="39"/>
      <c r="BU81" s="39"/>
      <c r="BV81" s="37"/>
      <c r="BW81" s="37"/>
      <c r="BX81" s="38"/>
      <c r="BY81" s="10"/>
      <c r="BZ81" s="10"/>
      <c r="CA81" s="10"/>
      <c r="CB81" s="10"/>
      <c r="CC81" s="10"/>
    </row>
    <row r="82" spans="7:81" x14ac:dyDescent="0.2">
      <c r="H82" s="6">
        <f t="shared" si="26"/>
        <v>28</v>
      </c>
      <c r="I82" s="6"/>
      <c r="K82" s="22"/>
      <c r="AE82" s="21"/>
      <c r="AI82" s="6">
        <f t="shared" si="27"/>
        <v>23.420089303672714</v>
      </c>
      <c r="BL82" s="9"/>
      <c r="BM82" s="9"/>
      <c r="BN82" s="9"/>
      <c r="BV82" s="9"/>
      <c r="BW82" s="9"/>
      <c r="BX82" s="6"/>
    </row>
    <row r="83" spans="7:81" x14ac:dyDescent="0.2">
      <c r="H83" s="6">
        <f t="shared" si="26"/>
        <v>8</v>
      </c>
      <c r="I83" s="6"/>
      <c r="K83" s="22"/>
      <c r="AE83" s="21"/>
      <c r="AI83" s="6">
        <f t="shared" si="27"/>
        <v>8.1218069914316739</v>
      </c>
      <c r="BL83" s="9"/>
      <c r="BM83" s="9"/>
      <c r="BN83" s="9"/>
      <c r="BV83" s="9"/>
      <c r="BW83" s="9"/>
      <c r="BX83" s="6"/>
    </row>
    <row r="84" spans="7:81" x14ac:dyDescent="0.2">
      <c r="H84" s="6">
        <f t="shared" ref="H84:H99" si="28">P5</f>
        <v>14</v>
      </c>
      <c r="I84" s="6"/>
      <c r="K84" s="22"/>
      <c r="AE84" s="21"/>
      <c r="AI84" s="6">
        <f t="shared" ref="AI84:AI99" si="29">AP5</f>
        <v>14.115612051973129</v>
      </c>
      <c r="BL84" s="9"/>
      <c r="BM84" s="9"/>
      <c r="BN84" s="9"/>
      <c r="BV84" s="9"/>
      <c r="BW84" s="9"/>
      <c r="BX84" s="6"/>
    </row>
    <row r="85" spans="7:81" x14ac:dyDescent="0.2">
      <c r="H85" s="6">
        <f t="shared" si="28"/>
        <v>14</v>
      </c>
      <c r="I85" s="6"/>
      <c r="K85" s="22"/>
      <c r="AE85" s="21"/>
      <c r="AI85" s="6">
        <f t="shared" si="29"/>
        <v>18.773884709763063</v>
      </c>
      <c r="BL85" s="9"/>
      <c r="BM85" s="9"/>
      <c r="BN85" s="9"/>
      <c r="BV85" s="9"/>
      <c r="BW85" s="9"/>
      <c r="BX85" s="6"/>
    </row>
    <row r="86" spans="7:81" x14ac:dyDescent="0.2">
      <c r="H86" s="6">
        <f t="shared" si="28"/>
        <v>16</v>
      </c>
      <c r="I86" s="6"/>
      <c r="K86" s="22"/>
      <c r="AI86" s="6">
        <f t="shared" si="29"/>
        <v>17.567078321734584</v>
      </c>
      <c r="BL86" s="9"/>
      <c r="BM86" s="9"/>
      <c r="BN86" s="9"/>
      <c r="BV86" s="9"/>
      <c r="BW86" s="9"/>
      <c r="BX86" s="6"/>
    </row>
    <row r="87" spans="7:81" x14ac:dyDescent="0.2">
      <c r="H87" s="6">
        <f t="shared" si="28"/>
        <v>13</v>
      </c>
      <c r="I87" s="6"/>
      <c r="K87" s="22"/>
      <c r="AI87" s="6">
        <f t="shared" si="29"/>
        <v>23.255159097308823</v>
      </c>
      <c r="BL87" s="9"/>
      <c r="BM87" s="9"/>
      <c r="BN87" s="9"/>
      <c r="BV87" s="9"/>
      <c r="BW87" s="9"/>
      <c r="BX87" s="6"/>
    </row>
    <row r="88" spans="7:81" x14ac:dyDescent="0.2">
      <c r="H88" s="6">
        <f t="shared" si="28"/>
        <v>59</v>
      </c>
      <c r="I88" s="6"/>
      <c r="K88" s="22"/>
      <c r="AI88" s="6">
        <f t="shared" si="29"/>
        <v>74.443863389516878</v>
      </c>
      <c r="BL88" s="9"/>
      <c r="BM88" s="9"/>
      <c r="BN88" s="9"/>
      <c r="BV88" s="9"/>
      <c r="BW88" s="9"/>
      <c r="BX88" s="6"/>
    </row>
    <row r="89" spans="7:81" x14ac:dyDescent="0.2">
      <c r="H89" s="6">
        <f t="shared" si="28"/>
        <v>47</v>
      </c>
      <c r="I89" s="6"/>
      <c r="K89" s="22"/>
      <c r="AI89" s="6">
        <f t="shared" si="29"/>
        <v>65.211794521098994</v>
      </c>
      <c r="BL89" s="9"/>
      <c r="BM89" s="9"/>
      <c r="BN89" s="9"/>
      <c r="BV89" s="9"/>
      <c r="BW89" s="9"/>
      <c r="BX89" s="6"/>
    </row>
    <row r="90" spans="7:81" x14ac:dyDescent="0.2">
      <c r="H90" s="6">
        <f t="shared" si="28"/>
        <v>62</v>
      </c>
      <c r="I90" s="6"/>
      <c r="K90" s="22"/>
      <c r="AI90" s="6">
        <f t="shared" si="29"/>
        <v>50.010056719900234</v>
      </c>
      <c r="BL90" s="9"/>
      <c r="BM90" s="9"/>
      <c r="BN90" s="9"/>
      <c r="BV90" s="9"/>
      <c r="BW90" s="9"/>
      <c r="BX90" s="6"/>
    </row>
    <row r="91" spans="7:81" x14ac:dyDescent="0.2">
      <c r="H91" s="6">
        <f t="shared" si="28"/>
        <v>64</v>
      </c>
      <c r="I91" s="6"/>
      <c r="K91" s="22"/>
      <c r="AI91" s="6">
        <f t="shared" si="29"/>
        <v>77.963715354599941</v>
      </c>
      <c r="BL91" s="9"/>
      <c r="BM91" s="9"/>
      <c r="BN91" s="9"/>
      <c r="BV91" s="9"/>
      <c r="BW91" s="9"/>
      <c r="BX91" s="6"/>
    </row>
    <row r="92" spans="7:81" x14ac:dyDescent="0.2">
      <c r="H92" s="6">
        <f t="shared" si="28"/>
        <v>43</v>
      </c>
      <c r="I92" s="6"/>
      <c r="AI92" s="6">
        <f t="shared" si="29"/>
        <v>43.111146868337421</v>
      </c>
      <c r="BL92" s="9"/>
      <c r="BM92" s="9"/>
      <c r="BN92" s="9"/>
      <c r="BV92" s="9"/>
      <c r="BW92" s="9"/>
      <c r="BX92" s="6"/>
    </row>
    <row r="93" spans="7:81" x14ac:dyDescent="0.2">
      <c r="H93" s="6">
        <f>P14</f>
        <v>22</v>
      </c>
      <c r="I93" s="6"/>
      <c r="AI93" s="6">
        <f t="shared" si="29"/>
        <v>36.216259704734703</v>
      </c>
      <c r="BL93" s="9"/>
      <c r="BM93" s="9"/>
      <c r="BN93" s="9"/>
      <c r="BV93" s="9"/>
      <c r="BW93" s="9"/>
      <c r="BX93" s="6"/>
    </row>
    <row r="94" spans="7:81" x14ac:dyDescent="0.2">
      <c r="H94" s="6">
        <f t="shared" si="28"/>
        <v>20</v>
      </c>
      <c r="I94" s="6"/>
      <c r="AI94" s="6">
        <f t="shared" si="29"/>
        <v>35.335291041473916</v>
      </c>
      <c r="BL94" s="9"/>
      <c r="BM94" s="9"/>
      <c r="BN94" s="9"/>
      <c r="BV94" s="9"/>
      <c r="BW94" s="9"/>
      <c r="BX94" s="6"/>
    </row>
    <row r="95" spans="7:81" s="41" customFormat="1" x14ac:dyDescent="0.2">
      <c r="G95" s="5"/>
      <c r="H95" s="6">
        <f t="shared" si="28"/>
        <v>29</v>
      </c>
      <c r="I95" s="6"/>
      <c r="J95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6">
        <f t="shared" si="29"/>
        <v>41.896295104388756</v>
      </c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/>
      <c r="BK95" s="13"/>
      <c r="BL95" s="9"/>
      <c r="BM95" s="9"/>
      <c r="BN95" s="9"/>
      <c r="BO95"/>
      <c r="BP95"/>
      <c r="BQ95"/>
      <c r="BR95"/>
      <c r="BS95"/>
      <c r="BT95" s="13"/>
      <c r="BU95" s="13"/>
      <c r="BV95" s="9"/>
      <c r="BW95" s="9"/>
      <c r="BX95" s="6"/>
      <c r="BY95"/>
      <c r="BZ95"/>
      <c r="CA95"/>
      <c r="CB95"/>
      <c r="CC95"/>
    </row>
    <row r="96" spans="7:81" x14ac:dyDescent="0.2">
      <c r="H96" s="6">
        <f t="shared" si="28"/>
        <v>26</v>
      </c>
      <c r="I96" s="6"/>
      <c r="AI96" s="6">
        <f t="shared" si="29"/>
        <v>30.8178124622873</v>
      </c>
      <c r="BL96" s="9"/>
      <c r="BM96" s="9"/>
      <c r="BN96" s="9"/>
      <c r="BV96" s="9"/>
      <c r="BW96" s="9"/>
      <c r="BX96" s="6"/>
    </row>
    <row r="97" spans="7:81" x14ac:dyDescent="0.2">
      <c r="G97" s="42"/>
      <c r="H97" s="43">
        <f t="shared" si="28"/>
        <v>25</v>
      </c>
      <c r="I97" s="43"/>
      <c r="J97" s="41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3">
        <f t="shared" si="29"/>
        <v>30.387384850557144</v>
      </c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  <c r="BF97" s="43"/>
      <c r="BG97" s="43"/>
      <c r="BH97" s="43"/>
      <c r="BI97" s="41"/>
      <c r="BK97" s="45"/>
      <c r="BL97" s="46"/>
      <c r="BM97" s="46"/>
      <c r="BN97" s="46"/>
      <c r="BO97" s="41"/>
      <c r="BP97" s="41"/>
      <c r="BQ97" s="41"/>
      <c r="BR97" s="41"/>
      <c r="BS97" s="41"/>
      <c r="BT97" s="45"/>
      <c r="BU97" s="45"/>
      <c r="BV97" s="46"/>
      <c r="BW97" s="46"/>
      <c r="BX97" s="47"/>
      <c r="BY97" s="41"/>
      <c r="BZ97" s="41"/>
      <c r="CA97" s="41"/>
      <c r="CB97" s="41"/>
      <c r="CC97" s="41"/>
    </row>
    <row r="98" spans="7:81" x14ac:dyDescent="0.2">
      <c r="H98" s="6">
        <f t="shared" si="28"/>
        <v>16</v>
      </c>
      <c r="I98" s="6"/>
      <c r="AI98" s="6">
        <f t="shared" si="29"/>
        <v>21.557584778148758</v>
      </c>
      <c r="BL98" s="9"/>
      <c r="BM98" s="9"/>
      <c r="BN98" s="9"/>
      <c r="BV98" s="9"/>
      <c r="BW98" s="9"/>
      <c r="BX98" s="6"/>
    </row>
    <row r="99" spans="7:81" x14ac:dyDescent="0.2">
      <c r="H99" s="6">
        <f t="shared" si="28"/>
        <v>39</v>
      </c>
      <c r="I99" s="6"/>
      <c r="AI99" s="6">
        <f t="shared" si="29"/>
        <v>36.497847861941352</v>
      </c>
      <c r="BL99" s="9"/>
      <c r="BM99" s="9"/>
      <c r="BN99" s="9"/>
      <c r="BV99" s="9"/>
      <c r="BW99" s="9"/>
      <c r="BX99" s="6"/>
    </row>
    <row r="100" spans="7:81" x14ac:dyDescent="0.2">
      <c r="H100" s="6">
        <f t="shared" ref="H100:H115" si="30">Q5</f>
        <v>7</v>
      </c>
      <c r="I100" s="6"/>
      <c r="AI100" s="6">
        <f t="shared" ref="AI100:AI115" si="31">AQ5</f>
        <v>7.9769902248682572</v>
      </c>
      <c r="BL100" s="9"/>
      <c r="BM100" s="9"/>
      <c r="BN100" s="9"/>
      <c r="BV100" s="9"/>
      <c r="BW100" s="9"/>
      <c r="BX100" s="6"/>
    </row>
    <row r="101" spans="7:81" x14ac:dyDescent="0.2">
      <c r="H101" s="6">
        <f t="shared" si="30"/>
        <v>12</v>
      </c>
      <c r="I101" s="6"/>
      <c r="AI101" s="6">
        <f t="shared" si="31"/>
        <v>15.113238666076672</v>
      </c>
      <c r="BL101" s="9"/>
      <c r="BM101" s="9"/>
      <c r="BN101" s="9"/>
      <c r="BV101" s="9"/>
      <c r="BW101" s="9"/>
      <c r="BX101" s="6"/>
    </row>
    <row r="102" spans="7:81" x14ac:dyDescent="0.2">
      <c r="H102" s="6">
        <f t="shared" si="30"/>
        <v>14</v>
      </c>
      <c r="I102" s="6"/>
      <c r="AI102" s="6">
        <f t="shared" si="31"/>
        <v>14.803491693149363</v>
      </c>
      <c r="BL102" s="9"/>
      <c r="BM102" s="9"/>
      <c r="BN102" s="9"/>
      <c r="BV102" s="9"/>
      <c r="BW102" s="9"/>
      <c r="BX102" s="6"/>
    </row>
    <row r="103" spans="7:81" x14ac:dyDescent="0.2">
      <c r="H103" s="6">
        <f t="shared" si="30"/>
        <v>7</v>
      </c>
      <c r="I103" s="6"/>
      <c r="AI103" s="6">
        <f t="shared" si="31"/>
        <v>12.635262882658193</v>
      </c>
      <c r="BL103" s="9"/>
      <c r="BM103" s="9"/>
      <c r="BN103" s="9"/>
      <c r="BV103" s="9"/>
      <c r="BW103" s="9"/>
      <c r="BX103" s="6"/>
    </row>
    <row r="104" spans="7:81" x14ac:dyDescent="0.2">
      <c r="H104" s="6">
        <f t="shared" si="30"/>
        <v>43</v>
      </c>
      <c r="I104" s="6"/>
      <c r="AI104" s="6">
        <f t="shared" si="31"/>
        <v>49.660082867371976</v>
      </c>
      <c r="BL104" s="9"/>
      <c r="BM104" s="9"/>
      <c r="BN104" s="9"/>
      <c r="BV104" s="9"/>
      <c r="BW104" s="9"/>
      <c r="BX104" s="6"/>
    </row>
    <row r="105" spans="7:81" x14ac:dyDescent="0.2">
      <c r="H105" s="6">
        <f t="shared" si="30"/>
        <v>45</v>
      </c>
      <c r="I105" s="6"/>
      <c r="AI105" s="6">
        <f t="shared" si="31"/>
        <v>51.607063840057926</v>
      </c>
      <c r="BL105" s="9"/>
      <c r="BM105" s="9"/>
      <c r="BN105" s="9"/>
      <c r="BV105" s="9"/>
      <c r="BW105" s="9"/>
      <c r="BX105" s="6"/>
    </row>
    <row r="106" spans="7:81" x14ac:dyDescent="0.2">
      <c r="H106" s="6">
        <f t="shared" si="30"/>
        <v>32</v>
      </c>
      <c r="I106" s="6"/>
      <c r="AI106" s="6">
        <f t="shared" si="31"/>
        <v>39.720020917977394</v>
      </c>
      <c r="BL106" s="9"/>
      <c r="BM106" s="9"/>
      <c r="BN106" s="9"/>
      <c r="BV106" s="9"/>
      <c r="BW106" s="9"/>
      <c r="BX106" s="6"/>
    </row>
    <row r="107" spans="7:81" x14ac:dyDescent="0.2">
      <c r="H107" s="6">
        <f t="shared" si="30"/>
        <v>37</v>
      </c>
      <c r="I107" s="6"/>
      <c r="AI107" s="6">
        <f t="shared" si="31"/>
        <v>44.108773482440967</v>
      </c>
      <c r="BL107" s="9"/>
      <c r="BM107" s="9"/>
      <c r="BN107" s="9"/>
      <c r="BV107" s="9"/>
      <c r="BW107" s="9"/>
      <c r="BX107" s="6"/>
    </row>
    <row r="108" spans="7:81" x14ac:dyDescent="0.2">
      <c r="H108" s="6">
        <f t="shared" si="30"/>
        <v>23</v>
      </c>
      <c r="I108" s="6"/>
      <c r="AI108" s="6">
        <f t="shared" si="31"/>
        <v>27.265778993523472</v>
      </c>
      <c r="BL108" s="9"/>
      <c r="BM108" s="9"/>
      <c r="BN108" s="9"/>
      <c r="BV108" s="9"/>
      <c r="BW108" s="9"/>
      <c r="BX108" s="6"/>
    </row>
    <row r="109" spans="7:81" x14ac:dyDescent="0.2">
      <c r="H109" s="6">
        <f t="shared" si="30"/>
        <v>15</v>
      </c>
      <c r="I109" s="6"/>
      <c r="AI109" s="6">
        <f t="shared" si="31"/>
        <v>21.239792429301261</v>
      </c>
      <c r="BL109" s="9"/>
      <c r="BM109" s="9"/>
      <c r="BN109" s="9"/>
      <c r="BV109" s="9"/>
      <c r="BW109" s="9"/>
      <c r="BX109" s="6"/>
    </row>
    <row r="110" spans="7:81" x14ac:dyDescent="0.2">
      <c r="H110" s="6">
        <f t="shared" si="30"/>
        <v>18</v>
      </c>
      <c r="I110" s="6"/>
      <c r="AI110" s="6">
        <f t="shared" si="31"/>
        <v>23.086206202984833</v>
      </c>
      <c r="BL110" s="9"/>
      <c r="BM110" s="9"/>
      <c r="BN110" s="9"/>
      <c r="BV110" s="9"/>
      <c r="BW110" s="9"/>
      <c r="BX110" s="6"/>
    </row>
    <row r="111" spans="7:81" x14ac:dyDescent="0.2">
      <c r="H111" s="6">
        <f t="shared" si="30"/>
        <v>18</v>
      </c>
      <c r="I111" s="6"/>
      <c r="AI111" s="6">
        <f t="shared" si="31"/>
        <v>21.143247918258982</v>
      </c>
      <c r="BL111" s="9"/>
      <c r="BM111" s="9"/>
      <c r="BN111" s="9"/>
      <c r="BV111" s="9"/>
      <c r="BW111" s="9"/>
      <c r="BX111" s="6"/>
    </row>
    <row r="112" spans="7:81" x14ac:dyDescent="0.2">
      <c r="H112" s="6">
        <f t="shared" si="30"/>
        <v>1</v>
      </c>
      <c r="I112" s="6"/>
      <c r="AI112" s="6">
        <f t="shared" si="31"/>
        <v>1.6090751840379742</v>
      </c>
      <c r="BL112" s="9"/>
      <c r="BM112" s="9"/>
      <c r="BN112" s="9"/>
      <c r="BV112" s="9"/>
      <c r="BW112" s="9"/>
      <c r="BX112" s="6"/>
    </row>
    <row r="113" spans="8:76" x14ac:dyDescent="0.2">
      <c r="H113" s="6">
        <f t="shared" si="30"/>
        <v>29</v>
      </c>
      <c r="I113" s="6"/>
      <c r="AI113" s="6">
        <f t="shared" si="31"/>
        <v>24.848143529506416</v>
      </c>
      <c r="BL113" s="9"/>
      <c r="BM113" s="9"/>
      <c r="BN113" s="9"/>
      <c r="BV113" s="9"/>
      <c r="BW113" s="9"/>
      <c r="BX113" s="6"/>
    </row>
    <row r="114" spans="8:76" x14ac:dyDescent="0.2">
      <c r="H114" s="6">
        <f t="shared" si="30"/>
        <v>100</v>
      </c>
      <c r="I114" s="6"/>
      <c r="AI114" s="6">
        <f t="shared" si="31"/>
        <v>100</v>
      </c>
      <c r="BL114" s="9"/>
      <c r="BM114" s="9"/>
      <c r="BN114" s="9"/>
      <c r="BV114" s="9"/>
      <c r="BW114" s="9"/>
      <c r="BX114" s="6"/>
    </row>
    <row r="115" spans="8:76" x14ac:dyDescent="0.2">
      <c r="H115" s="6">
        <f t="shared" si="30"/>
        <v>19</v>
      </c>
      <c r="I115" s="6"/>
      <c r="AI115" s="6">
        <f t="shared" si="31"/>
        <v>30.041433685988977</v>
      </c>
      <c r="BL115" s="9"/>
      <c r="BM115" s="9"/>
      <c r="BN115" s="9"/>
      <c r="BV115" s="9"/>
      <c r="BW115" s="9"/>
      <c r="BX115" s="6"/>
    </row>
    <row r="116" spans="8:76" x14ac:dyDescent="0.2">
      <c r="H116" s="6">
        <f t="shared" ref="H116:H131" si="32">R5</f>
        <v>4</v>
      </c>
      <c r="I116" s="6"/>
      <c r="AI116" s="6">
        <f t="shared" ref="AI116:AI131" si="33">AR5</f>
        <v>4.6140230902288906</v>
      </c>
      <c r="BL116" s="9"/>
      <c r="BM116" s="9"/>
      <c r="BN116" s="9"/>
      <c r="BV116" s="9"/>
      <c r="BW116" s="9"/>
      <c r="BX116" s="6"/>
    </row>
    <row r="117" spans="8:76" x14ac:dyDescent="0.2">
      <c r="H117" s="6">
        <f t="shared" si="32"/>
        <v>6</v>
      </c>
      <c r="I117" s="6"/>
      <c r="AI117" s="6">
        <f t="shared" si="33"/>
        <v>7.6310390603000924</v>
      </c>
      <c r="BL117" s="9"/>
      <c r="BM117" s="9"/>
      <c r="BN117" s="9"/>
      <c r="BV117" s="9"/>
      <c r="BW117" s="9"/>
      <c r="BX117" s="6"/>
    </row>
    <row r="118" spans="8:76" x14ac:dyDescent="0.2">
      <c r="H118" s="6">
        <f t="shared" si="32"/>
        <v>7</v>
      </c>
      <c r="I118" s="6"/>
      <c r="AI118" s="6">
        <f t="shared" si="33"/>
        <v>7.0397039301661373</v>
      </c>
      <c r="BL118" s="9"/>
      <c r="BM118" s="9"/>
      <c r="BN118" s="9"/>
      <c r="BV118" s="9"/>
      <c r="BW118" s="9"/>
      <c r="BX118" s="6"/>
    </row>
    <row r="119" spans="8:76" x14ac:dyDescent="0.2">
      <c r="H119" s="6">
        <f t="shared" si="32"/>
        <v>4</v>
      </c>
      <c r="I119" s="6"/>
      <c r="AI119" s="6">
        <f t="shared" si="33"/>
        <v>7.4781769178164854</v>
      </c>
      <c r="BL119" s="9"/>
      <c r="BM119" s="9"/>
      <c r="BN119" s="9"/>
      <c r="BV119" s="9"/>
      <c r="BW119" s="9"/>
      <c r="BX119" s="6"/>
    </row>
    <row r="120" spans="8:76" x14ac:dyDescent="0.2">
      <c r="H120" s="6">
        <f t="shared" si="32"/>
        <v>18</v>
      </c>
      <c r="I120" s="6"/>
      <c r="AI120" s="6">
        <f t="shared" si="33"/>
        <v>30.399452914437425</v>
      </c>
      <c r="BL120" s="9"/>
      <c r="BM120" s="9"/>
      <c r="BN120" s="9"/>
      <c r="BV120" s="9"/>
      <c r="BW120" s="9"/>
      <c r="BX120" s="6"/>
    </row>
    <row r="121" spans="8:76" x14ac:dyDescent="0.2">
      <c r="H121" s="6">
        <f t="shared" si="32"/>
        <v>18</v>
      </c>
      <c r="I121" s="6"/>
      <c r="AI121" s="6">
        <f t="shared" si="33"/>
        <v>21.497244458747335</v>
      </c>
      <c r="BL121" s="9"/>
      <c r="BM121" s="9"/>
      <c r="BN121" s="9"/>
      <c r="BV121" s="9"/>
      <c r="BW121" s="9"/>
      <c r="BX121" s="6"/>
    </row>
    <row r="122" spans="8:76" x14ac:dyDescent="0.2">
      <c r="H122" s="6">
        <f t="shared" si="32"/>
        <v>18</v>
      </c>
      <c r="I122" s="6"/>
      <c r="AI122" s="6">
        <f t="shared" si="33"/>
        <v>23.73385896456012</v>
      </c>
      <c r="BL122" s="9"/>
      <c r="BM122" s="9"/>
      <c r="BN122" s="9"/>
      <c r="BV122" s="9"/>
      <c r="BW122" s="9"/>
      <c r="BX122" s="6"/>
    </row>
    <row r="123" spans="8:76" x14ac:dyDescent="0.2">
      <c r="H123" s="6">
        <f t="shared" si="32"/>
        <v>18</v>
      </c>
      <c r="I123" s="6"/>
      <c r="AI123" s="6">
        <f t="shared" si="33"/>
        <v>25.53602317068265</v>
      </c>
      <c r="BL123" s="9"/>
      <c r="BM123" s="9"/>
      <c r="BN123" s="9"/>
      <c r="BV123" s="9"/>
      <c r="BW123" s="9"/>
      <c r="BX123" s="6"/>
    </row>
    <row r="124" spans="8:76" x14ac:dyDescent="0.2">
      <c r="H124" s="6">
        <f t="shared" si="32"/>
        <v>11</v>
      </c>
      <c r="I124" s="6"/>
      <c r="AI124" s="6">
        <f t="shared" si="33"/>
        <v>17.088378454483287</v>
      </c>
      <c r="BL124" s="9"/>
      <c r="BM124" s="9"/>
      <c r="BN124" s="9"/>
      <c r="BV124" s="9"/>
      <c r="BW124" s="9"/>
      <c r="BX124" s="6"/>
    </row>
    <row r="125" spans="8:76" x14ac:dyDescent="0.2">
      <c r="H125" s="6">
        <f t="shared" si="32"/>
        <v>12</v>
      </c>
      <c r="I125" s="6"/>
      <c r="AI125" s="6">
        <f t="shared" si="33"/>
        <v>10.985960819019269</v>
      </c>
      <c r="BL125" s="9"/>
      <c r="BM125" s="9"/>
      <c r="BN125" s="9"/>
      <c r="BV125" s="9"/>
      <c r="BW125" s="9"/>
      <c r="BX125" s="6"/>
    </row>
    <row r="126" spans="8:76" x14ac:dyDescent="0.2">
      <c r="H126" s="6">
        <f t="shared" si="32"/>
        <v>7</v>
      </c>
      <c r="I126" s="6"/>
      <c r="AI126" s="6">
        <f t="shared" si="33"/>
        <v>8.5964841707228778</v>
      </c>
      <c r="BL126" s="9"/>
      <c r="BM126" s="9"/>
      <c r="BN126" s="9"/>
      <c r="BV126" s="9"/>
      <c r="BW126" s="9"/>
      <c r="BX126" s="6"/>
    </row>
    <row r="127" spans="8:76" x14ac:dyDescent="0.2">
      <c r="H127" s="6">
        <f t="shared" si="32"/>
        <v>8</v>
      </c>
      <c r="I127" s="6"/>
      <c r="AI127" s="6">
        <f t="shared" si="33"/>
        <v>12.647330946538476</v>
      </c>
      <c r="BL127" s="9"/>
      <c r="BM127" s="9"/>
      <c r="BN127" s="9"/>
      <c r="BV127" s="9"/>
      <c r="BW127" s="9"/>
      <c r="BX127" s="6"/>
    </row>
    <row r="128" spans="8:76" x14ac:dyDescent="0.2">
      <c r="H128" s="6">
        <f t="shared" si="32"/>
        <v>28</v>
      </c>
      <c r="I128" s="6"/>
      <c r="AI128" s="6">
        <f t="shared" si="33"/>
        <v>36.968502353272456</v>
      </c>
      <c r="BL128" s="9"/>
      <c r="BM128" s="9"/>
      <c r="BN128" s="9"/>
      <c r="BV128" s="9"/>
      <c r="BW128" s="9"/>
      <c r="BX128" s="6"/>
    </row>
    <row r="129" spans="8:76" x14ac:dyDescent="0.2">
      <c r="H129" s="6">
        <f t="shared" si="32"/>
        <v>30</v>
      </c>
      <c r="I129" s="6"/>
      <c r="AI129" s="6">
        <f t="shared" si="33"/>
        <v>44.072569290800111</v>
      </c>
      <c r="BL129" s="9"/>
      <c r="BM129" s="9"/>
      <c r="BN129" s="9"/>
      <c r="BV129" s="9"/>
      <c r="BW129" s="9"/>
      <c r="BX129" s="6"/>
    </row>
    <row r="130" spans="8:76" x14ac:dyDescent="0.2">
      <c r="H130" s="6">
        <f t="shared" si="32"/>
        <v>35</v>
      </c>
      <c r="I130" s="6"/>
      <c r="AI130" s="6">
        <f t="shared" si="33"/>
        <v>41.200370087292328</v>
      </c>
      <c r="BL130" s="9"/>
      <c r="BM130" s="9"/>
      <c r="BN130" s="9"/>
      <c r="BV130" s="9"/>
      <c r="BW130" s="9"/>
      <c r="BX130" s="6"/>
    </row>
    <row r="131" spans="8:76" x14ac:dyDescent="0.2">
      <c r="H131" s="6">
        <f t="shared" si="32"/>
        <v>24</v>
      </c>
      <c r="I131" s="6"/>
      <c r="AI131" s="6">
        <f t="shared" si="33"/>
        <v>23.528701878595278</v>
      </c>
      <c r="BL131" s="9"/>
      <c r="BM131" s="9"/>
      <c r="BN131" s="9"/>
      <c r="BV131" s="9"/>
      <c r="BW131" s="9"/>
      <c r="BX131" s="6"/>
    </row>
    <row r="132" spans="8:76" x14ac:dyDescent="0.2">
      <c r="H132" s="6">
        <f t="shared" ref="H132:H147" si="34">S5</f>
        <v>43</v>
      </c>
      <c r="I132" s="6"/>
      <c r="AI132" s="6">
        <f t="shared" ref="AI132:AI147" si="35">AS5</f>
        <v>35.440270668864407</v>
      </c>
      <c r="BL132" s="9"/>
      <c r="BM132" s="9"/>
      <c r="BN132" s="9"/>
      <c r="BV132" s="9"/>
      <c r="BW132" s="9"/>
      <c r="BX132" s="6"/>
    </row>
    <row r="133" spans="8:76" x14ac:dyDescent="0.2">
      <c r="H133" s="6">
        <f t="shared" si="34"/>
        <v>47</v>
      </c>
      <c r="I133" s="6"/>
      <c r="AI133" s="6">
        <f t="shared" si="35"/>
        <v>53.807582198316993</v>
      </c>
      <c r="BL133" s="9"/>
      <c r="BM133" s="9"/>
      <c r="BN133" s="9"/>
      <c r="BV133" s="9"/>
      <c r="BW133" s="9"/>
      <c r="BX133" s="6"/>
    </row>
    <row r="134" spans="8:76" x14ac:dyDescent="0.2">
      <c r="H134" s="6">
        <f t="shared" si="34"/>
        <v>50</v>
      </c>
      <c r="I134" s="6"/>
      <c r="AI134" s="6">
        <f t="shared" si="35"/>
        <v>58.051531187646397</v>
      </c>
      <c r="BL134" s="9"/>
      <c r="BM134" s="9"/>
      <c r="BN134" s="9"/>
      <c r="BV134" s="9"/>
      <c r="BW134" s="9"/>
      <c r="BX134" s="6"/>
    </row>
    <row r="135" spans="8:76" x14ac:dyDescent="0.2">
      <c r="H135" s="6">
        <f t="shared" si="34"/>
        <v>43</v>
      </c>
      <c r="I135" s="6"/>
      <c r="AI135" s="6">
        <f t="shared" si="35"/>
        <v>39.54888522599115</v>
      </c>
      <c r="BL135" s="9"/>
      <c r="BM135" s="9"/>
      <c r="BN135" s="9"/>
      <c r="BV135" s="9"/>
      <c r="BW135" s="9"/>
      <c r="BX135" s="6"/>
    </row>
    <row r="136" spans="8:76" x14ac:dyDescent="0.2">
      <c r="H136" s="6">
        <f t="shared" si="34"/>
        <v>52</v>
      </c>
      <c r="I136" s="6"/>
      <c r="AI136" s="6">
        <f t="shared" si="35"/>
        <v>71.310835429860333</v>
      </c>
      <c r="BL136" s="9"/>
      <c r="BM136" s="9"/>
      <c r="BN136" s="9"/>
      <c r="BV136" s="9"/>
      <c r="BW136" s="9"/>
      <c r="BX136" s="6"/>
    </row>
    <row r="137" spans="8:76" x14ac:dyDescent="0.2">
      <c r="H137" s="6">
        <f t="shared" si="34"/>
        <v>89</v>
      </c>
      <c r="I137" s="6"/>
      <c r="AI137" s="6">
        <f t="shared" si="35"/>
        <v>65.487984731499964</v>
      </c>
      <c r="BL137" s="9"/>
      <c r="BM137" s="9"/>
      <c r="BN137" s="9"/>
      <c r="BV137" s="9"/>
      <c r="BW137" s="9"/>
      <c r="BX137" s="6"/>
    </row>
    <row r="138" spans="8:76" x14ac:dyDescent="0.2">
      <c r="H138" s="6">
        <f t="shared" si="34"/>
        <v>59</v>
      </c>
      <c r="I138" s="6"/>
      <c r="AI138" s="6">
        <f t="shared" si="35"/>
        <v>74.963130042508894</v>
      </c>
      <c r="BL138" s="9"/>
      <c r="BM138" s="9"/>
      <c r="BN138" s="9"/>
      <c r="BV138" s="9"/>
      <c r="BW138" s="9"/>
      <c r="BX138" s="6"/>
    </row>
    <row r="139" spans="8:76" x14ac:dyDescent="0.2">
      <c r="H139" s="6">
        <f t="shared" si="34"/>
        <v>68</v>
      </c>
      <c r="I139" s="6"/>
      <c r="AI139" s="6">
        <f t="shared" si="35"/>
        <v>71.883404181486938</v>
      </c>
      <c r="BL139" s="9"/>
      <c r="BM139" s="9"/>
      <c r="BN139" s="9"/>
      <c r="BV139" s="9"/>
      <c r="BW139" s="9"/>
      <c r="BX139" s="6"/>
    </row>
    <row r="140" spans="8:76" x14ac:dyDescent="0.2">
      <c r="H140" s="6">
        <f t="shared" si="34"/>
        <v>70</v>
      </c>
      <c r="I140" s="6"/>
      <c r="AI140" s="6">
        <f t="shared" si="35"/>
        <v>51.420144009716317</v>
      </c>
      <c r="BL140" s="9"/>
      <c r="BM140" s="9"/>
      <c r="BN140" s="9"/>
      <c r="BV140" s="9"/>
      <c r="BW140" s="9"/>
      <c r="BX140" s="6"/>
    </row>
    <row r="141" spans="8:76" x14ac:dyDescent="0.2">
      <c r="H141" s="6">
        <f t="shared" si="34"/>
        <v>52</v>
      </c>
      <c r="I141" s="6"/>
      <c r="AI141" s="6">
        <f t="shared" si="35"/>
        <v>63.818860067667217</v>
      </c>
      <c r="BL141" s="9"/>
      <c r="BM141" s="9"/>
      <c r="BN141" s="9"/>
      <c r="BV141" s="9"/>
      <c r="BW141" s="9"/>
      <c r="BX141" s="6"/>
    </row>
    <row r="142" spans="8:76" x14ac:dyDescent="0.2">
      <c r="H142" s="6">
        <f t="shared" si="34"/>
        <v>82</v>
      </c>
      <c r="I142" s="6"/>
      <c r="AI142" s="6">
        <f t="shared" si="35"/>
        <v>69.966166391949329</v>
      </c>
      <c r="BL142" s="9"/>
      <c r="BM142" s="9"/>
      <c r="BN142" s="9"/>
      <c r="BV142" s="9"/>
      <c r="BW142" s="9"/>
      <c r="BX142" s="6"/>
    </row>
    <row r="143" spans="8:76" x14ac:dyDescent="0.2">
      <c r="H143" s="6">
        <f t="shared" si="34"/>
        <v>62</v>
      </c>
      <c r="I143" s="6"/>
      <c r="AI143" s="6">
        <f t="shared" si="35"/>
        <v>49.058731673462304</v>
      </c>
      <c r="BL143" s="9"/>
      <c r="BM143" s="9"/>
      <c r="BN143" s="9"/>
      <c r="BV143" s="9"/>
      <c r="BW143" s="9"/>
      <c r="BX143" s="6"/>
    </row>
    <row r="144" spans="8:76" x14ac:dyDescent="0.2">
      <c r="H144" s="6">
        <f t="shared" si="34"/>
        <v>36</v>
      </c>
      <c r="I144" s="6"/>
      <c r="AI144" s="6">
        <f t="shared" si="35"/>
        <v>36.10653248893901</v>
      </c>
      <c r="BL144" s="9"/>
      <c r="BM144" s="9"/>
      <c r="BN144" s="9"/>
      <c r="BV144" s="9"/>
      <c r="BW144" s="9"/>
      <c r="BX144" s="6"/>
    </row>
    <row r="145" spans="8:76" x14ac:dyDescent="0.2">
      <c r="H145" s="6">
        <f t="shared" si="34"/>
        <v>63</v>
      </c>
      <c r="I145" s="6"/>
      <c r="AI145" s="6">
        <f t="shared" si="35"/>
        <v>37.140626355513142</v>
      </c>
      <c r="BL145" s="9"/>
      <c r="BM145" s="9"/>
      <c r="BN145" s="9"/>
      <c r="BV145" s="9"/>
      <c r="BW145" s="9"/>
      <c r="BX145" s="6"/>
    </row>
    <row r="146" spans="8:76" x14ac:dyDescent="0.2">
      <c r="H146" s="6">
        <f t="shared" si="34"/>
        <v>47</v>
      </c>
      <c r="I146" s="6"/>
      <c r="AI146" s="6">
        <f t="shared" si="35"/>
        <v>44.006246204563197</v>
      </c>
      <c r="BL146" s="9"/>
      <c r="BM146" s="9"/>
      <c r="BN146" s="9"/>
      <c r="BV146" s="9"/>
      <c r="BW146" s="9"/>
      <c r="BX146" s="6"/>
    </row>
    <row r="147" spans="8:76" x14ac:dyDescent="0.2">
      <c r="H147" s="6">
        <f t="shared" si="34"/>
        <v>8</v>
      </c>
      <c r="I147" s="6"/>
      <c r="AI147" s="6">
        <f t="shared" si="35"/>
        <v>7.5839333738179926</v>
      </c>
      <c r="BL147" s="9"/>
      <c r="BM147" s="9"/>
      <c r="BN147" s="9"/>
      <c r="BV147" s="9"/>
      <c r="BW147" s="9"/>
      <c r="BX147" s="6"/>
    </row>
    <row r="148" spans="8:76" x14ac:dyDescent="0.2">
      <c r="H148" s="6">
        <f t="shared" ref="H148:H163" si="36">T5</f>
        <v>49</v>
      </c>
      <c r="I148" s="6"/>
      <c r="AI148" s="6">
        <f t="shared" ref="AI148:AI163" si="37">AT5</f>
        <v>40.515311876463954</v>
      </c>
      <c r="BL148" s="9"/>
      <c r="BM148" s="9"/>
      <c r="BN148" s="9"/>
      <c r="BV148" s="9"/>
      <c r="BW148" s="9"/>
      <c r="BX148" s="6"/>
    </row>
    <row r="149" spans="8:76" x14ac:dyDescent="0.2">
      <c r="H149" s="6">
        <f t="shared" si="36"/>
        <v>49</v>
      </c>
      <c r="I149" s="6"/>
      <c r="AI149" s="6">
        <f t="shared" si="37"/>
        <v>44.106879500303634</v>
      </c>
      <c r="BL149" s="9"/>
      <c r="BM149" s="9"/>
      <c r="BN149" s="9"/>
      <c r="BV149" s="9"/>
      <c r="BW149" s="9"/>
      <c r="BX149" s="6"/>
    </row>
    <row r="150" spans="8:76" x14ac:dyDescent="0.2">
      <c r="H150" s="6">
        <f t="shared" si="36"/>
        <v>38</v>
      </c>
      <c r="I150" s="6"/>
      <c r="AI150" s="6">
        <f t="shared" si="37"/>
        <v>44.557994274312485</v>
      </c>
      <c r="BL150" s="9"/>
      <c r="BM150" s="9"/>
      <c r="BN150" s="9"/>
      <c r="BV150" s="9"/>
      <c r="BW150" s="9"/>
      <c r="BX150" s="6"/>
    </row>
    <row r="151" spans="8:76" x14ac:dyDescent="0.2">
      <c r="H151" s="6">
        <f t="shared" si="36"/>
        <v>50</v>
      </c>
      <c r="I151" s="6"/>
      <c r="AI151" s="6">
        <f t="shared" si="37"/>
        <v>36.215841068795001</v>
      </c>
      <c r="BL151" s="9"/>
      <c r="BM151" s="9"/>
      <c r="BN151" s="9"/>
      <c r="BV151" s="9"/>
      <c r="BW151" s="9"/>
      <c r="BX151" s="6"/>
    </row>
    <row r="152" spans="8:76" x14ac:dyDescent="0.2">
      <c r="H152" s="6">
        <f t="shared" si="36"/>
        <v>90</v>
      </c>
      <c r="I152" s="6"/>
      <c r="AI152" s="6">
        <f t="shared" si="37"/>
        <v>99.614817385269362</v>
      </c>
      <c r="BL152" s="9"/>
      <c r="BM152" s="9"/>
      <c r="BN152" s="9"/>
      <c r="BV152" s="9"/>
      <c r="BW152" s="9"/>
      <c r="BX152" s="6"/>
    </row>
    <row r="153" spans="8:76" x14ac:dyDescent="0.2">
      <c r="H153" s="6">
        <f t="shared" si="36"/>
        <v>76</v>
      </c>
      <c r="I153" s="6"/>
      <c r="AI153" s="6">
        <f t="shared" si="37"/>
        <v>100</v>
      </c>
      <c r="BL153" s="9"/>
      <c r="BM153" s="9"/>
      <c r="BN153" s="9"/>
      <c r="BV153" s="9"/>
      <c r="BW153" s="9"/>
      <c r="BX153" s="6"/>
    </row>
    <row r="154" spans="8:76" x14ac:dyDescent="0.2">
      <c r="H154" s="6">
        <f t="shared" si="36"/>
        <v>68</v>
      </c>
      <c r="I154" s="6"/>
      <c r="AI154" s="6">
        <f t="shared" si="37"/>
        <v>78.428038518261474</v>
      </c>
      <c r="BL154" s="9"/>
      <c r="BM154" s="9"/>
      <c r="BN154" s="9"/>
      <c r="BV154" s="9"/>
      <c r="BW154" s="9"/>
      <c r="BX154" s="6"/>
    </row>
    <row r="155" spans="8:76" x14ac:dyDescent="0.2">
      <c r="H155" s="6">
        <f t="shared" si="36"/>
        <v>100</v>
      </c>
      <c r="I155" s="6"/>
      <c r="AI155" s="6">
        <f t="shared" si="37"/>
        <v>74.879847314999566</v>
      </c>
      <c r="BL155" s="9"/>
      <c r="BM155" s="9"/>
      <c r="BN155" s="9"/>
      <c r="BV155" s="9"/>
      <c r="BW155" s="9"/>
      <c r="BX155" s="6"/>
    </row>
    <row r="156" spans="8:76" x14ac:dyDescent="0.2">
      <c r="H156" s="6">
        <f t="shared" si="36"/>
        <v>80</v>
      </c>
      <c r="I156" s="6"/>
      <c r="AI156" s="6">
        <f t="shared" si="37"/>
        <v>62.604320291489543</v>
      </c>
      <c r="BL156" s="9"/>
      <c r="BM156" s="9"/>
      <c r="BN156" s="9"/>
      <c r="BV156" s="9"/>
      <c r="BW156" s="9"/>
      <c r="BX156" s="6"/>
    </row>
    <row r="157" spans="8:76" x14ac:dyDescent="0.2">
      <c r="H157" s="6">
        <f t="shared" si="36"/>
        <v>78</v>
      </c>
      <c r="I157" s="6"/>
      <c r="AI157" s="6">
        <f t="shared" si="37"/>
        <v>59.477747896243599</v>
      </c>
      <c r="BL157" s="9"/>
      <c r="BM157" s="9"/>
      <c r="BN157" s="9"/>
      <c r="BV157" s="9"/>
      <c r="BW157" s="9"/>
      <c r="BX157" s="6"/>
    </row>
    <row r="158" spans="8:76" x14ac:dyDescent="0.2">
      <c r="H158" s="6">
        <f t="shared" si="36"/>
        <v>60</v>
      </c>
      <c r="I158" s="6"/>
      <c r="AI158" s="6">
        <f t="shared" si="37"/>
        <v>60.624620456319946</v>
      </c>
      <c r="BL158" s="9"/>
      <c r="BM158" s="9"/>
      <c r="BN158" s="9"/>
      <c r="BV158" s="9"/>
      <c r="BW158" s="9"/>
      <c r="BX158" s="6"/>
    </row>
    <row r="159" spans="8:76" x14ac:dyDescent="0.2">
      <c r="H159" s="6">
        <f t="shared" si="36"/>
        <v>64</v>
      </c>
      <c r="I159" s="6"/>
      <c r="AI159" s="6">
        <f t="shared" si="37"/>
        <v>47.384401839160233</v>
      </c>
      <c r="BL159" s="9"/>
      <c r="BM159" s="9"/>
      <c r="BN159" s="9"/>
      <c r="BV159" s="9"/>
      <c r="BW159" s="9"/>
      <c r="BX159" s="6"/>
    </row>
    <row r="160" spans="8:76" x14ac:dyDescent="0.2">
      <c r="H160" s="6">
        <f t="shared" si="36"/>
        <v>71</v>
      </c>
      <c r="I160" s="6"/>
      <c r="AI160" s="6">
        <f t="shared" si="37"/>
        <v>51.395853214192762</v>
      </c>
      <c r="BL160" s="9"/>
      <c r="BM160" s="9"/>
      <c r="BN160" s="9"/>
      <c r="BV160" s="9"/>
      <c r="BW160" s="9"/>
      <c r="BX160" s="6"/>
    </row>
    <row r="161" spans="8:76" x14ac:dyDescent="0.2">
      <c r="H161" s="6">
        <f t="shared" si="36"/>
        <v>55</v>
      </c>
      <c r="I161" s="6"/>
      <c r="AI161" s="6">
        <f t="shared" si="37"/>
        <v>67.936149908909513</v>
      </c>
      <c r="BL161" s="9"/>
      <c r="BM161" s="9"/>
      <c r="BN161" s="9"/>
      <c r="BV161" s="9"/>
      <c r="BW161" s="9"/>
      <c r="BX161" s="6"/>
    </row>
    <row r="162" spans="8:76" x14ac:dyDescent="0.2">
      <c r="H162" s="6">
        <f t="shared" si="36"/>
        <v>83</v>
      </c>
      <c r="I162" s="6"/>
      <c r="AI162" s="6">
        <f t="shared" si="37"/>
        <v>57.380064197102456</v>
      </c>
      <c r="BL162" s="9"/>
      <c r="BM162" s="9"/>
      <c r="BN162" s="9"/>
      <c r="BV162" s="9"/>
      <c r="BW162" s="9"/>
      <c r="BX162" s="6"/>
    </row>
    <row r="163" spans="8:76" x14ac:dyDescent="0.2">
      <c r="H163" s="6">
        <f t="shared" si="36"/>
        <v>17</v>
      </c>
      <c r="I163" s="6"/>
      <c r="AI163" s="6">
        <f t="shared" si="37"/>
        <v>20.006940227292443</v>
      </c>
      <c r="BL163" s="9"/>
      <c r="BM163" s="9"/>
      <c r="BN163" s="9"/>
      <c r="BV163" s="9"/>
      <c r="BW163" s="9"/>
      <c r="BX163" s="6"/>
    </row>
    <row r="164" spans="8:76" x14ac:dyDescent="0.2">
      <c r="H164" s="6">
        <f t="shared" ref="H164:H179" si="38">U5</f>
        <v>59</v>
      </c>
      <c r="I164" s="6"/>
      <c r="AI164" s="6">
        <f t="shared" ref="AI164:AI179" si="39">AU5</f>
        <v>31.218877418235447</v>
      </c>
      <c r="BL164" s="9"/>
      <c r="BM164" s="9"/>
      <c r="BN164" s="9"/>
      <c r="BV164" s="9"/>
      <c r="BW164" s="9"/>
      <c r="BX164" s="6"/>
    </row>
    <row r="165" spans="8:76" x14ac:dyDescent="0.2">
      <c r="H165" s="6">
        <f t="shared" si="38"/>
        <v>45</v>
      </c>
      <c r="I165" s="6"/>
      <c r="AI165" s="6">
        <f t="shared" si="39"/>
        <v>28.133946386744167</v>
      </c>
      <c r="BL165" s="9"/>
      <c r="BM165" s="9"/>
      <c r="BN165" s="9"/>
      <c r="BV165" s="9"/>
      <c r="BW165" s="9"/>
      <c r="BX165" s="6"/>
    </row>
    <row r="166" spans="8:76" x14ac:dyDescent="0.2">
      <c r="H166" s="6">
        <f t="shared" si="38"/>
        <v>53</v>
      </c>
      <c r="I166" s="6"/>
      <c r="AI166" s="6">
        <f t="shared" si="39"/>
        <v>45.18261473063243</v>
      </c>
      <c r="BL166" s="9"/>
      <c r="BM166" s="9"/>
      <c r="BN166" s="9"/>
      <c r="BV166" s="9"/>
      <c r="BW166" s="9"/>
      <c r="BX166" s="6"/>
    </row>
    <row r="167" spans="8:76" x14ac:dyDescent="0.2">
      <c r="H167" s="6">
        <f t="shared" si="38"/>
        <v>56</v>
      </c>
      <c r="I167" s="6"/>
      <c r="AI167" s="6">
        <f t="shared" si="39"/>
        <v>35.16439663398976</v>
      </c>
      <c r="BL167" s="9"/>
      <c r="BM167" s="9"/>
      <c r="BN167" s="9"/>
      <c r="BV167" s="9"/>
      <c r="BW167" s="9"/>
      <c r="BX167" s="6"/>
    </row>
    <row r="168" spans="8:76" x14ac:dyDescent="0.2">
      <c r="H168" s="6">
        <f t="shared" si="38"/>
        <v>64</v>
      </c>
      <c r="I168" s="6"/>
      <c r="AI168" s="6">
        <f t="shared" si="39"/>
        <v>74.421792313698276</v>
      </c>
      <c r="BL168" s="9"/>
      <c r="BM168" s="9"/>
      <c r="BN168" s="9"/>
      <c r="BV168" s="9"/>
      <c r="BW168" s="9"/>
      <c r="BX168" s="6"/>
    </row>
    <row r="169" spans="8:76" x14ac:dyDescent="0.2">
      <c r="H169" s="6">
        <f t="shared" si="38"/>
        <v>75</v>
      </c>
      <c r="I169" s="6"/>
      <c r="AI169" s="6">
        <f t="shared" si="39"/>
        <v>67.103322633816262</v>
      </c>
      <c r="BL169" s="9"/>
      <c r="BM169" s="9"/>
      <c r="BN169" s="9"/>
      <c r="BV169" s="9"/>
      <c r="BW169" s="9"/>
      <c r="BX169" s="6"/>
    </row>
    <row r="170" spans="8:76" x14ac:dyDescent="0.2">
      <c r="H170" s="6">
        <f t="shared" si="38"/>
        <v>68</v>
      </c>
      <c r="I170" s="6"/>
      <c r="AI170" s="6">
        <f t="shared" si="39"/>
        <v>89.685087186605358</v>
      </c>
      <c r="BL170" s="9"/>
      <c r="BM170" s="9"/>
      <c r="BN170" s="9"/>
      <c r="BV170" s="9"/>
      <c r="BW170" s="9"/>
      <c r="BX170" s="6"/>
    </row>
    <row r="171" spans="8:76" x14ac:dyDescent="0.2">
      <c r="H171" s="6">
        <f t="shared" si="38"/>
        <v>84</v>
      </c>
      <c r="I171" s="6"/>
      <c r="AI171" s="6">
        <f t="shared" si="39"/>
        <v>85.815910471067923</v>
      </c>
      <c r="BL171" s="9"/>
      <c r="BM171" s="9"/>
      <c r="BN171" s="9"/>
      <c r="BV171" s="9"/>
      <c r="BW171" s="9"/>
      <c r="BX171" s="6"/>
    </row>
    <row r="172" spans="8:76" x14ac:dyDescent="0.2">
      <c r="H172" s="6">
        <f t="shared" si="38"/>
        <v>64</v>
      </c>
      <c r="I172" s="6"/>
      <c r="AI172" s="6">
        <f t="shared" si="39"/>
        <v>62.588704780081549</v>
      </c>
      <c r="BL172" s="9"/>
      <c r="BM172" s="9"/>
      <c r="BN172" s="9"/>
      <c r="BV172" s="9"/>
      <c r="BW172" s="9"/>
      <c r="BX172" s="6"/>
    </row>
    <row r="173" spans="8:76" x14ac:dyDescent="0.2">
      <c r="H173" s="6">
        <f t="shared" si="38"/>
        <v>66</v>
      </c>
      <c r="I173" s="6"/>
      <c r="AI173" s="6">
        <f t="shared" si="39"/>
        <v>55.700529192331047</v>
      </c>
      <c r="BL173" s="9"/>
      <c r="BM173" s="9"/>
      <c r="BN173" s="9"/>
      <c r="BV173" s="9"/>
      <c r="BW173" s="9"/>
      <c r="BX173" s="6"/>
    </row>
    <row r="174" spans="8:76" x14ac:dyDescent="0.2">
      <c r="H174" s="6">
        <f t="shared" si="38"/>
        <v>79</v>
      </c>
      <c r="I174" s="6"/>
      <c r="AI174" s="6">
        <f t="shared" si="39"/>
        <v>43.756398022035221</v>
      </c>
      <c r="BL174" s="9"/>
      <c r="BM174" s="9"/>
      <c r="BN174" s="9"/>
      <c r="BV174" s="9"/>
      <c r="BW174" s="9"/>
      <c r="BX174" s="6"/>
    </row>
    <row r="175" spans="8:76" x14ac:dyDescent="0.2">
      <c r="H175" s="6">
        <f t="shared" si="38"/>
        <v>71</v>
      </c>
      <c r="I175" s="6"/>
      <c r="AI175" s="6">
        <f t="shared" si="39"/>
        <v>39.590526589745814</v>
      </c>
      <c r="BL175" s="9"/>
      <c r="BM175" s="9"/>
      <c r="BN175" s="9"/>
      <c r="BV175" s="9"/>
      <c r="BW175" s="9"/>
      <c r="BX175" s="6"/>
    </row>
    <row r="176" spans="8:76" x14ac:dyDescent="0.2">
      <c r="H176" s="6">
        <f t="shared" si="38"/>
        <v>58</v>
      </c>
      <c r="I176" s="6"/>
      <c r="AI176" s="6">
        <f t="shared" si="39"/>
        <v>35.721349874208379</v>
      </c>
      <c r="BL176" s="9"/>
      <c r="BM176" s="9"/>
      <c r="BN176" s="9"/>
      <c r="BV176" s="9"/>
      <c r="BW176" s="9"/>
      <c r="BX176" s="6"/>
    </row>
    <row r="177" spans="8:76" x14ac:dyDescent="0.2">
      <c r="H177" s="6">
        <f t="shared" si="38"/>
        <v>63</v>
      </c>
      <c r="I177" s="6"/>
      <c r="AI177" s="6">
        <f t="shared" si="39"/>
        <v>65.482779561030625</v>
      </c>
      <c r="BL177" s="9"/>
      <c r="BM177" s="9"/>
      <c r="BN177" s="9"/>
      <c r="BV177" s="9"/>
      <c r="BW177" s="9"/>
      <c r="BX177" s="6"/>
    </row>
    <row r="178" spans="8:76" x14ac:dyDescent="0.2">
      <c r="H178" s="6">
        <f t="shared" si="38"/>
        <v>69</v>
      </c>
      <c r="I178" s="6"/>
      <c r="AI178" s="6">
        <f t="shared" si="39"/>
        <v>61.929383187299386</v>
      </c>
      <c r="BL178" s="9"/>
      <c r="BM178" s="9"/>
      <c r="BN178" s="9"/>
      <c r="BV178" s="9"/>
      <c r="BW178" s="9"/>
      <c r="BX178" s="6"/>
    </row>
    <row r="179" spans="8:76" x14ac:dyDescent="0.2">
      <c r="H179" s="6">
        <f t="shared" si="38"/>
        <v>60</v>
      </c>
      <c r="I179" s="6"/>
      <c r="AI179" s="6">
        <f t="shared" si="39"/>
        <v>49.610479743211592</v>
      </c>
      <c r="BL179" s="9"/>
      <c r="BM179" s="9"/>
      <c r="BN179" s="9"/>
      <c r="BV179" s="9"/>
      <c r="BW179" s="9"/>
      <c r="BX179" s="6"/>
    </row>
    <row r="180" spans="8:76" x14ac:dyDescent="0.2">
      <c r="H180" s="6">
        <f t="shared" ref="H180:H195" si="40">V5</f>
        <v>24</v>
      </c>
      <c r="I180" s="6"/>
      <c r="AI180" s="6">
        <f t="shared" ref="AI180:AI195" si="41">AV5</f>
        <v>16.84393163876117</v>
      </c>
      <c r="BL180" s="9"/>
      <c r="BM180" s="9"/>
      <c r="BN180" s="9"/>
      <c r="BV180" s="9"/>
      <c r="BW180" s="9"/>
      <c r="BX180" s="6"/>
    </row>
    <row r="181" spans="8:76" x14ac:dyDescent="0.2">
      <c r="H181" s="6">
        <f t="shared" si="40"/>
        <v>31</v>
      </c>
      <c r="I181" s="6"/>
      <c r="AI181" s="6">
        <f t="shared" si="41"/>
        <v>24.320291489546282</v>
      </c>
      <c r="BL181" s="9"/>
      <c r="BM181" s="9"/>
      <c r="BN181" s="9"/>
      <c r="BV181" s="9"/>
      <c r="BW181" s="9"/>
      <c r="BX181" s="6"/>
    </row>
    <row r="182" spans="8:76" x14ac:dyDescent="0.2">
      <c r="H182" s="6">
        <f t="shared" si="40"/>
        <v>36</v>
      </c>
      <c r="I182" s="6"/>
      <c r="AI182" s="6">
        <f t="shared" si="41"/>
        <v>27.032185304068708</v>
      </c>
      <c r="BL182" s="9"/>
      <c r="BM182" s="9"/>
      <c r="BN182" s="9"/>
      <c r="BV182" s="9"/>
      <c r="BW182" s="9"/>
      <c r="BX182" s="6"/>
    </row>
    <row r="183" spans="8:76" x14ac:dyDescent="0.2">
      <c r="H183" s="6">
        <f t="shared" si="40"/>
        <v>39</v>
      </c>
      <c r="I183" s="6"/>
      <c r="AI183" s="6">
        <f t="shared" si="41"/>
        <v>22.9773575084584</v>
      </c>
      <c r="BL183" s="9"/>
      <c r="BM183" s="9"/>
      <c r="BN183" s="9"/>
      <c r="BV183" s="9"/>
      <c r="BW183" s="9"/>
      <c r="BX183" s="6"/>
    </row>
    <row r="184" spans="8:76" x14ac:dyDescent="0.2">
      <c r="H184" s="6">
        <f t="shared" si="40"/>
        <v>85</v>
      </c>
      <c r="I184" s="6"/>
      <c r="AI184" s="6">
        <f t="shared" si="41"/>
        <v>61.611867788670082</v>
      </c>
      <c r="BL184" s="9"/>
      <c r="BM184" s="9"/>
      <c r="BN184" s="9"/>
      <c r="BV184" s="9"/>
      <c r="BW184" s="9"/>
      <c r="BX184" s="6"/>
    </row>
    <row r="185" spans="8:76" x14ac:dyDescent="0.2">
      <c r="H185" s="6">
        <f t="shared" si="40"/>
        <v>72</v>
      </c>
      <c r="I185" s="6"/>
      <c r="AI185" s="6">
        <f t="shared" si="41"/>
        <v>53.625401231890343</v>
      </c>
      <c r="BL185" s="9"/>
      <c r="BM185" s="9"/>
      <c r="BN185" s="9"/>
      <c r="BV185" s="9"/>
      <c r="BW185" s="9"/>
      <c r="BX185" s="6"/>
    </row>
    <row r="186" spans="8:76" x14ac:dyDescent="0.2">
      <c r="H186" s="6">
        <f t="shared" si="40"/>
        <v>58</v>
      </c>
      <c r="I186" s="6"/>
      <c r="AI186" s="6">
        <f t="shared" si="41"/>
        <v>49.934935369133342</v>
      </c>
      <c r="BL186" s="9"/>
      <c r="BM186" s="9"/>
      <c r="BN186" s="9"/>
      <c r="BV186" s="9"/>
      <c r="BW186" s="9"/>
      <c r="BX186" s="6"/>
    </row>
    <row r="187" spans="8:76" x14ac:dyDescent="0.2">
      <c r="H187" s="6">
        <f t="shared" si="40"/>
        <v>54</v>
      </c>
      <c r="I187" s="6"/>
      <c r="AI187" s="6">
        <f t="shared" si="41"/>
        <v>56.738093172551402</v>
      </c>
      <c r="BL187" s="9"/>
      <c r="BM187" s="9"/>
      <c r="BN187" s="9"/>
      <c r="BV187" s="9"/>
      <c r="BW187" s="9"/>
      <c r="BX187" s="6"/>
    </row>
    <row r="188" spans="8:76" x14ac:dyDescent="0.2">
      <c r="H188" s="6">
        <f t="shared" si="40"/>
        <v>43</v>
      </c>
      <c r="I188" s="6"/>
      <c r="AI188" s="6">
        <f t="shared" si="41"/>
        <v>38.07755703999306</v>
      </c>
      <c r="BL188" s="9"/>
      <c r="BM188" s="9"/>
      <c r="BN188" s="9"/>
      <c r="BV188" s="9"/>
      <c r="BW188" s="9"/>
      <c r="BX188" s="6"/>
    </row>
    <row r="189" spans="8:76" x14ac:dyDescent="0.2">
      <c r="H189" s="6">
        <f t="shared" si="40"/>
        <v>38</v>
      </c>
      <c r="I189" s="6"/>
      <c r="AI189" s="6">
        <f t="shared" si="41"/>
        <v>45.51401058384662</v>
      </c>
      <c r="BL189" s="9"/>
      <c r="BM189" s="9"/>
      <c r="BN189" s="9"/>
      <c r="BV189" s="9"/>
      <c r="BW189" s="9"/>
      <c r="BX189" s="6"/>
    </row>
    <row r="190" spans="8:76" x14ac:dyDescent="0.2">
      <c r="H190" s="6">
        <f t="shared" si="40"/>
        <v>48</v>
      </c>
      <c r="I190" s="6"/>
      <c r="AI190" s="6">
        <f t="shared" si="41"/>
        <v>35.273705213845751</v>
      </c>
      <c r="BL190" s="9"/>
      <c r="BM190" s="9"/>
      <c r="BN190" s="9"/>
      <c r="BV190" s="9"/>
      <c r="BW190" s="9"/>
      <c r="BX190" s="6"/>
    </row>
    <row r="191" spans="8:76" x14ac:dyDescent="0.2">
      <c r="H191" s="6">
        <f t="shared" si="40"/>
        <v>57</v>
      </c>
      <c r="I191" s="6"/>
      <c r="AI191" s="6">
        <f t="shared" si="41"/>
        <v>39.41528585061161</v>
      </c>
      <c r="BL191" s="9"/>
      <c r="BM191" s="9"/>
      <c r="BN191" s="9"/>
      <c r="BV191" s="9"/>
      <c r="BW191" s="9"/>
      <c r="BX191" s="6"/>
    </row>
    <row r="192" spans="8:76" x14ac:dyDescent="0.2">
      <c r="H192" s="6">
        <f t="shared" si="40"/>
        <v>53</v>
      </c>
      <c r="I192" s="6"/>
      <c r="AI192" s="6">
        <f t="shared" si="41"/>
        <v>37.154506810098027</v>
      </c>
      <c r="BL192" s="9"/>
      <c r="BM192" s="9"/>
      <c r="BN192" s="9"/>
      <c r="BV192" s="9"/>
      <c r="BW192" s="9"/>
      <c r="BX192" s="6"/>
    </row>
    <row r="193" spans="8:76" x14ac:dyDescent="0.2">
      <c r="H193" s="6">
        <f t="shared" si="40"/>
        <v>29</v>
      </c>
      <c r="I193" s="6"/>
      <c r="AI193" s="6">
        <f t="shared" si="41"/>
        <v>32.171423614123363</v>
      </c>
      <c r="BL193" s="9"/>
      <c r="BM193" s="9"/>
      <c r="BN193" s="9"/>
      <c r="BV193" s="9"/>
      <c r="BW193" s="9"/>
      <c r="BX193" s="6"/>
    </row>
    <row r="194" spans="8:76" x14ac:dyDescent="0.2">
      <c r="H194" s="6">
        <f t="shared" si="40"/>
        <v>38</v>
      </c>
      <c r="I194" s="6"/>
      <c r="AI194" s="6">
        <f t="shared" si="41"/>
        <v>27.92053439750152</v>
      </c>
      <c r="BL194" s="9"/>
      <c r="BM194" s="9"/>
      <c r="BN194" s="9"/>
      <c r="BV194" s="9"/>
      <c r="BW194" s="9"/>
      <c r="BX194" s="6"/>
    </row>
    <row r="195" spans="8:76" x14ac:dyDescent="0.2">
      <c r="H195" s="6">
        <f t="shared" si="40"/>
        <v>14</v>
      </c>
      <c r="I195" s="6"/>
      <c r="AI195" s="6">
        <f t="shared" si="41"/>
        <v>8.6492582632081199</v>
      </c>
      <c r="BL195" s="9"/>
      <c r="BM195" s="9"/>
      <c r="BN195" s="9"/>
      <c r="BV195" s="9"/>
      <c r="BW195" s="9"/>
      <c r="BX195" s="6"/>
    </row>
    <row r="196" spans="8:76" x14ac:dyDescent="0.2">
      <c r="H196" s="6">
        <f t="shared" ref="H196:H211" si="42">W5</f>
        <v>56</v>
      </c>
      <c r="I196" s="6"/>
      <c r="AI196" s="6">
        <f t="shared" ref="AI196:AI211" si="43">AW5</f>
        <v>43.615488618480839</v>
      </c>
      <c r="BL196" s="9"/>
      <c r="BM196" s="9"/>
      <c r="BN196" s="9"/>
      <c r="BV196" s="9"/>
      <c r="BW196" s="9"/>
      <c r="BX196" s="6"/>
    </row>
    <row r="197" spans="8:76" x14ac:dyDescent="0.2">
      <c r="H197" s="6">
        <f t="shared" si="42"/>
        <v>57</v>
      </c>
      <c r="I197" s="6"/>
      <c r="AI197" s="6">
        <f t="shared" si="43"/>
        <v>58.824833211428064</v>
      </c>
      <c r="BL197" s="9"/>
      <c r="BM197" s="9"/>
      <c r="BN197" s="9"/>
      <c r="BV197" s="9"/>
      <c r="BW197" s="9"/>
      <c r="BX197" s="6"/>
    </row>
    <row r="198" spans="8:76" x14ac:dyDescent="0.2">
      <c r="H198" s="6">
        <f t="shared" si="42"/>
        <v>56</v>
      </c>
      <c r="I198" s="6"/>
      <c r="AI198" s="6">
        <f t="shared" si="43"/>
        <v>56.858833699049136</v>
      </c>
      <c r="BL198" s="9"/>
      <c r="BM198" s="9"/>
      <c r="BN198" s="9"/>
      <c r="BV198" s="9"/>
      <c r="BW198" s="9"/>
      <c r="BX198" s="6"/>
    </row>
    <row r="199" spans="8:76" x14ac:dyDescent="0.2">
      <c r="H199" s="6">
        <f t="shared" si="42"/>
        <v>53</v>
      </c>
      <c r="I199" s="6"/>
      <c r="AI199" s="6">
        <f t="shared" si="43"/>
        <v>49.502404858479068</v>
      </c>
      <c r="BL199" s="9"/>
      <c r="BM199" s="9"/>
      <c r="BN199" s="9"/>
      <c r="BV199" s="9"/>
      <c r="BW199" s="9"/>
      <c r="BX199" s="6"/>
    </row>
    <row r="200" spans="8:76" x14ac:dyDescent="0.2">
      <c r="H200" s="6">
        <f t="shared" si="42"/>
        <v>98</v>
      </c>
      <c r="I200" s="6"/>
      <c r="AI200" s="6">
        <f t="shared" si="43"/>
        <v>87.080257995877389</v>
      </c>
      <c r="BL200" s="9"/>
      <c r="BM200" s="9"/>
      <c r="BN200" s="9"/>
      <c r="BV200" s="9"/>
      <c r="BW200" s="9"/>
      <c r="BX200" s="6"/>
    </row>
    <row r="201" spans="8:76" x14ac:dyDescent="0.2">
      <c r="H201" s="6">
        <f t="shared" si="42"/>
        <v>79</v>
      </c>
      <c r="I201" s="6"/>
      <c r="AI201" s="6">
        <f t="shared" si="43"/>
        <v>80.382117605337228</v>
      </c>
      <c r="BL201" s="9"/>
      <c r="BM201" s="9"/>
      <c r="BN201" s="9"/>
      <c r="BV201" s="9"/>
      <c r="BW201" s="9"/>
      <c r="BX201" s="6"/>
    </row>
    <row r="202" spans="8:76" x14ac:dyDescent="0.2">
      <c r="H202" s="6">
        <f t="shared" si="42"/>
        <v>89</v>
      </c>
      <c r="I202" s="6"/>
      <c r="AI202" s="6">
        <f t="shared" si="43"/>
        <v>70.742735554225675</v>
      </c>
      <c r="BL202" s="9"/>
      <c r="BM202" s="9"/>
      <c r="BN202" s="9"/>
      <c r="BV202" s="9"/>
      <c r="BW202" s="9"/>
      <c r="BX202" s="6"/>
    </row>
    <row r="203" spans="8:76" x14ac:dyDescent="0.2">
      <c r="H203" s="6">
        <f t="shared" si="42"/>
        <v>79</v>
      </c>
      <c r="I203" s="6"/>
      <c r="AI203" s="6">
        <f t="shared" si="43"/>
        <v>65.835494381275353</v>
      </c>
      <c r="BL203" s="9"/>
      <c r="BM203" s="9"/>
      <c r="BN203" s="9"/>
      <c r="BV203" s="9"/>
      <c r="BW203" s="9"/>
      <c r="BX203" s="6"/>
    </row>
    <row r="204" spans="8:76" x14ac:dyDescent="0.2">
      <c r="H204" s="6">
        <f t="shared" si="42"/>
        <v>81</v>
      </c>
      <c r="I204" s="6"/>
      <c r="AI204" s="6">
        <f t="shared" si="43"/>
        <v>80.067380366602393</v>
      </c>
      <c r="BL204" s="9"/>
      <c r="BM204" s="9"/>
      <c r="BN204" s="9"/>
      <c r="BV204" s="9"/>
      <c r="BW204" s="9"/>
      <c r="BX204" s="6"/>
    </row>
    <row r="205" spans="8:76" x14ac:dyDescent="0.2">
      <c r="H205" s="6">
        <f t="shared" si="42"/>
        <v>71</v>
      </c>
      <c r="I205" s="6"/>
      <c r="AI205" s="6">
        <f t="shared" si="43"/>
        <v>58.587672052663073</v>
      </c>
      <c r="BL205" s="9"/>
      <c r="BM205" s="9"/>
      <c r="BN205" s="9"/>
      <c r="BV205" s="9"/>
      <c r="BW205" s="9"/>
      <c r="BX205" s="6"/>
    </row>
    <row r="206" spans="8:76" x14ac:dyDescent="0.2">
      <c r="H206" s="6">
        <f t="shared" si="42"/>
        <v>100</v>
      </c>
      <c r="I206" s="6"/>
      <c r="AI206" s="6">
        <f t="shared" si="43"/>
        <v>89.584857149189887</v>
      </c>
      <c r="BL206" s="9"/>
      <c r="BM206" s="9"/>
      <c r="BN206" s="9"/>
      <c r="BV206" s="9"/>
      <c r="BW206" s="9"/>
      <c r="BX206" s="6"/>
    </row>
    <row r="207" spans="8:76" x14ac:dyDescent="0.2">
      <c r="H207" s="6">
        <f t="shared" si="42"/>
        <v>74</v>
      </c>
      <c r="I207" s="6"/>
      <c r="AI207" s="6">
        <f t="shared" si="43"/>
        <v>69.800740297448854</v>
      </c>
      <c r="BL207" s="9"/>
      <c r="BM207" s="9"/>
      <c r="BN207" s="9"/>
      <c r="BV207" s="9"/>
      <c r="BW207" s="9"/>
      <c r="BX207" s="6"/>
    </row>
    <row r="208" spans="8:76" x14ac:dyDescent="0.2">
      <c r="H208" s="6">
        <f t="shared" si="42"/>
        <v>20</v>
      </c>
      <c r="I208" s="6"/>
      <c r="AI208" s="6">
        <f t="shared" si="43"/>
        <v>16.368552873639647</v>
      </c>
      <c r="BL208" s="9"/>
      <c r="BM208" s="9"/>
      <c r="BN208" s="9"/>
      <c r="BV208" s="9"/>
      <c r="BW208" s="9"/>
      <c r="BX208" s="6"/>
    </row>
    <row r="209" spans="8:76" x14ac:dyDescent="0.2">
      <c r="H209" s="6">
        <f t="shared" si="42"/>
        <v>11</v>
      </c>
      <c r="I209" s="6"/>
      <c r="AI209" s="6">
        <f t="shared" si="43"/>
        <v>11.10002881397256</v>
      </c>
      <c r="BL209" s="9"/>
      <c r="BM209" s="9"/>
      <c r="BN209" s="9"/>
      <c r="BV209" s="9"/>
      <c r="BW209" s="9"/>
      <c r="BX209" s="6"/>
    </row>
    <row r="210" spans="8:76" x14ac:dyDescent="0.2">
      <c r="H210" s="6">
        <f t="shared" si="42"/>
        <v>16</v>
      </c>
      <c r="I210" s="6"/>
      <c r="AI210" s="6">
        <f t="shared" si="43"/>
        <v>19.830662499722944</v>
      </c>
      <c r="BL210" s="9"/>
      <c r="BM210" s="9"/>
      <c r="BN210" s="9"/>
      <c r="BV210" s="9"/>
      <c r="BW210" s="9"/>
      <c r="BX210" s="6"/>
    </row>
    <row r="211" spans="8:76" x14ac:dyDescent="0.2">
      <c r="H211" s="6">
        <f t="shared" si="42"/>
        <v>14</v>
      </c>
      <c r="I211" s="6"/>
      <c r="AI211" s="6">
        <f t="shared" si="43"/>
        <v>14.156526364784893</v>
      </c>
      <c r="BL211" s="9"/>
      <c r="BM211" s="9"/>
      <c r="BN211" s="9"/>
      <c r="BV211" s="9"/>
      <c r="BW211" s="9"/>
      <c r="BX211" s="6"/>
    </row>
    <row r="212" spans="8:76" x14ac:dyDescent="0.2">
      <c r="H212" s="6">
        <f t="shared" ref="H212:H227" si="44">X5</f>
        <v>44</v>
      </c>
      <c r="I212" s="6"/>
      <c r="AI212" s="6">
        <f t="shared" ref="AI212:AI227" si="45">AX5</f>
        <v>29.086597069840636</v>
      </c>
      <c r="BL212" s="9"/>
      <c r="BM212" s="9"/>
      <c r="BN212" s="9"/>
      <c r="BV212" s="9"/>
      <c r="BW212" s="9"/>
      <c r="BX212" s="6"/>
    </row>
    <row r="213" spans="8:76" x14ac:dyDescent="0.2">
      <c r="H213" s="6">
        <f t="shared" si="44"/>
        <v>46</v>
      </c>
      <c r="I213" s="6"/>
      <c r="AI213" s="6">
        <f t="shared" si="45"/>
        <v>41.25052640911408</v>
      </c>
      <c r="BL213" s="9"/>
      <c r="BM213" s="9"/>
      <c r="BN213" s="9"/>
      <c r="BV213" s="9"/>
      <c r="BW213" s="9"/>
      <c r="BX213" s="6"/>
    </row>
    <row r="214" spans="8:76" x14ac:dyDescent="0.2">
      <c r="H214" s="6">
        <f t="shared" si="44"/>
        <v>51</v>
      </c>
      <c r="I214" s="6"/>
      <c r="AI214" s="6">
        <f t="shared" si="45"/>
        <v>52.745085001219053</v>
      </c>
      <c r="BL214" s="9"/>
      <c r="BM214" s="9"/>
      <c r="BN214" s="9"/>
      <c r="BV214" s="9"/>
      <c r="BW214" s="9"/>
      <c r="BX214" s="6"/>
    </row>
    <row r="215" spans="8:76" x14ac:dyDescent="0.2">
      <c r="H215" s="6">
        <f t="shared" si="44"/>
        <v>39</v>
      </c>
      <c r="I215" s="6"/>
      <c r="AI215" s="6">
        <f t="shared" si="45"/>
        <v>44.920983221402132</v>
      </c>
      <c r="BL215" s="9"/>
      <c r="BM215" s="9"/>
      <c r="BN215" s="9"/>
      <c r="BV215" s="9"/>
      <c r="BW215" s="9"/>
      <c r="BX215" s="6"/>
    </row>
    <row r="216" spans="8:76" x14ac:dyDescent="0.2">
      <c r="H216" s="6">
        <f t="shared" si="44"/>
        <v>98</v>
      </c>
      <c r="I216" s="6"/>
      <c r="AI216" s="6">
        <f t="shared" si="45"/>
        <v>64.44799077952878</v>
      </c>
      <c r="BL216" s="9"/>
      <c r="BM216" s="9"/>
      <c r="BN216" s="9"/>
      <c r="BV216" s="9"/>
      <c r="BW216" s="9"/>
      <c r="BX216" s="6"/>
    </row>
    <row r="217" spans="8:76" x14ac:dyDescent="0.2">
      <c r="H217" s="6">
        <f t="shared" si="44"/>
        <v>91</v>
      </c>
      <c r="I217" s="6"/>
      <c r="AI217" s="6">
        <f t="shared" si="45"/>
        <v>63.120331582330387</v>
      </c>
      <c r="BL217" s="9"/>
      <c r="BM217" s="9"/>
      <c r="BN217" s="9"/>
      <c r="BV217" s="9"/>
      <c r="BW217" s="9"/>
      <c r="BX217" s="6"/>
    </row>
    <row r="218" spans="8:76" x14ac:dyDescent="0.2">
      <c r="H218" s="6">
        <f t="shared" si="44"/>
        <v>73</v>
      </c>
      <c r="I218" s="6"/>
      <c r="AI218" s="6">
        <f t="shared" si="45"/>
        <v>100</v>
      </c>
      <c r="BL218" s="9"/>
      <c r="BM218" s="9"/>
      <c r="BN218" s="9"/>
      <c r="BV218" s="9"/>
      <c r="BW218" s="9"/>
      <c r="BX218" s="6"/>
    </row>
    <row r="219" spans="8:76" x14ac:dyDescent="0.2">
      <c r="H219" s="6">
        <f t="shared" si="44"/>
        <v>79</v>
      </c>
      <c r="I219" s="6"/>
      <c r="AI219" s="6">
        <f t="shared" si="45"/>
        <v>78.36513952612097</v>
      </c>
      <c r="BL219" s="9"/>
      <c r="BM219" s="9"/>
      <c r="BN219" s="9"/>
      <c r="BV219" s="9"/>
      <c r="BW219" s="9"/>
      <c r="BX219" s="6"/>
    </row>
    <row r="220" spans="8:76" x14ac:dyDescent="0.2">
      <c r="H220" s="6">
        <f t="shared" si="44"/>
        <v>68</v>
      </c>
      <c r="I220" s="6"/>
      <c r="AI220" s="6">
        <f t="shared" si="45"/>
        <v>77.423144269344149</v>
      </c>
      <c r="BL220" s="9"/>
      <c r="BM220" s="9"/>
      <c r="BN220" s="9"/>
      <c r="BV220" s="9"/>
      <c r="BW220" s="9"/>
      <c r="BX220" s="6"/>
    </row>
    <row r="221" spans="8:76" x14ac:dyDescent="0.2">
      <c r="H221" s="6">
        <f t="shared" si="44"/>
        <v>55</v>
      </c>
      <c r="I221" s="6"/>
      <c r="AI221" s="6">
        <f t="shared" si="45"/>
        <v>49.513487155617618</v>
      </c>
      <c r="BL221" s="9"/>
      <c r="BM221" s="9"/>
      <c r="BN221" s="9"/>
      <c r="BV221" s="9"/>
      <c r="BW221" s="9"/>
      <c r="BX221" s="6"/>
    </row>
    <row r="222" spans="8:76" x14ac:dyDescent="0.2">
      <c r="H222" s="6">
        <f t="shared" si="44"/>
        <v>79</v>
      </c>
      <c r="I222" s="6"/>
      <c r="AI222" s="6">
        <f t="shared" si="45"/>
        <v>58.133297869982492</v>
      </c>
      <c r="BL222" s="9"/>
      <c r="BM222" s="9"/>
      <c r="BN222" s="9"/>
      <c r="BV222" s="9"/>
      <c r="BW222" s="9"/>
      <c r="BX222" s="6"/>
    </row>
    <row r="223" spans="8:76" x14ac:dyDescent="0.2">
      <c r="H223" s="6">
        <f t="shared" si="44"/>
        <v>76</v>
      </c>
      <c r="I223" s="6"/>
      <c r="AI223" s="6">
        <f t="shared" si="45"/>
        <v>57.315424341157438</v>
      </c>
      <c r="BL223" s="9"/>
      <c r="BM223" s="9"/>
      <c r="BN223" s="9"/>
      <c r="BV223" s="9"/>
      <c r="BW223" s="9"/>
      <c r="BX223" s="6"/>
    </row>
    <row r="224" spans="8:76" x14ac:dyDescent="0.2">
      <c r="H224" s="6">
        <f t="shared" si="44"/>
        <v>25</v>
      </c>
      <c r="I224" s="6"/>
      <c r="AI224" s="6">
        <f t="shared" si="45"/>
        <v>18.859853270385887</v>
      </c>
      <c r="BL224" s="9"/>
      <c r="BM224" s="9"/>
      <c r="BN224" s="9"/>
      <c r="BV224" s="9"/>
      <c r="BW224" s="9"/>
      <c r="BX224" s="6"/>
    </row>
    <row r="225" spans="8:76" x14ac:dyDescent="0.2">
      <c r="H225" s="6">
        <f t="shared" si="44"/>
        <v>31</v>
      </c>
      <c r="I225" s="6"/>
      <c r="AI225" s="6">
        <f t="shared" si="45"/>
        <v>19.088148591440035</v>
      </c>
      <c r="BL225" s="9"/>
      <c r="BM225" s="9"/>
      <c r="BN225" s="9"/>
      <c r="BV225" s="9"/>
      <c r="BW225" s="9"/>
      <c r="BX225" s="6"/>
    </row>
    <row r="226" spans="8:76" x14ac:dyDescent="0.2">
      <c r="H226" s="6">
        <f t="shared" si="44"/>
        <v>23</v>
      </c>
      <c r="I226" s="6"/>
      <c r="AI226" s="6">
        <f t="shared" si="45"/>
        <v>21.601613582463372</v>
      </c>
      <c r="BL226" s="9"/>
      <c r="BM226" s="9"/>
      <c r="BN226" s="9"/>
      <c r="BV226" s="9"/>
      <c r="BW226" s="9"/>
      <c r="BX226" s="6"/>
    </row>
    <row r="227" spans="8:76" x14ac:dyDescent="0.2">
      <c r="H227" s="6">
        <f t="shared" si="44"/>
        <v>10</v>
      </c>
      <c r="I227" s="6"/>
      <c r="AI227" s="6">
        <f t="shared" si="45"/>
        <v>9.7657202384910349</v>
      </c>
      <c r="BL227" s="9"/>
      <c r="BM227" s="9"/>
      <c r="BN227" s="9"/>
      <c r="BV227" s="9"/>
      <c r="BW227" s="9"/>
      <c r="BX227" s="6"/>
    </row>
    <row r="228" spans="8:76" x14ac:dyDescent="0.2">
      <c r="H228" s="6">
        <f t="shared" ref="H228:H243" si="46">Y5</f>
        <v>36</v>
      </c>
      <c r="I228" s="6"/>
      <c r="AI228" s="6">
        <f t="shared" ref="AI228:AI243" si="47">AY5</f>
        <v>24.806613914932289</v>
      </c>
      <c r="BL228" s="9"/>
      <c r="BM228" s="9"/>
      <c r="BN228" s="9"/>
      <c r="BV228" s="9"/>
      <c r="BW228" s="9"/>
      <c r="BX228" s="6"/>
    </row>
    <row r="229" spans="8:76" x14ac:dyDescent="0.2">
      <c r="H229" s="6">
        <f t="shared" si="46"/>
        <v>44</v>
      </c>
      <c r="I229" s="6"/>
      <c r="AI229" s="6">
        <f t="shared" si="47"/>
        <v>47.527539508389296</v>
      </c>
      <c r="BL229" s="9"/>
      <c r="BM229" s="9"/>
      <c r="BN229" s="9"/>
      <c r="BV229" s="9"/>
      <c r="BW229" s="9"/>
      <c r="BX229" s="6"/>
    </row>
    <row r="230" spans="8:76" x14ac:dyDescent="0.2">
      <c r="H230" s="6">
        <f t="shared" si="46"/>
        <v>38</v>
      </c>
      <c r="I230" s="6"/>
      <c r="AI230" s="6">
        <f t="shared" si="47"/>
        <v>51.563712126249527</v>
      </c>
      <c r="BL230" s="9"/>
      <c r="BM230" s="9"/>
      <c r="BN230" s="9"/>
      <c r="BV230" s="9"/>
      <c r="BW230" s="9"/>
      <c r="BX230" s="6"/>
    </row>
    <row r="231" spans="8:76" x14ac:dyDescent="0.2">
      <c r="H231" s="6">
        <f t="shared" si="46"/>
        <v>38</v>
      </c>
      <c r="I231" s="6"/>
      <c r="AI231" s="6">
        <f t="shared" si="47"/>
        <v>30.108384866015026</v>
      </c>
      <c r="BL231" s="9"/>
      <c r="BM231" s="9"/>
      <c r="BN231" s="9"/>
      <c r="BV231" s="9"/>
      <c r="BW231" s="9"/>
      <c r="BX231" s="6"/>
    </row>
    <row r="232" spans="8:76" x14ac:dyDescent="0.2">
      <c r="H232" s="6">
        <f t="shared" si="46"/>
        <v>66</v>
      </c>
      <c r="I232" s="6"/>
      <c r="AI232" s="6">
        <f t="shared" si="47"/>
        <v>85.657291043287458</v>
      </c>
      <c r="BL232" s="9"/>
      <c r="BM232" s="9"/>
      <c r="BN232" s="9"/>
      <c r="BV232" s="9"/>
      <c r="BW232" s="9"/>
      <c r="BX232" s="6"/>
    </row>
    <row r="233" spans="8:76" x14ac:dyDescent="0.2">
      <c r="H233" s="6">
        <f t="shared" si="46"/>
        <v>60</v>
      </c>
      <c r="I233" s="6"/>
      <c r="AI233" s="6">
        <f t="shared" si="47"/>
        <v>77.414278431633306</v>
      </c>
      <c r="BL233" s="9"/>
      <c r="BM233" s="9"/>
      <c r="BN233" s="9"/>
      <c r="BV233" s="9"/>
      <c r="BW233" s="9"/>
      <c r="BX233" s="6"/>
    </row>
    <row r="234" spans="8:76" x14ac:dyDescent="0.2">
      <c r="H234" s="6">
        <f t="shared" si="46"/>
        <v>85</v>
      </c>
      <c r="I234" s="6"/>
      <c r="AI234" s="6">
        <f t="shared" si="47"/>
        <v>52.722920406941952</v>
      </c>
      <c r="BL234" s="9"/>
      <c r="BM234" s="9"/>
      <c r="BN234" s="9"/>
      <c r="BV234" s="9"/>
      <c r="BW234" s="9"/>
      <c r="BX234" s="6"/>
    </row>
    <row r="235" spans="8:76" x14ac:dyDescent="0.2">
      <c r="H235" s="6">
        <f t="shared" si="46"/>
        <v>84</v>
      </c>
      <c r="I235" s="6"/>
      <c r="AI235" s="6">
        <f t="shared" si="47"/>
        <v>72.881618901965993</v>
      </c>
      <c r="BL235" s="9"/>
      <c r="BM235" s="9"/>
      <c r="BN235" s="9"/>
      <c r="BV235" s="9"/>
      <c r="BW235" s="9"/>
      <c r="BX235" s="6"/>
    </row>
    <row r="236" spans="8:76" x14ac:dyDescent="0.2">
      <c r="H236" s="6">
        <f t="shared" si="46"/>
        <v>63</v>
      </c>
      <c r="I236" s="6"/>
      <c r="AI236" s="6">
        <f t="shared" si="47"/>
        <v>58.277367732783652</v>
      </c>
      <c r="BL236" s="9"/>
      <c r="BM236" s="9"/>
      <c r="BN236" s="9"/>
      <c r="BV236" s="9"/>
      <c r="BW236" s="9"/>
      <c r="BX236" s="6"/>
    </row>
    <row r="237" spans="8:76" x14ac:dyDescent="0.2">
      <c r="H237" s="6">
        <f t="shared" si="46"/>
        <v>58</v>
      </c>
      <c r="I237" s="6"/>
      <c r="AI237" s="6">
        <f t="shared" si="47"/>
        <v>37.965733537247601</v>
      </c>
      <c r="BL237" s="9"/>
      <c r="BM237" s="9"/>
      <c r="BN237" s="9"/>
      <c r="BV237" s="9"/>
      <c r="BW237" s="9"/>
      <c r="BX237" s="6"/>
    </row>
    <row r="238" spans="8:76" x14ac:dyDescent="0.2">
      <c r="H238" s="6">
        <f t="shared" si="46"/>
        <v>57</v>
      </c>
      <c r="I238" s="6"/>
      <c r="AI238" s="6">
        <f t="shared" si="47"/>
        <v>39.692355431433825</v>
      </c>
      <c r="BL238" s="9"/>
      <c r="BM238" s="9"/>
      <c r="BN238" s="9"/>
      <c r="BV238" s="9"/>
      <c r="BW238" s="9"/>
      <c r="BX238" s="6"/>
    </row>
    <row r="239" spans="8:76" x14ac:dyDescent="0.2">
      <c r="H239" s="6">
        <f t="shared" si="46"/>
        <v>58</v>
      </c>
      <c r="I239" s="6"/>
      <c r="AI239" s="6">
        <f t="shared" si="47"/>
        <v>54.51381962453177</v>
      </c>
      <c r="BL239" s="9"/>
      <c r="BM239" s="9"/>
      <c r="BN239" s="9"/>
      <c r="BV239" s="9"/>
      <c r="BW239" s="9"/>
      <c r="BX239" s="6"/>
    </row>
    <row r="240" spans="8:76" x14ac:dyDescent="0.2">
      <c r="H240" s="6">
        <f t="shared" si="46"/>
        <v>23</v>
      </c>
      <c r="I240" s="6"/>
      <c r="AI240" s="6">
        <f t="shared" si="47"/>
        <v>15.399960103730301</v>
      </c>
      <c r="BL240" s="9"/>
      <c r="BM240" s="9"/>
      <c r="BN240" s="9"/>
      <c r="BV240" s="9"/>
      <c r="BW240" s="9"/>
      <c r="BX240" s="6"/>
    </row>
    <row r="241" spans="8:76" x14ac:dyDescent="0.2">
      <c r="H241" s="6">
        <f t="shared" si="46"/>
        <v>22</v>
      </c>
      <c r="I241" s="6"/>
      <c r="AI241" s="6">
        <f t="shared" si="47"/>
        <v>18.491921005385997</v>
      </c>
      <c r="BL241" s="9"/>
      <c r="BM241" s="9"/>
      <c r="BN241" s="9"/>
      <c r="BV241" s="9"/>
      <c r="BW241" s="9"/>
      <c r="BX241" s="6"/>
    </row>
    <row r="242" spans="8:76" x14ac:dyDescent="0.2">
      <c r="H242" s="6">
        <f t="shared" si="46"/>
        <v>38</v>
      </c>
      <c r="I242" s="6"/>
      <c r="AI242" s="6">
        <f t="shared" si="47"/>
        <v>27.661413657822994</v>
      </c>
      <c r="BL242" s="9"/>
      <c r="BM242" s="9"/>
      <c r="BN242" s="9"/>
      <c r="BV242" s="9"/>
      <c r="BW242" s="9"/>
      <c r="BX242" s="6"/>
    </row>
    <row r="243" spans="8:76" x14ac:dyDescent="0.2">
      <c r="H243" s="6">
        <f t="shared" si="46"/>
        <v>14</v>
      </c>
      <c r="I243" s="6"/>
      <c r="AI243" s="6">
        <f t="shared" si="47"/>
        <v>13.336436376532127</v>
      </c>
      <c r="BL243" s="9"/>
      <c r="BM243" s="9"/>
      <c r="BN243" s="9"/>
      <c r="BV243" s="9"/>
      <c r="BW243" s="9"/>
      <c r="BX243" s="6"/>
    </row>
    <row r="244" spans="8:76" x14ac:dyDescent="0.2">
      <c r="H244" s="6">
        <f t="shared" ref="H244:H259" si="48">Z5</f>
        <v>14</v>
      </c>
      <c r="I244" s="6"/>
      <c r="AI244" s="6">
        <f t="shared" ref="AI244:AI259" si="49">AZ5</f>
        <v>14.156526364784893</v>
      </c>
      <c r="BL244" s="9"/>
      <c r="BM244" s="9"/>
      <c r="BN244" s="9"/>
      <c r="BV244" s="9"/>
      <c r="BW244" s="9"/>
      <c r="BX244" s="6"/>
    </row>
    <row r="245" spans="8:76" x14ac:dyDescent="0.2">
      <c r="H245" s="6">
        <f t="shared" si="48"/>
        <v>20</v>
      </c>
      <c r="I245" s="6"/>
      <c r="AI245" s="6">
        <f t="shared" si="49"/>
        <v>20.27617084469269</v>
      </c>
      <c r="BL245" s="9"/>
      <c r="BM245" s="9"/>
      <c r="BN245" s="9"/>
      <c r="BV245" s="9"/>
      <c r="BW245" s="9"/>
      <c r="BX245" s="6"/>
    </row>
    <row r="246" spans="8:76" x14ac:dyDescent="0.2">
      <c r="H246" s="6">
        <f t="shared" si="48"/>
        <v>18</v>
      </c>
      <c r="I246" s="6"/>
      <c r="AI246" s="6">
        <f t="shared" si="49"/>
        <v>20.579825786288982</v>
      </c>
      <c r="BL246" s="9"/>
      <c r="BM246" s="9"/>
      <c r="BN246" s="9"/>
      <c r="BV246" s="9"/>
      <c r="BW246" s="9"/>
      <c r="BX246" s="6"/>
    </row>
    <row r="247" spans="8:76" x14ac:dyDescent="0.2">
      <c r="H247" s="6">
        <f t="shared" si="48"/>
        <v>14</v>
      </c>
      <c r="I247" s="6"/>
      <c r="AI247" s="6">
        <f t="shared" si="49"/>
        <v>19.303145155927922</v>
      </c>
      <c r="BL247" s="9"/>
      <c r="BM247" s="9"/>
      <c r="BN247" s="9"/>
      <c r="BV247" s="9"/>
      <c r="BW247" s="9"/>
      <c r="BX247" s="6"/>
    </row>
    <row r="248" spans="8:76" x14ac:dyDescent="0.2">
      <c r="H248" s="6">
        <f t="shared" si="48"/>
        <v>50</v>
      </c>
      <c r="I248" s="6"/>
      <c r="AI248" s="6">
        <f t="shared" si="49"/>
        <v>67.83695724449764</v>
      </c>
      <c r="BL248" s="9"/>
      <c r="BM248" s="9"/>
      <c r="BN248" s="9"/>
      <c r="BV248" s="9"/>
      <c r="BW248" s="9"/>
      <c r="BX248" s="6"/>
    </row>
    <row r="249" spans="8:76" x14ac:dyDescent="0.2">
      <c r="H249" s="6">
        <f t="shared" si="48"/>
        <v>48</v>
      </c>
      <c r="I249" s="6"/>
      <c r="AI249" s="6">
        <f t="shared" si="49"/>
        <v>45.944987477004233</v>
      </c>
      <c r="BL249" s="9"/>
      <c r="BM249" s="9"/>
      <c r="BN249" s="9"/>
      <c r="BV249" s="9"/>
      <c r="BW249" s="9"/>
      <c r="BX249" s="6"/>
    </row>
    <row r="250" spans="8:76" x14ac:dyDescent="0.2">
      <c r="H250" s="6">
        <f t="shared" si="48"/>
        <v>59</v>
      </c>
      <c r="I250" s="6"/>
      <c r="AI250" s="6">
        <f t="shared" si="49"/>
        <v>36.183700157368619</v>
      </c>
      <c r="BL250" s="9"/>
      <c r="BM250" s="9"/>
      <c r="BN250" s="9"/>
      <c r="BV250" s="9"/>
      <c r="BW250" s="9"/>
      <c r="BX250" s="6"/>
    </row>
    <row r="251" spans="8:76" x14ac:dyDescent="0.2">
      <c r="H251" s="6">
        <f t="shared" si="48"/>
        <v>51</v>
      </c>
      <c r="I251" s="6"/>
      <c r="AI251" s="6">
        <f t="shared" si="49"/>
        <v>49.010350865527407</v>
      </c>
      <c r="BL251" s="9"/>
      <c r="BM251" s="9"/>
      <c r="BN251" s="9"/>
      <c r="BV251" s="9"/>
      <c r="BW251" s="9"/>
      <c r="BX251" s="6"/>
    </row>
    <row r="252" spans="8:76" x14ac:dyDescent="0.2">
      <c r="H252" s="6">
        <f t="shared" si="48"/>
        <v>49</v>
      </c>
      <c r="I252" s="6"/>
      <c r="AI252" s="6">
        <f t="shared" si="49"/>
        <v>34.822794068754568</v>
      </c>
      <c r="BL252" s="9"/>
      <c r="BM252" s="9"/>
      <c r="BN252" s="9"/>
      <c r="BV252" s="9"/>
      <c r="BW252" s="9"/>
      <c r="BX252" s="6"/>
    </row>
    <row r="253" spans="8:76" x14ac:dyDescent="0.2">
      <c r="H253" s="6">
        <f t="shared" si="48"/>
        <v>38</v>
      </c>
      <c r="I253" s="6"/>
      <c r="AI253" s="6">
        <f t="shared" si="49"/>
        <v>22.880510672252143</v>
      </c>
      <c r="BL253" s="9"/>
      <c r="BM253" s="9"/>
      <c r="BN253" s="9"/>
      <c r="BV253" s="9"/>
      <c r="BW253" s="9"/>
      <c r="BX253" s="6"/>
    </row>
    <row r="254" spans="8:76" x14ac:dyDescent="0.2">
      <c r="H254" s="6">
        <f t="shared" si="48"/>
        <v>24</v>
      </c>
      <c r="I254" s="6"/>
      <c r="AI254" s="6">
        <f t="shared" si="49"/>
        <v>23.800341334751867</v>
      </c>
      <c r="BL254" s="9"/>
      <c r="BM254" s="9"/>
      <c r="BN254" s="9"/>
      <c r="BV254" s="9"/>
      <c r="BW254" s="9"/>
      <c r="BX254" s="6"/>
    </row>
    <row r="255" spans="8:76" x14ac:dyDescent="0.2">
      <c r="H255" s="6">
        <f t="shared" si="48"/>
        <v>29</v>
      </c>
      <c r="I255" s="6"/>
      <c r="AI255" s="6">
        <f t="shared" si="49"/>
        <v>31.928098056165084</v>
      </c>
      <c r="BL255" s="9"/>
      <c r="BM255" s="9"/>
      <c r="BN255" s="9"/>
      <c r="BV255" s="9"/>
      <c r="BW255" s="9"/>
      <c r="BX255" s="6"/>
    </row>
    <row r="256" spans="8:76" x14ac:dyDescent="0.2">
      <c r="H256" s="6">
        <f t="shared" si="48"/>
        <v>40</v>
      </c>
      <c r="I256" s="6"/>
      <c r="AI256" s="6">
        <f t="shared" si="49"/>
        <v>24.121727951769842</v>
      </c>
      <c r="BL256" s="9"/>
      <c r="BM256" s="9"/>
      <c r="BN256" s="9"/>
      <c r="BV256" s="9"/>
      <c r="BW256" s="9"/>
      <c r="BX256" s="6"/>
    </row>
    <row r="257" spans="8:76" x14ac:dyDescent="0.2">
      <c r="H257" s="6">
        <f t="shared" si="48"/>
        <v>38</v>
      </c>
      <c r="I257" s="6"/>
      <c r="AI257" s="6">
        <f t="shared" si="49"/>
        <v>18.522951437373941</v>
      </c>
      <c r="BL257" s="9"/>
      <c r="BM257" s="9"/>
      <c r="BN257" s="9"/>
      <c r="BV257" s="9"/>
      <c r="BW257" s="9"/>
      <c r="BX257" s="6"/>
    </row>
    <row r="258" spans="8:76" x14ac:dyDescent="0.2">
      <c r="H258" s="6">
        <f t="shared" si="48"/>
        <v>28</v>
      </c>
      <c r="I258" s="6"/>
      <c r="AI258" s="6">
        <f t="shared" si="49"/>
        <v>30.106168406587319</v>
      </c>
      <c r="BL258" s="9"/>
      <c r="BM258" s="9"/>
      <c r="BN258" s="9"/>
      <c r="BV258" s="9"/>
      <c r="BW258" s="9"/>
      <c r="BX258" s="6"/>
    </row>
    <row r="259" spans="8:76" x14ac:dyDescent="0.2">
      <c r="H259" s="6">
        <f t="shared" si="48"/>
        <v>34</v>
      </c>
      <c r="I259" s="6"/>
      <c r="AI259" s="6">
        <f t="shared" si="49"/>
        <v>25.786288981980185</v>
      </c>
      <c r="BL259" s="9"/>
      <c r="BM259" s="9"/>
      <c r="BN259" s="9"/>
      <c r="BV259" s="9"/>
      <c r="BW259" s="9"/>
      <c r="BX259" s="6"/>
    </row>
    <row r="260" spans="8:76" x14ac:dyDescent="0.2">
      <c r="H260" s="6">
        <f t="shared" ref="H260:H275" si="50">AA5</f>
        <v>22</v>
      </c>
      <c r="I260" s="6"/>
      <c r="AI260" s="6">
        <f t="shared" ref="AI260:AI275" si="51">BA5</f>
        <v>11.446836740847958</v>
      </c>
      <c r="BL260" s="9"/>
      <c r="BM260" s="9"/>
      <c r="BN260" s="9"/>
      <c r="BV260" s="9"/>
      <c r="BW260" s="9"/>
      <c r="BX260" s="6"/>
    </row>
    <row r="261" spans="8:76" x14ac:dyDescent="0.2">
      <c r="H261" s="6">
        <f t="shared" si="50"/>
        <v>12</v>
      </c>
      <c r="I261" s="6"/>
      <c r="AI261" s="6">
        <f t="shared" si="51"/>
        <v>18.117122007116578</v>
      </c>
      <c r="BL261" s="9"/>
      <c r="BM261" s="9"/>
      <c r="BN261" s="9"/>
      <c r="BV261" s="9"/>
      <c r="BW261" s="9"/>
      <c r="BX261" s="6"/>
    </row>
    <row r="262" spans="8:76" x14ac:dyDescent="0.2">
      <c r="H262" s="6">
        <f t="shared" si="50"/>
        <v>23</v>
      </c>
      <c r="I262" s="6"/>
      <c r="AI262" s="6">
        <f t="shared" si="51"/>
        <v>22.115674567275796</v>
      </c>
      <c r="BL262" s="9"/>
      <c r="BM262" s="9"/>
      <c r="BN262" s="9"/>
      <c r="BV262" s="9"/>
      <c r="BW262" s="9"/>
      <c r="BX262" s="6"/>
    </row>
    <row r="263" spans="8:76" x14ac:dyDescent="0.2">
      <c r="H263" s="6">
        <f t="shared" si="50"/>
        <v>19</v>
      </c>
      <c r="I263" s="6"/>
      <c r="AI263" s="6">
        <f t="shared" si="51"/>
        <v>16.537000180929979</v>
      </c>
      <c r="BL263" s="9"/>
      <c r="BM263" s="9"/>
      <c r="BN263" s="9"/>
      <c r="BV263" s="9"/>
      <c r="BW263" s="9"/>
      <c r="BX263" s="6"/>
    </row>
    <row r="264" spans="8:76" x14ac:dyDescent="0.2">
      <c r="H264" s="6">
        <f t="shared" si="50"/>
        <v>58</v>
      </c>
      <c r="I264" s="6"/>
      <c r="AI264" s="6">
        <f t="shared" si="51"/>
        <v>49.912550509619443</v>
      </c>
      <c r="BL264" s="9"/>
      <c r="BM264" s="9"/>
      <c r="BN264" s="9"/>
      <c r="BV264" s="9"/>
      <c r="BW264" s="9"/>
      <c r="BX264" s="6"/>
    </row>
    <row r="265" spans="8:76" x14ac:dyDescent="0.2">
      <c r="H265" s="6">
        <f t="shared" si="50"/>
        <v>49</v>
      </c>
      <c r="I265" s="6"/>
      <c r="AI265" s="6">
        <f t="shared" si="51"/>
        <v>68.741330438453659</v>
      </c>
      <c r="BL265" s="9"/>
      <c r="BM265" s="9"/>
      <c r="BN265" s="9"/>
      <c r="BV265" s="9"/>
      <c r="BW265" s="9"/>
      <c r="BX265" s="6"/>
    </row>
    <row r="266" spans="8:76" x14ac:dyDescent="0.2">
      <c r="H266" s="6">
        <f t="shared" si="50"/>
        <v>49</v>
      </c>
      <c r="I266" s="6"/>
      <c r="AI266" s="6">
        <f t="shared" si="51"/>
        <v>49.424039563355649</v>
      </c>
      <c r="BL266" s="9"/>
      <c r="BM266" s="9"/>
      <c r="BN266" s="9"/>
      <c r="BV266" s="9"/>
      <c r="BW266" s="9"/>
      <c r="BX266" s="6"/>
    </row>
    <row r="267" spans="8:76" x14ac:dyDescent="0.2">
      <c r="H267" s="6">
        <f t="shared" si="50"/>
        <v>59</v>
      </c>
      <c r="I267" s="6"/>
      <c r="AI267" s="6">
        <f t="shared" si="51"/>
        <v>55.708340872082502</v>
      </c>
      <c r="BL267" s="9"/>
      <c r="BM267" s="9"/>
      <c r="BN267" s="9"/>
      <c r="BV267" s="9"/>
      <c r="BW267" s="9"/>
      <c r="BX267" s="6"/>
    </row>
    <row r="268" spans="8:76" x14ac:dyDescent="0.2">
      <c r="H268" s="6">
        <f t="shared" si="50"/>
        <v>61</v>
      </c>
      <c r="I268" s="6"/>
      <c r="AI268" s="6">
        <f t="shared" si="51"/>
        <v>48.63397865026235</v>
      </c>
      <c r="BL268" s="9"/>
      <c r="BM268" s="9"/>
      <c r="BN268" s="9"/>
      <c r="BV268" s="9"/>
      <c r="BW268" s="9"/>
      <c r="BX268" s="6"/>
    </row>
    <row r="269" spans="8:76" x14ac:dyDescent="0.2">
      <c r="H269" s="6">
        <f t="shared" si="50"/>
        <v>48</v>
      </c>
      <c r="I269" s="6"/>
      <c r="AI269" s="6">
        <f t="shared" si="51"/>
        <v>35.993004040769556</v>
      </c>
      <c r="BL269" s="9"/>
      <c r="BM269" s="9"/>
      <c r="BN269" s="9"/>
      <c r="BV269" s="9"/>
      <c r="BW269" s="9"/>
      <c r="BX269" s="6"/>
    </row>
    <row r="270" spans="8:76" x14ac:dyDescent="0.2">
      <c r="H270" s="6">
        <f t="shared" si="50"/>
        <v>38</v>
      </c>
      <c r="I270" s="6"/>
      <c r="AI270" s="6">
        <f t="shared" si="51"/>
        <v>41.294252457632233</v>
      </c>
      <c r="BL270" s="9"/>
      <c r="BM270" s="9"/>
      <c r="BN270" s="9"/>
      <c r="BV270" s="9"/>
      <c r="BW270" s="9"/>
      <c r="BX270" s="6"/>
    </row>
    <row r="271" spans="8:76" x14ac:dyDescent="0.2">
      <c r="H271" s="6">
        <f t="shared" si="50"/>
        <v>42</v>
      </c>
      <c r="I271" s="6"/>
      <c r="AI271" s="6">
        <f t="shared" si="51"/>
        <v>32.133164465351911</v>
      </c>
      <c r="BL271" s="9"/>
      <c r="BM271" s="9"/>
      <c r="BN271" s="9"/>
      <c r="BV271" s="9"/>
      <c r="BW271" s="9"/>
      <c r="BX271" s="6"/>
    </row>
    <row r="272" spans="8:76" x14ac:dyDescent="0.2">
      <c r="H272" s="6">
        <f t="shared" si="50"/>
        <v>53</v>
      </c>
      <c r="I272" s="6"/>
      <c r="AI272" s="6">
        <f t="shared" si="51"/>
        <v>36.988118931306914</v>
      </c>
      <c r="BL272" s="9"/>
      <c r="BM272" s="9"/>
      <c r="BN272" s="9"/>
      <c r="BV272" s="9"/>
      <c r="BW272" s="9"/>
      <c r="BX272" s="6"/>
    </row>
    <row r="273" spans="8:76" x14ac:dyDescent="0.2">
      <c r="H273" s="6">
        <f t="shared" si="50"/>
        <v>50</v>
      </c>
      <c r="I273" s="6"/>
      <c r="AI273" s="6">
        <f t="shared" si="51"/>
        <v>45.865749954767502</v>
      </c>
      <c r="BL273" s="9"/>
      <c r="BM273" s="9"/>
      <c r="BN273" s="9"/>
      <c r="BV273" s="9"/>
      <c r="BW273" s="9"/>
      <c r="BX273" s="6"/>
    </row>
    <row r="274" spans="8:76" x14ac:dyDescent="0.2">
      <c r="H274" s="6">
        <f t="shared" si="50"/>
        <v>70</v>
      </c>
      <c r="I274" s="6"/>
      <c r="AI274" s="6">
        <f t="shared" si="51"/>
        <v>51.571075327181717</v>
      </c>
      <c r="BL274" s="9"/>
      <c r="BM274" s="9"/>
      <c r="BN274" s="9"/>
      <c r="BV274" s="9"/>
      <c r="BW274" s="9"/>
      <c r="BX274" s="6"/>
    </row>
    <row r="275" spans="8:76" x14ac:dyDescent="0.2">
      <c r="H275" s="6">
        <f t="shared" si="50"/>
        <v>12</v>
      </c>
      <c r="I275" s="6"/>
      <c r="AI275" s="6">
        <f t="shared" si="51"/>
        <v>11.084976780652553</v>
      </c>
      <c r="BL275" s="9"/>
      <c r="BM275" s="9"/>
      <c r="BN275" s="9"/>
      <c r="BV275" s="9"/>
      <c r="BW275" s="9"/>
      <c r="BX275" s="6"/>
    </row>
    <row r="276" spans="8:76" x14ac:dyDescent="0.2">
      <c r="H276" s="6">
        <f t="shared" ref="H276:H291" si="52">AB5</f>
        <v>9</v>
      </c>
      <c r="I276" s="6"/>
      <c r="AI276" s="6">
        <f t="shared" ref="AI276:AI291" si="53">BB5</f>
        <v>6.0189373379168929</v>
      </c>
      <c r="BL276" s="9"/>
      <c r="BM276" s="9"/>
      <c r="BN276" s="9"/>
      <c r="BV276" s="9"/>
      <c r="BW276" s="9"/>
      <c r="BX276" s="6"/>
    </row>
    <row r="277" spans="8:76" x14ac:dyDescent="0.2">
      <c r="H277" s="6">
        <f t="shared" si="52"/>
        <v>19</v>
      </c>
      <c r="I277" s="6"/>
      <c r="AI277" s="6">
        <f t="shared" si="53"/>
        <v>13.678306495386286</v>
      </c>
      <c r="BL277" s="9"/>
      <c r="BM277" s="9"/>
      <c r="BN277" s="9"/>
      <c r="BV277" s="9"/>
      <c r="BW277" s="9"/>
      <c r="BX277" s="6"/>
    </row>
    <row r="278" spans="8:76" x14ac:dyDescent="0.2">
      <c r="H278" s="6">
        <f t="shared" si="52"/>
        <v>12</v>
      </c>
      <c r="I278" s="6"/>
      <c r="AI278" s="6">
        <f t="shared" si="53"/>
        <v>12.809842590917315</v>
      </c>
      <c r="BL278" s="9"/>
      <c r="BM278" s="9"/>
      <c r="BN278" s="9"/>
      <c r="BV278" s="9"/>
      <c r="BW278" s="9"/>
      <c r="BX278" s="6"/>
    </row>
    <row r="279" spans="8:76" x14ac:dyDescent="0.2">
      <c r="H279" s="6">
        <f t="shared" si="52"/>
        <v>11</v>
      </c>
      <c r="I279" s="6"/>
      <c r="AI279" s="6">
        <f t="shared" si="53"/>
        <v>8.6605150473433454</v>
      </c>
      <c r="BL279" s="9"/>
      <c r="BM279" s="9"/>
      <c r="BN279" s="9"/>
      <c r="BV279" s="9"/>
      <c r="BW279" s="9"/>
      <c r="BX279" s="6"/>
    </row>
    <row r="280" spans="8:76" x14ac:dyDescent="0.2">
      <c r="H280" s="6">
        <f t="shared" si="52"/>
        <v>55</v>
      </c>
      <c r="I280" s="6"/>
      <c r="AI280" s="6">
        <f t="shared" si="53"/>
        <v>42.536638320969786</v>
      </c>
      <c r="BL280" s="9"/>
      <c r="BM280" s="9"/>
      <c r="BN280" s="9"/>
      <c r="BV280" s="9"/>
      <c r="BW280" s="9"/>
      <c r="BX280" s="6"/>
    </row>
    <row r="281" spans="8:76" x14ac:dyDescent="0.2">
      <c r="H281" s="6">
        <f t="shared" si="52"/>
        <v>57</v>
      </c>
      <c r="I281" s="6"/>
      <c r="AI281" s="6">
        <f t="shared" si="53"/>
        <v>54.218684035944754</v>
      </c>
      <c r="BL281" s="9"/>
      <c r="BM281" s="9"/>
      <c r="BN281" s="9"/>
      <c r="BV281" s="9"/>
      <c r="BW281" s="9"/>
      <c r="BX281" s="6"/>
    </row>
    <row r="282" spans="8:76" x14ac:dyDescent="0.2">
      <c r="H282" s="6">
        <f t="shared" si="52"/>
        <v>42</v>
      </c>
      <c r="I282" s="6"/>
      <c r="AI282" s="6">
        <f t="shared" si="53"/>
        <v>40.027742596948315</v>
      </c>
      <c r="BL282" s="9"/>
      <c r="BM282" s="9"/>
      <c r="BN282" s="9"/>
      <c r="BV282" s="9"/>
      <c r="BW282" s="9"/>
      <c r="BX282" s="6"/>
    </row>
    <row r="283" spans="8:76" x14ac:dyDescent="0.2">
      <c r="H283" s="6">
        <f t="shared" si="52"/>
        <v>47</v>
      </c>
      <c r="I283" s="6"/>
      <c r="AI283" s="6">
        <f t="shared" si="53"/>
        <v>39.720161630782222</v>
      </c>
      <c r="BL283" s="9"/>
      <c r="BM283" s="9"/>
      <c r="BN283" s="9"/>
      <c r="BV283" s="9"/>
      <c r="BW283" s="9"/>
      <c r="BX283" s="6"/>
    </row>
    <row r="284" spans="8:76" x14ac:dyDescent="0.2">
      <c r="H284" s="6">
        <f t="shared" si="52"/>
        <v>22</v>
      </c>
      <c r="I284" s="6"/>
      <c r="AI284" s="6">
        <f t="shared" si="53"/>
        <v>26.36149810023521</v>
      </c>
      <c r="BL284" s="9"/>
      <c r="BM284" s="9"/>
      <c r="BN284" s="9"/>
      <c r="BV284" s="9"/>
      <c r="BW284" s="9"/>
      <c r="BX284" s="6"/>
    </row>
    <row r="285" spans="8:76" x14ac:dyDescent="0.2">
      <c r="H285" s="6">
        <f t="shared" si="52"/>
        <v>31</v>
      </c>
      <c r="I285" s="6"/>
      <c r="AI285" s="6">
        <f t="shared" si="53"/>
        <v>25.698088173210301</v>
      </c>
      <c r="BL285" s="9"/>
      <c r="BM285" s="9"/>
      <c r="BN285" s="9"/>
      <c r="BV285" s="9"/>
      <c r="BW285" s="9"/>
      <c r="BX285" s="6"/>
    </row>
    <row r="286" spans="8:76" x14ac:dyDescent="0.2">
      <c r="H286" s="6">
        <f t="shared" si="52"/>
        <v>30</v>
      </c>
      <c r="I286" s="6"/>
      <c r="AI286" s="6">
        <f t="shared" si="53"/>
        <v>24.678849285326578</v>
      </c>
      <c r="BL286" s="9"/>
      <c r="BM286" s="9"/>
      <c r="BN286" s="9"/>
      <c r="BV286" s="9"/>
      <c r="BW286" s="9"/>
      <c r="BX286" s="6"/>
    </row>
    <row r="287" spans="8:76" x14ac:dyDescent="0.2">
      <c r="H287" s="6">
        <f t="shared" si="52"/>
        <v>18</v>
      </c>
      <c r="I287" s="6"/>
      <c r="AI287" s="6">
        <f t="shared" si="53"/>
        <v>25.088957240214704</v>
      </c>
      <c r="BL287" s="9"/>
      <c r="BM287" s="9"/>
      <c r="BN287" s="9"/>
      <c r="BV287" s="9"/>
      <c r="BW287" s="9"/>
      <c r="BX287" s="6"/>
    </row>
    <row r="288" spans="8:76" x14ac:dyDescent="0.2">
      <c r="H288" s="6">
        <f t="shared" si="52"/>
        <v>67</v>
      </c>
      <c r="I288" s="6"/>
      <c r="AI288" s="6">
        <f t="shared" si="53"/>
        <v>80.326880164043189</v>
      </c>
      <c r="BL288" s="9"/>
      <c r="BM288" s="9"/>
      <c r="BN288" s="9"/>
      <c r="BV288" s="9"/>
      <c r="BW288" s="9"/>
      <c r="BX288" s="6"/>
    </row>
    <row r="289" spans="8:76" x14ac:dyDescent="0.2">
      <c r="H289" s="6">
        <f t="shared" si="52"/>
        <v>95</v>
      </c>
      <c r="I289" s="6"/>
      <c r="AI289" s="6">
        <f t="shared" si="53"/>
        <v>69.223810385380858</v>
      </c>
      <c r="BL289" s="9"/>
      <c r="BM289" s="9"/>
      <c r="BN289" s="9"/>
      <c r="BV289" s="9"/>
      <c r="BW289" s="9"/>
      <c r="BX289" s="6"/>
    </row>
    <row r="290" spans="8:76" x14ac:dyDescent="0.2">
      <c r="H290" s="6">
        <f t="shared" si="52"/>
        <v>95</v>
      </c>
      <c r="I290" s="6"/>
      <c r="AI290" s="6">
        <f t="shared" si="53"/>
        <v>80.863639104999692</v>
      </c>
      <c r="BL290" s="9"/>
      <c r="BM290" s="9"/>
      <c r="BN290" s="9"/>
      <c r="BV290" s="9"/>
      <c r="BW290" s="9"/>
      <c r="BX290" s="6"/>
    </row>
    <row r="291" spans="8:76" x14ac:dyDescent="0.2">
      <c r="H291" s="6">
        <f t="shared" si="52"/>
        <v>40</v>
      </c>
      <c r="I291" s="6"/>
      <c r="AI291" s="6">
        <f t="shared" si="53"/>
        <v>31.922079488571256</v>
      </c>
      <c r="BL291" s="9"/>
      <c r="BM291" s="9"/>
      <c r="BN291" s="9"/>
      <c r="BV291" s="9"/>
      <c r="BW291" s="9"/>
      <c r="BX291" s="6"/>
    </row>
    <row r="292" spans="8:76" x14ac:dyDescent="0.2">
      <c r="H292" s="6">
        <f t="shared" ref="H292:H307" si="54">AC5</f>
        <v>7</v>
      </c>
      <c r="I292" s="6"/>
      <c r="AI292" s="6">
        <f t="shared" ref="AI292:AI307" si="55">BC5</f>
        <v>4.6378384898377663</v>
      </c>
      <c r="BL292" s="9"/>
      <c r="BM292" s="9"/>
      <c r="BN292" s="9"/>
      <c r="BV292" s="9"/>
      <c r="BW292" s="9"/>
      <c r="BX292" s="6"/>
    </row>
    <row r="293" spans="8:76" x14ac:dyDescent="0.2">
      <c r="H293" s="6">
        <f t="shared" si="54"/>
        <v>15</v>
      </c>
      <c r="I293" s="6"/>
      <c r="AI293" s="6">
        <f t="shared" si="55"/>
        <v>13.961763464206019</v>
      </c>
      <c r="BL293" s="9"/>
      <c r="BM293" s="9"/>
      <c r="BN293" s="9"/>
      <c r="BV293" s="9"/>
      <c r="BW293" s="9"/>
      <c r="BX293" s="6"/>
    </row>
    <row r="294" spans="8:76" x14ac:dyDescent="0.2">
      <c r="H294" s="6">
        <f t="shared" si="54"/>
        <v>10</v>
      </c>
      <c r="I294" s="6"/>
      <c r="AI294" s="6">
        <f t="shared" si="55"/>
        <v>10.319039864905616</v>
      </c>
      <c r="BL294" s="9"/>
      <c r="BM294" s="9"/>
      <c r="BN294" s="9"/>
      <c r="BV294" s="9"/>
      <c r="BW294" s="9"/>
      <c r="BX294" s="6"/>
    </row>
    <row r="295" spans="8:76" x14ac:dyDescent="0.2">
      <c r="H295" s="6">
        <f t="shared" si="54"/>
        <v>6</v>
      </c>
      <c r="I295" s="6"/>
      <c r="AI295" s="6">
        <f t="shared" si="55"/>
        <v>5.6872323744044389</v>
      </c>
      <c r="BL295" s="9"/>
      <c r="BM295" s="9"/>
      <c r="BN295" s="9"/>
      <c r="BV295" s="9"/>
      <c r="BW295" s="9"/>
      <c r="BX295" s="6"/>
    </row>
    <row r="296" spans="8:76" x14ac:dyDescent="0.2">
      <c r="H296" s="6">
        <f t="shared" si="54"/>
        <v>51</v>
      </c>
      <c r="I296" s="6"/>
      <c r="AI296" s="6">
        <f t="shared" si="55"/>
        <v>39.159278692479347</v>
      </c>
      <c r="BL296" s="9"/>
      <c r="BM296" s="9"/>
      <c r="BN296" s="9"/>
      <c r="BV296" s="9"/>
      <c r="BW296" s="9"/>
      <c r="BX296" s="6"/>
    </row>
    <row r="297" spans="8:76" x14ac:dyDescent="0.2">
      <c r="H297" s="6">
        <f t="shared" si="54"/>
        <v>51</v>
      </c>
      <c r="I297" s="6"/>
      <c r="AI297" s="6">
        <f t="shared" si="55"/>
        <v>73.807369881189317</v>
      </c>
      <c r="BL297" s="9"/>
      <c r="BM297" s="9"/>
      <c r="BN297" s="9"/>
      <c r="BV297" s="9"/>
      <c r="BW297" s="9"/>
      <c r="BX297" s="6"/>
    </row>
    <row r="298" spans="8:76" x14ac:dyDescent="0.2">
      <c r="H298" s="6">
        <f t="shared" si="54"/>
        <v>28</v>
      </c>
      <c r="I298" s="6"/>
      <c r="AI298" s="6">
        <f t="shared" si="55"/>
        <v>25.565406187805319</v>
      </c>
      <c r="BL298" s="9"/>
      <c r="BM298" s="9"/>
      <c r="BN298" s="9"/>
      <c r="BV298" s="9"/>
      <c r="BW298" s="9"/>
      <c r="BX298" s="6"/>
    </row>
    <row r="299" spans="8:76" x14ac:dyDescent="0.2">
      <c r="H299" s="6">
        <f t="shared" si="54"/>
        <v>48</v>
      </c>
      <c r="I299" s="6"/>
      <c r="AI299" s="6">
        <f t="shared" si="55"/>
        <v>40.437850551836441</v>
      </c>
      <c r="BL299" s="9"/>
      <c r="BM299" s="9"/>
      <c r="BN299" s="9"/>
      <c r="BV299" s="9"/>
      <c r="BW299" s="9"/>
      <c r="BX299" s="6"/>
    </row>
    <row r="300" spans="8:76" x14ac:dyDescent="0.2">
      <c r="H300" s="6">
        <f t="shared" si="54"/>
        <v>19</v>
      </c>
      <c r="I300" s="6"/>
      <c r="AI300" s="6">
        <f t="shared" si="55"/>
        <v>23.231409444544962</v>
      </c>
      <c r="BL300" s="9"/>
      <c r="BM300" s="9"/>
      <c r="BN300" s="9"/>
      <c r="BV300" s="9"/>
      <c r="BW300" s="9"/>
      <c r="BX300" s="6"/>
    </row>
    <row r="301" spans="8:76" x14ac:dyDescent="0.2">
      <c r="H301" s="6">
        <f t="shared" si="54"/>
        <v>19</v>
      </c>
      <c r="I301" s="6"/>
      <c r="AI301" s="6">
        <f t="shared" si="55"/>
        <v>24.347144321814124</v>
      </c>
      <c r="BL301" s="9"/>
      <c r="BM301" s="9"/>
      <c r="BN301" s="9"/>
      <c r="BV301" s="9"/>
      <c r="BW301" s="9"/>
      <c r="BX301" s="6"/>
    </row>
    <row r="302" spans="8:76" x14ac:dyDescent="0.2">
      <c r="H302" s="6">
        <f t="shared" si="54"/>
        <v>16</v>
      </c>
      <c r="I302" s="6"/>
      <c r="AI302" s="6">
        <f t="shared" si="55"/>
        <v>15.740908268500091</v>
      </c>
      <c r="BL302" s="9"/>
      <c r="BM302" s="9"/>
      <c r="BN302" s="9"/>
      <c r="BV302" s="9"/>
      <c r="BW302" s="9"/>
      <c r="BX302" s="6"/>
    </row>
    <row r="303" spans="8:76" x14ac:dyDescent="0.2">
      <c r="H303" s="6">
        <f t="shared" si="54"/>
        <v>21</v>
      </c>
      <c r="I303" s="6"/>
      <c r="AI303" s="6">
        <f t="shared" si="55"/>
        <v>18.448826970629032</v>
      </c>
      <c r="BL303" s="9"/>
      <c r="BM303" s="9"/>
      <c r="BN303" s="9"/>
      <c r="BV303" s="9"/>
      <c r="BW303" s="9"/>
      <c r="BX303" s="6"/>
    </row>
    <row r="304" spans="8:76" x14ac:dyDescent="0.2">
      <c r="H304" s="6">
        <f t="shared" si="54"/>
        <v>42</v>
      </c>
      <c r="I304" s="6"/>
      <c r="AI304" s="6">
        <f t="shared" si="55"/>
        <v>44.641457089439719</v>
      </c>
      <c r="BL304" s="9"/>
      <c r="BM304" s="9"/>
      <c r="BN304" s="9"/>
      <c r="BV304" s="9"/>
      <c r="BW304" s="9"/>
      <c r="BX304" s="6"/>
    </row>
    <row r="305" spans="8:76" x14ac:dyDescent="0.2">
      <c r="H305" s="6">
        <f t="shared" si="54"/>
        <v>81</v>
      </c>
      <c r="I305" s="6"/>
      <c r="AI305" s="6">
        <f t="shared" si="55"/>
        <v>59.996381400398043</v>
      </c>
      <c r="BL305" s="9"/>
      <c r="BM305" s="9"/>
      <c r="BN305" s="9"/>
      <c r="BV305" s="9"/>
      <c r="BW305" s="9"/>
      <c r="BX305" s="6"/>
    </row>
    <row r="306" spans="8:76" x14ac:dyDescent="0.2">
      <c r="H306" s="6">
        <f t="shared" si="54"/>
        <v>0</v>
      </c>
      <c r="I306" s="6"/>
      <c r="AI306" s="6">
        <f t="shared" si="55"/>
        <v>4.7524274772329775</v>
      </c>
      <c r="BL306" s="9"/>
      <c r="BM306" s="9"/>
      <c r="BN306" s="9"/>
      <c r="BV306" s="9"/>
      <c r="BW306" s="9"/>
      <c r="BX306" s="6"/>
    </row>
    <row r="307" spans="8:76" x14ac:dyDescent="0.2">
      <c r="H307" s="6">
        <f t="shared" si="54"/>
        <v>21</v>
      </c>
      <c r="I307" s="6"/>
      <c r="AI307" s="6">
        <f t="shared" si="55"/>
        <v>13.678306495386286</v>
      </c>
      <c r="BL307" s="9"/>
      <c r="BM307" s="9"/>
      <c r="BN307" s="9"/>
      <c r="BV307" s="9"/>
      <c r="BW307" s="9"/>
      <c r="BX307" s="6"/>
    </row>
    <row r="308" spans="8:76" x14ac:dyDescent="0.2">
      <c r="H308" s="6">
        <f t="shared" ref="H308:H323" si="56">AD5</f>
        <v>2</v>
      </c>
      <c r="I308" s="6"/>
      <c r="AI308" s="6">
        <f t="shared" ref="AI308:AI323" si="57">BD5</f>
        <v>3.727157590012665</v>
      </c>
      <c r="BL308" s="9"/>
      <c r="BM308" s="9"/>
      <c r="BN308" s="9"/>
      <c r="BV308" s="9"/>
      <c r="BW308" s="9"/>
      <c r="BX308" s="6"/>
    </row>
    <row r="309" spans="8:76" x14ac:dyDescent="0.2">
      <c r="H309" s="6">
        <f t="shared" si="56"/>
        <v>11</v>
      </c>
      <c r="I309" s="6"/>
      <c r="AI309" s="6">
        <f t="shared" si="57"/>
        <v>6.5617272782099993</v>
      </c>
      <c r="BL309" s="9"/>
      <c r="BM309" s="9"/>
      <c r="BN309" s="9"/>
      <c r="BV309" s="9"/>
      <c r="BW309" s="9"/>
      <c r="BX309" s="6"/>
    </row>
    <row r="310" spans="8:76" x14ac:dyDescent="0.2">
      <c r="H310" s="6">
        <f t="shared" si="56"/>
        <v>6</v>
      </c>
      <c r="I310" s="6"/>
      <c r="AI310" s="6">
        <f t="shared" si="57"/>
        <v>3.3833906278270311</v>
      </c>
      <c r="BL310" s="9"/>
      <c r="BM310" s="9"/>
      <c r="BN310" s="9"/>
      <c r="BV310" s="9"/>
      <c r="BW310" s="9"/>
      <c r="BX310" s="6"/>
    </row>
    <row r="311" spans="8:76" x14ac:dyDescent="0.2">
      <c r="H311" s="6">
        <f t="shared" si="56"/>
        <v>3</v>
      </c>
      <c r="I311" s="6"/>
      <c r="AI311" s="6">
        <f t="shared" si="57"/>
        <v>4.1674205415837404</v>
      </c>
      <c r="BL311" s="9"/>
      <c r="BM311" s="9"/>
      <c r="BN311" s="9"/>
      <c r="BV311" s="9"/>
      <c r="BW311" s="9"/>
      <c r="BX311" s="6"/>
    </row>
    <row r="312" spans="8:76" x14ac:dyDescent="0.2">
      <c r="H312" s="6">
        <f t="shared" si="56"/>
        <v>21</v>
      </c>
      <c r="I312" s="6"/>
      <c r="AI312" s="6">
        <f t="shared" si="57"/>
        <v>16.350039201495687</v>
      </c>
      <c r="BL312" s="9"/>
      <c r="BM312" s="9"/>
      <c r="BN312" s="9"/>
      <c r="BV312" s="9"/>
      <c r="BW312" s="9"/>
      <c r="BX312" s="6"/>
    </row>
    <row r="313" spans="8:76" x14ac:dyDescent="0.2">
      <c r="H313" s="6">
        <f t="shared" si="56"/>
        <v>24</v>
      </c>
      <c r="I313" s="6"/>
      <c r="AI313" s="6">
        <f t="shared" si="57"/>
        <v>22.640371509559134</v>
      </c>
      <c r="BL313" s="9"/>
      <c r="BM313" s="9"/>
      <c r="BN313" s="9"/>
      <c r="BV313" s="9"/>
      <c r="BW313" s="9"/>
      <c r="BX313" s="6"/>
    </row>
    <row r="314" spans="8:76" x14ac:dyDescent="0.2">
      <c r="H314" s="6">
        <f t="shared" si="56"/>
        <v>16</v>
      </c>
      <c r="I314" s="6"/>
      <c r="AI314" s="6">
        <f t="shared" si="57"/>
        <v>16.259574211446836</v>
      </c>
      <c r="BL314" s="9"/>
      <c r="BM314" s="9"/>
      <c r="BN314" s="9"/>
      <c r="BV314" s="9"/>
      <c r="BW314" s="9"/>
      <c r="BX314" s="6"/>
    </row>
    <row r="315" spans="8:76" x14ac:dyDescent="0.2">
      <c r="H315" s="6">
        <f t="shared" si="56"/>
        <v>14</v>
      </c>
      <c r="I315" s="6"/>
      <c r="AI315" s="6">
        <f t="shared" si="57"/>
        <v>19.335383873107773</v>
      </c>
      <c r="BL315" s="9"/>
      <c r="BM315" s="9"/>
      <c r="BN315" s="9"/>
      <c r="BV315" s="9"/>
      <c r="BW315" s="9"/>
      <c r="BX315" s="6"/>
    </row>
    <row r="316" spans="8:76" x14ac:dyDescent="0.2">
      <c r="H316" s="6">
        <f t="shared" si="56"/>
        <v>16</v>
      </c>
      <c r="I316" s="6"/>
      <c r="AI316" s="6">
        <f t="shared" si="57"/>
        <v>11.796634702370183</v>
      </c>
      <c r="BL316" s="9"/>
      <c r="BM316" s="9"/>
      <c r="BN316" s="9"/>
      <c r="BV316" s="9"/>
      <c r="BW316" s="9"/>
      <c r="BX316" s="6"/>
    </row>
    <row r="317" spans="8:76" x14ac:dyDescent="0.2">
      <c r="H317" s="6">
        <f t="shared" si="56"/>
        <v>7</v>
      </c>
      <c r="I317" s="6"/>
      <c r="AI317" s="6">
        <f t="shared" si="57"/>
        <v>7.4362221820155598</v>
      </c>
      <c r="BL317" s="9"/>
      <c r="BM317" s="9"/>
      <c r="BN317" s="9"/>
      <c r="BV317" s="9"/>
      <c r="BW317" s="9"/>
      <c r="BX317" s="6"/>
    </row>
    <row r="318" spans="8:76" x14ac:dyDescent="0.2">
      <c r="H318" s="6">
        <f t="shared" si="56"/>
        <v>7</v>
      </c>
      <c r="I318" s="6"/>
      <c r="AI318" s="6">
        <f t="shared" si="57"/>
        <v>5.1203184367649719</v>
      </c>
      <c r="BL318" s="9"/>
      <c r="BM318" s="9"/>
      <c r="BN318" s="9"/>
      <c r="BV318" s="9"/>
      <c r="BW318" s="9"/>
      <c r="BX318" s="6"/>
    </row>
    <row r="319" spans="8:76" x14ac:dyDescent="0.2">
      <c r="H319" s="6">
        <f t="shared" si="56"/>
        <v>11</v>
      </c>
      <c r="I319" s="6"/>
      <c r="AI319" s="6">
        <f t="shared" si="57"/>
        <v>6.8331222483565526</v>
      </c>
      <c r="BL319" s="9"/>
      <c r="BM319" s="9"/>
      <c r="BN319" s="9"/>
      <c r="BV319" s="9"/>
      <c r="BW319" s="9"/>
      <c r="BX319" s="6"/>
    </row>
    <row r="320" spans="8:76" x14ac:dyDescent="0.2">
      <c r="H320" s="6">
        <f t="shared" si="56"/>
        <v>94</v>
      </c>
      <c r="I320" s="6"/>
      <c r="AI320" s="6">
        <f t="shared" si="57"/>
        <v>61.347325251794224</v>
      </c>
      <c r="BL320" s="9"/>
      <c r="BM320" s="9"/>
      <c r="BN320" s="9"/>
      <c r="BV320" s="9"/>
      <c r="BW320" s="9"/>
      <c r="BX320" s="6"/>
    </row>
    <row r="321" spans="8:76" x14ac:dyDescent="0.2">
      <c r="H321" s="6">
        <f t="shared" si="56"/>
        <v>52</v>
      </c>
      <c r="I321" s="6"/>
      <c r="AI321" s="6">
        <f t="shared" si="57"/>
        <v>69.223810385380858</v>
      </c>
      <c r="BL321" s="9"/>
      <c r="BM321" s="9"/>
      <c r="BN321" s="9"/>
      <c r="BV321" s="9"/>
      <c r="BW321" s="9"/>
      <c r="BX321" s="6"/>
    </row>
    <row r="322" spans="8:76" x14ac:dyDescent="0.2">
      <c r="H322" s="6">
        <f t="shared" si="56"/>
        <v>100</v>
      </c>
      <c r="I322" s="6"/>
      <c r="AI322" s="6">
        <f t="shared" si="57"/>
        <v>100</v>
      </c>
      <c r="BL322" s="9"/>
      <c r="BM322" s="9"/>
      <c r="BN322" s="9"/>
      <c r="BV322" s="9"/>
      <c r="BW322" s="9"/>
      <c r="BX322" s="6"/>
    </row>
    <row r="323" spans="8:76" x14ac:dyDescent="0.2">
      <c r="H323" s="6">
        <f t="shared" si="56"/>
        <v>54</v>
      </c>
      <c r="I323" s="6"/>
      <c r="AI323" s="6">
        <f t="shared" si="57"/>
        <v>40.063928592967855</v>
      </c>
      <c r="BL323" s="9"/>
      <c r="BM323" s="9"/>
      <c r="BN323" s="9"/>
      <c r="BV323" s="9"/>
      <c r="BW323" s="9"/>
      <c r="BX323" s="6"/>
    </row>
    <row r="324" spans="8:76" x14ac:dyDescent="0.2">
      <c r="H324" s="6">
        <f t="shared" ref="H324:H339" si="58">AE5</f>
        <v>17</v>
      </c>
      <c r="I324" s="6"/>
      <c r="J324" s="6"/>
      <c r="AI324" s="6">
        <f t="shared" ref="AI324:AI339" si="59">BE5</f>
        <v>14.760147601476016</v>
      </c>
      <c r="BL324" s="9"/>
      <c r="BM324" s="9"/>
      <c r="BN324" s="9"/>
      <c r="BV324" s="9"/>
      <c r="BW324" s="9"/>
      <c r="BX324" s="6"/>
    </row>
    <row r="325" spans="8:76" x14ac:dyDescent="0.2">
      <c r="H325" s="6">
        <f t="shared" si="58"/>
        <v>15</v>
      </c>
      <c r="I325" s="6"/>
      <c r="J325" s="6"/>
      <c r="AI325" s="6">
        <f t="shared" si="59"/>
        <v>27.167896678966791</v>
      </c>
      <c r="BL325" s="9"/>
      <c r="BM325" s="9"/>
      <c r="BN325" s="9"/>
      <c r="BV325" s="9"/>
      <c r="BW325" s="9"/>
      <c r="BX325" s="6"/>
    </row>
    <row r="326" spans="8:76" x14ac:dyDescent="0.2">
      <c r="H326" s="6">
        <f t="shared" si="58"/>
        <v>26</v>
      </c>
      <c r="I326" s="6"/>
      <c r="J326" s="6"/>
      <c r="AI326" s="6">
        <f t="shared" si="59"/>
        <v>51.291512915129154</v>
      </c>
      <c r="BL326" s="9"/>
      <c r="BM326" s="9"/>
      <c r="BN326" s="9"/>
      <c r="BV326" s="9"/>
      <c r="BW326" s="9"/>
      <c r="BX326" s="6"/>
    </row>
    <row r="327" spans="8:76" x14ac:dyDescent="0.2">
      <c r="H327" s="6">
        <f t="shared" si="58"/>
        <v>15</v>
      </c>
      <c r="I327" s="6"/>
      <c r="J327" s="6"/>
      <c r="AI327" s="6">
        <f t="shared" si="59"/>
        <v>17.020295202952031</v>
      </c>
      <c r="BL327" s="9"/>
      <c r="BM327" s="9"/>
      <c r="BN327" s="9"/>
      <c r="BV327" s="9"/>
      <c r="BW327" s="9"/>
      <c r="BX327" s="6"/>
    </row>
    <row r="328" spans="8:76" x14ac:dyDescent="0.2">
      <c r="H328" s="6">
        <f t="shared" si="58"/>
        <v>27</v>
      </c>
      <c r="I328" s="6"/>
      <c r="J328" s="6"/>
      <c r="AI328" s="6">
        <f t="shared" si="59"/>
        <v>41.282287822878232</v>
      </c>
      <c r="BL328" s="9"/>
      <c r="BM328" s="9"/>
      <c r="BN328" s="9"/>
      <c r="BV328" s="9"/>
      <c r="BW328" s="9"/>
      <c r="BX328" s="6"/>
    </row>
    <row r="329" spans="8:76" x14ac:dyDescent="0.2">
      <c r="H329" s="6">
        <f t="shared" si="58"/>
        <v>39</v>
      </c>
      <c r="I329" s="6"/>
      <c r="J329" s="6"/>
      <c r="AI329" s="6">
        <f t="shared" si="59"/>
        <v>42.666051660516608</v>
      </c>
      <c r="BL329" s="9"/>
      <c r="BM329" s="9"/>
      <c r="BN329" s="9"/>
      <c r="BV329" s="9"/>
      <c r="BW329" s="9"/>
      <c r="BX329" s="6"/>
    </row>
    <row r="330" spans="8:76" x14ac:dyDescent="0.2">
      <c r="H330" s="6">
        <f t="shared" si="58"/>
        <v>41</v>
      </c>
      <c r="I330" s="6"/>
      <c r="J330" s="6"/>
      <c r="AI330" s="6">
        <f t="shared" si="59"/>
        <v>55.857933579335793</v>
      </c>
      <c r="BL330" s="9"/>
      <c r="BM330" s="9"/>
      <c r="BN330" s="9"/>
      <c r="BV330" s="9"/>
      <c r="BW330" s="9"/>
      <c r="BX330" s="6"/>
    </row>
    <row r="331" spans="8:76" x14ac:dyDescent="0.2">
      <c r="H331" s="6">
        <f t="shared" si="58"/>
        <v>34</v>
      </c>
      <c r="I331" s="6"/>
      <c r="J331" s="6"/>
      <c r="AI331" s="6">
        <f t="shared" si="59"/>
        <v>40.913284132841326</v>
      </c>
      <c r="BL331" s="9"/>
      <c r="BM331" s="9"/>
      <c r="BN331" s="9"/>
      <c r="BV331" s="9"/>
      <c r="BW331" s="9"/>
      <c r="BX331" s="6"/>
    </row>
    <row r="332" spans="8:76" x14ac:dyDescent="0.2">
      <c r="H332" s="6">
        <f t="shared" si="58"/>
        <v>34</v>
      </c>
      <c r="I332" s="6"/>
      <c r="J332" s="6"/>
      <c r="AI332" s="6">
        <f t="shared" si="59"/>
        <v>38.653136531365313</v>
      </c>
      <c r="BL332" s="9"/>
      <c r="BM332" s="9"/>
      <c r="BN332" s="9"/>
      <c r="BV332" s="9"/>
      <c r="BW332" s="9"/>
      <c r="BX332" s="6"/>
    </row>
    <row r="333" spans="8:76" x14ac:dyDescent="0.2">
      <c r="H333" s="6">
        <f t="shared" si="58"/>
        <v>31</v>
      </c>
      <c r="I333" s="6"/>
      <c r="J333" s="6"/>
      <c r="AI333" s="6">
        <f t="shared" si="59"/>
        <v>33.717712177121768</v>
      </c>
      <c r="BL333" s="9"/>
      <c r="BM333" s="9"/>
      <c r="BN333" s="9"/>
      <c r="BV333" s="9"/>
      <c r="BW333" s="9"/>
      <c r="BX333" s="6"/>
    </row>
    <row r="334" spans="8:76" x14ac:dyDescent="0.2">
      <c r="H334" s="6">
        <f t="shared" si="58"/>
        <v>27</v>
      </c>
      <c r="I334" s="6"/>
      <c r="J334" s="6"/>
      <c r="AI334" s="6">
        <f t="shared" si="59"/>
        <v>39.068265682656829</v>
      </c>
      <c r="BL334" s="9"/>
      <c r="BM334" s="9"/>
      <c r="BN334" s="9"/>
      <c r="BV334" s="9"/>
      <c r="BW334" s="9"/>
      <c r="BX334" s="6"/>
    </row>
    <row r="335" spans="8:76" x14ac:dyDescent="0.2">
      <c r="H335" s="6">
        <f t="shared" si="58"/>
        <v>28</v>
      </c>
      <c r="I335" s="6"/>
      <c r="J335" s="6"/>
      <c r="AI335" s="6">
        <f t="shared" si="59"/>
        <v>26.798892988929889</v>
      </c>
      <c r="BL335" s="9"/>
      <c r="BM335" s="9"/>
      <c r="BN335" s="9"/>
      <c r="BV335" s="9"/>
      <c r="BW335" s="9"/>
      <c r="BX335" s="6"/>
    </row>
    <row r="336" spans="8:76" x14ac:dyDescent="0.2">
      <c r="H336" s="6">
        <f t="shared" si="58"/>
        <v>89</v>
      </c>
      <c r="I336" s="6"/>
      <c r="J336" s="6"/>
      <c r="AI336" s="6">
        <f t="shared" si="59"/>
        <v>66.928044280442805</v>
      </c>
      <c r="BL336" s="9"/>
      <c r="BM336" s="9"/>
      <c r="BN336" s="9"/>
      <c r="BV336" s="9"/>
      <c r="BW336" s="9"/>
      <c r="BX336" s="6"/>
    </row>
    <row r="337" spans="8:76" x14ac:dyDescent="0.2">
      <c r="H337" s="6">
        <f t="shared" si="58"/>
        <v>83</v>
      </c>
      <c r="I337" s="6"/>
      <c r="J337" s="6"/>
      <c r="AI337" s="6">
        <f t="shared" si="59"/>
        <v>71.863468634686342</v>
      </c>
      <c r="BL337" s="9"/>
      <c r="BM337" s="9"/>
      <c r="BN337" s="9"/>
      <c r="BV337" s="9"/>
      <c r="BW337" s="9"/>
      <c r="BX337" s="6"/>
    </row>
    <row r="338" spans="8:76" x14ac:dyDescent="0.2">
      <c r="H338" s="6">
        <f t="shared" si="58"/>
        <v>75</v>
      </c>
      <c r="I338" s="6"/>
      <c r="J338" s="6"/>
      <c r="AI338" s="6">
        <f t="shared" si="59"/>
        <v>97.232472324723247</v>
      </c>
      <c r="BL338" s="9"/>
      <c r="BM338" s="9"/>
      <c r="BN338" s="9"/>
      <c r="BV338" s="9"/>
      <c r="BW338" s="9"/>
      <c r="BX338" s="6"/>
    </row>
    <row r="339" spans="8:76" x14ac:dyDescent="0.2">
      <c r="H339" s="6">
        <f t="shared" si="58"/>
        <v>20</v>
      </c>
      <c r="I339" s="6"/>
      <c r="J339" s="6"/>
      <c r="AI339" s="6">
        <f t="shared" si="59"/>
        <v>25.645756457564577</v>
      </c>
      <c r="BL339" s="9"/>
      <c r="BM339" s="9"/>
      <c r="BN339" s="9"/>
      <c r="BV339" s="9"/>
      <c r="BW339" s="9"/>
      <c r="BX339" s="6"/>
    </row>
    <row r="340" spans="8:76" x14ac:dyDescent="0.2">
      <c r="H340" s="6">
        <f t="shared" ref="H340:H355" si="60">AF5</f>
        <v>6</v>
      </c>
      <c r="I340" s="6"/>
      <c r="J340" s="6"/>
      <c r="AI340" s="6">
        <f t="shared" ref="AI340:AI355" si="61">BF5</f>
        <v>13.053505535055351</v>
      </c>
      <c r="BL340" s="9"/>
      <c r="BM340" s="9"/>
      <c r="BN340" s="9"/>
      <c r="BV340" s="9"/>
      <c r="BW340" s="9"/>
      <c r="BX340" s="6"/>
    </row>
    <row r="341" spans="8:76" x14ac:dyDescent="0.2">
      <c r="H341" s="6">
        <f t="shared" si="60"/>
        <v>16</v>
      </c>
      <c r="I341" s="6"/>
      <c r="J341" s="6"/>
      <c r="AI341" s="6">
        <f t="shared" si="61"/>
        <v>40.59040590405904</v>
      </c>
      <c r="BL341" s="9"/>
      <c r="BM341" s="9"/>
      <c r="BN341" s="9"/>
      <c r="BV341" s="9"/>
      <c r="BW341" s="9"/>
      <c r="BX341" s="6"/>
    </row>
    <row r="342" spans="8:76" x14ac:dyDescent="0.2">
      <c r="H342" s="6">
        <f t="shared" si="60"/>
        <v>15</v>
      </c>
      <c r="I342" s="6"/>
      <c r="J342" s="6"/>
      <c r="AI342" s="6">
        <f t="shared" si="61"/>
        <v>30.073800738007382</v>
      </c>
      <c r="BL342" s="9"/>
      <c r="BM342" s="9"/>
      <c r="BN342" s="9"/>
      <c r="BV342" s="9"/>
      <c r="BW342" s="9"/>
      <c r="BX342" s="6"/>
    </row>
    <row r="343" spans="8:76" x14ac:dyDescent="0.2">
      <c r="H343" s="6">
        <f t="shared" si="60"/>
        <v>13</v>
      </c>
      <c r="I343" s="6"/>
      <c r="J343" s="6"/>
      <c r="AI343" s="6">
        <f t="shared" si="61"/>
        <v>13.145756457564575</v>
      </c>
      <c r="BL343" s="9"/>
      <c r="BM343" s="9"/>
      <c r="BN343" s="9"/>
      <c r="BV343" s="9"/>
      <c r="BW343" s="9"/>
      <c r="BX343" s="6"/>
    </row>
    <row r="344" spans="8:76" x14ac:dyDescent="0.2">
      <c r="H344" s="6">
        <f t="shared" si="60"/>
        <v>33</v>
      </c>
      <c r="I344" s="6"/>
      <c r="J344" s="6"/>
      <c r="AI344" s="6">
        <f t="shared" si="61"/>
        <v>39.345018450184504</v>
      </c>
      <c r="BL344" s="9"/>
      <c r="BM344" s="9"/>
      <c r="BN344" s="9"/>
      <c r="BV344" s="9"/>
      <c r="BW344" s="9"/>
      <c r="BX344" s="6"/>
    </row>
    <row r="345" spans="8:76" x14ac:dyDescent="0.2">
      <c r="H345" s="6">
        <f t="shared" si="60"/>
        <v>26</v>
      </c>
      <c r="I345" s="6"/>
      <c r="J345" s="6"/>
      <c r="AI345" s="6">
        <f t="shared" si="61"/>
        <v>36.162361623616235</v>
      </c>
      <c r="BL345" s="9"/>
      <c r="BM345" s="9"/>
      <c r="BN345" s="9"/>
      <c r="BV345" s="9"/>
      <c r="BW345" s="9"/>
      <c r="BX345" s="6"/>
    </row>
    <row r="346" spans="8:76" x14ac:dyDescent="0.2">
      <c r="H346" s="6">
        <f t="shared" si="60"/>
        <v>29</v>
      </c>
      <c r="I346" s="6"/>
      <c r="J346" s="6"/>
      <c r="AI346" s="6">
        <f t="shared" si="61"/>
        <v>23.892988929889299</v>
      </c>
      <c r="BL346" s="9"/>
      <c r="BM346" s="9"/>
      <c r="BN346" s="9"/>
      <c r="BV346" s="9"/>
      <c r="BW346" s="9"/>
      <c r="BX346" s="6"/>
    </row>
    <row r="347" spans="8:76" x14ac:dyDescent="0.2">
      <c r="H347" s="6">
        <f t="shared" si="60"/>
        <v>33</v>
      </c>
      <c r="I347" s="6"/>
      <c r="J347" s="6"/>
      <c r="AI347" s="6">
        <f t="shared" si="61"/>
        <v>34.271217712177119</v>
      </c>
      <c r="BL347" s="9"/>
      <c r="BM347" s="9"/>
      <c r="BN347" s="9"/>
      <c r="BV347" s="9"/>
      <c r="BW347" s="9"/>
      <c r="BX347" s="6"/>
    </row>
    <row r="348" spans="8:76" x14ac:dyDescent="0.2">
      <c r="H348" s="6">
        <f t="shared" si="60"/>
        <v>21</v>
      </c>
      <c r="I348" s="6"/>
      <c r="J348" s="6"/>
      <c r="AI348" s="6">
        <f t="shared" si="61"/>
        <v>22.047970479704798</v>
      </c>
      <c r="BL348" s="9"/>
      <c r="BM348" s="9"/>
      <c r="BN348" s="9"/>
      <c r="BV348" s="9"/>
      <c r="BW348" s="9"/>
      <c r="BX348" s="6"/>
    </row>
    <row r="349" spans="8:76" x14ac:dyDescent="0.2">
      <c r="H349" s="6">
        <f t="shared" si="60"/>
        <v>19</v>
      </c>
      <c r="I349" s="6"/>
      <c r="J349" s="6"/>
      <c r="AI349" s="6">
        <f t="shared" si="61"/>
        <v>20.202952029520294</v>
      </c>
      <c r="BL349" s="9"/>
      <c r="BM349" s="9"/>
      <c r="BN349" s="9"/>
      <c r="BV349" s="9"/>
      <c r="BW349" s="9"/>
      <c r="BX349" s="6"/>
    </row>
    <row r="350" spans="8:76" x14ac:dyDescent="0.2">
      <c r="H350" s="6">
        <f t="shared" si="60"/>
        <v>15</v>
      </c>
      <c r="I350" s="6"/>
      <c r="J350" s="6"/>
      <c r="AI350" s="6">
        <f t="shared" si="61"/>
        <v>16.190036900369005</v>
      </c>
      <c r="BL350" s="9"/>
      <c r="BM350" s="9"/>
      <c r="BN350" s="9"/>
      <c r="BV350" s="9"/>
      <c r="BW350" s="9"/>
      <c r="BX350" s="6"/>
    </row>
    <row r="351" spans="8:76" x14ac:dyDescent="0.2">
      <c r="H351" s="6">
        <f t="shared" si="60"/>
        <v>20</v>
      </c>
      <c r="I351" s="6"/>
      <c r="J351" s="6"/>
      <c r="AI351" s="6">
        <f t="shared" si="61"/>
        <v>22.463099630996311</v>
      </c>
      <c r="BL351" s="9"/>
      <c r="BM351" s="9"/>
      <c r="BN351" s="9"/>
      <c r="BV351" s="9"/>
      <c r="BW351" s="9"/>
      <c r="BX351" s="6"/>
    </row>
    <row r="352" spans="8:76" x14ac:dyDescent="0.2">
      <c r="H352" s="6">
        <f t="shared" si="60"/>
        <v>72</v>
      </c>
      <c r="I352" s="6"/>
      <c r="J352" s="6"/>
      <c r="AI352" s="6">
        <f t="shared" si="61"/>
        <v>100</v>
      </c>
      <c r="BL352" s="9"/>
      <c r="BM352" s="9"/>
      <c r="BN352" s="9"/>
      <c r="BV352" s="9"/>
      <c r="BW352" s="9"/>
      <c r="BX352" s="6"/>
    </row>
    <row r="353" spans="8:76" x14ac:dyDescent="0.2">
      <c r="H353" s="6">
        <f t="shared" si="60"/>
        <v>91</v>
      </c>
      <c r="I353" s="6"/>
      <c r="J353" s="6"/>
      <c r="AI353" s="6">
        <f t="shared" si="61"/>
        <v>90.59040590405904</v>
      </c>
      <c r="BL353" s="9"/>
      <c r="BM353" s="9"/>
      <c r="BN353" s="9"/>
      <c r="BV353" s="9"/>
      <c r="BW353" s="9"/>
      <c r="BX353" s="6"/>
    </row>
    <row r="354" spans="8:76" x14ac:dyDescent="0.2">
      <c r="H354" s="6">
        <f t="shared" si="60"/>
        <v>61</v>
      </c>
      <c r="I354" s="6"/>
      <c r="J354" s="6"/>
      <c r="AI354" s="6">
        <f t="shared" si="61"/>
        <v>70.9409594095941</v>
      </c>
      <c r="BL354" s="9"/>
      <c r="BM354" s="9"/>
      <c r="BN354" s="9"/>
      <c r="BV354" s="9"/>
      <c r="BW354" s="9"/>
      <c r="BX354" s="6"/>
    </row>
    <row r="355" spans="8:76" x14ac:dyDescent="0.2">
      <c r="H355" s="6">
        <f t="shared" si="60"/>
        <v>50</v>
      </c>
      <c r="I355" s="6"/>
      <c r="J355" s="6"/>
      <c r="AI355" s="6">
        <f t="shared" si="61"/>
        <v>61.346863468634687</v>
      </c>
      <c r="BL355" s="9"/>
      <c r="BM355" s="9"/>
      <c r="BN355" s="9"/>
      <c r="BV355" s="9"/>
      <c r="BW355" s="9"/>
      <c r="BX355" s="6"/>
    </row>
    <row r="356" spans="8:76" x14ac:dyDescent="0.2">
      <c r="H356" s="6">
        <f t="shared" ref="H356:H371" si="62">AG5</f>
        <v>9</v>
      </c>
      <c r="I356" s="6"/>
      <c r="J356" s="6"/>
      <c r="AI356" s="6">
        <f t="shared" ref="AI356:AI371" si="63">BG5</f>
        <v>9.4095940959409585</v>
      </c>
      <c r="BL356" s="9"/>
      <c r="BM356" s="9"/>
      <c r="BN356" s="9"/>
      <c r="BV356" s="9"/>
      <c r="BW356" s="9"/>
      <c r="BX356" s="6"/>
    </row>
    <row r="357" spans="8:76" x14ac:dyDescent="0.2">
      <c r="H357" s="6">
        <f t="shared" si="62"/>
        <v>9</v>
      </c>
      <c r="I357" s="6"/>
      <c r="J357" s="6"/>
      <c r="AI357" s="6">
        <f t="shared" si="63"/>
        <v>15.313653136531366</v>
      </c>
      <c r="BL357" s="9"/>
      <c r="BM357" s="9"/>
      <c r="BN357" s="9"/>
      <c r="BV357" s="9"/>
      <c r="BW357" s="9"/>
      <c r="BX357" s="6"/>
    </row>
    <row r="358" spans="8:76" x14ac:dyDescent="0.2">
      <c r="H358" s="6">
        <f t="shared" si="62"/>
        <v>9</v>
      </c>
      <c r="I358" s="6"/>
      <c r="J358" s="6"/>
      <c r="AI358" s="6">
        <f t="shared" si="63"/>
        <v>18.357933579335793</v>
      </c>
      <c r="BL358" s="9"/>
      <c r="BM358" s="9"/>
      <c r="BN358" s="9"/>
      <c r="BV358" s="9"/>
      <c r="BW358" s="9"/>
      <c r="BX358" s="6"/>
    </row>
    <row r="359" spans="8:76" x14ac:dyDescent="0.2">
      <c r="H359" s="6">
        <f t="shared" si="62"/>
        <v>7</v>
      </c>
      <c r="I359" s="6"/>
      <c r="J359" s="6"/>
      <c r="AI359" s="6">
        <f t="shared" si="63"/>
        <v>13.699261992619926</v>
      </c>
      <c r="BL359" s="9"/>
      <c r="BM359" s="9"/>
      <c r="BN359" s="9"/>
      <c r="BV359" s="9"/>
      <c r="BW359" s="9"/>
      <c r="BX359" s="6"/>
    </row>
    <row r="360" spans="8:76" x14ac:dyDescent="0.2">
      <c r="H360" s="6">
        <f t="shared" si="62"/>
        <v>23</v>
      </c>
      <c r="I360" s="6"/>
      <c r="J360" s="6"/>
      <c r="AI360" s="6">
        <f t="shared" si="63"/>
        <v>24.538745387453876</v>
      </c>
      <c r="BL360" s="9"/>
      <c r="BM360" s="9"/>
      <c r="BN360" s="9"/>
      <c r="BV360" s="9"/>
      <c r="BW360" s="9"/>
      <c r="BX360" s="6"/>
    </row>
    <row r="361" spans="8:76" x14ac:dyDescent="0.2">
      <c r="H361" s="6">
        <f t="shared" si="62"/>
        <v>19</v>
      </c>
      <c r="I361" s="6"/>
      <c r="J361" s="6"/>
      <c r="AI361" s="6">
        <f t="shared" si="63"/>
        <v>27.444649446494466</v>
      </c>
      <c r="BL361" s="9"/>
      <c r="BM361" s="9"/>
      <c r="BN361" s="9"/>
      <c r="BV361" s="9"/>
      <c r="BW361" s="9"/>
      <c r="BX361" s="6"/>
    </row>
    <row r="362" spans="8:76" x14ac:dyDescent="0.2">
      <c r="H362" s="6">
        <f t="shared" si="62"/>
        <v>17</v>
      </c>
      <c r="I362" s="6"/>
      <c r="J362" s="6"/>
      <c r="AI362" s="6">
        <f t="shared" si="63"/>
        <v>16.097785977859779</v>
      </c>
      <c r="BL362" s="9"/>
      <c r="BM362" s="9"/>
      <c r="BN362" s="9"/>
      <c r="BV362" s="9"/>
      <c r="BW362" s="9"/>
      <c r="BX362" s="6"/>
    </row>
    <row r="363" spans="8:76" x14ac:dyDescent="0.2">
      <c r="H363" s="6">
        <f t="shared" si="62"/>
        <v>17</v>
      </c>
      <c r="I363" s="6"/>
      <c r="J363" s="6"/>
      <c r="AI363" s="6">
        <f t="shared" si="63"/>
        <v>23.616236162361623</v>
      </c>
      <c r="BL363" s="9"/>
      <c r="BM363" s="9"/>
      <c r="BN363" s="9"/>
      <c r="BV363" s="9"/>
      <c r="BW363" s="9"/>
      <c r="BX363" s="6"/>
    </row>
    <row r="364" spans="8:76" x14ac:dyDescent="0.2">
      <c r="H364" s="6">
        <f t="shared" si="62"/>
        <v>15</v>
      </c>
      <c r="I364" s="6"/>
      <c r="J364" s="6"/>
      <c r="AI364" s="6">
        <f t="shared" si="63"/>
        <v>19.972324723247233</v>
      </c>
      <c r="BL364" s="9"/>
      <c r="BM364" s="9"/>
      <c r="BN364" s="9"/>
      <c r="BV364" s="9"/>
      <c r="BW364" s="9"/>
      <c r="BX364" s="6"/>
    </row>
    <row r="365" spans="8:76" x14ac:dyDescent="0.2">
      <c r="H365" s="6">
        <f t="shared" si="62"/>
        <v>19</v>
      </c>
      <c r="I365" s="6"/>
      <c r="J365" s="6"/>
      <c r="AI365" s="6">
        <f t="shared" si="63"/>
        <v>12.546125461254613</v>
      </c>
      <c r="BL365" s="9"/>
      <c r="BM365" s="9"/>
      <c r="BN365" s="9"/>
      <c r="BV365" s="9"/>
      <c r="BW365" s="9"/>
      <c r="BX365" s="6"/>
    </row>
    <row r="366" spans="8:76" x14ac:dyDescent="0.2">
      <c r="H366" s="6">
        <f t="shared" si="62"/>
        <v>9</v>
      </c>
      <c r="I366" s="6"/>
      <c r="J366" s="6"/>
      <c r="AI366" s="6">
        <f t="shared" si="63"/>
        <v>16.65129151291513</v>
      </c>
      <c r="BL366" s="9"/>
      <c r="BM366" s="9"/>
      <c r="BN366" s="9"/>
      <c r="BV366" s="9"/>
      <c r="BW366" s="9"/>
      <c r="BX366" s="6"/>
    </row>
    <row r="367" spans="8:76" x14ac:dyDescent="0.2">
      <c r="H367" s="6">
        <f t="shared" si="62"/>
        <v>15</v>
      </c>
      <c r="I367" s="6"/>
      <c r="J367" s="6"/>
      <c r="AI367" s="6">
        <f t="shared" si="63"/>
        <v>18.127306273062732</v>
      </c>
      <c r="BL367" s="9"/>
      <c r="BM367" s="9"/>
      <c r="BN367" s="9"/>
      <c r="BV367" s="9"/>
      <c r="BW367" s="9"/>
      <c r="BX367" s="6"/>
    </row>
    <row r="368" spans="8:76" x14ac:dyDescent="0.2">
      <c r="H368" s="6">
        <f t="shared" si="62"/>
        <v>80</v>
      </c>
      <c r="I368" s="6"/>
      <c r="J368" s="6"/>
      <c r="AI368" s="6">
        <f t="shared" si="63"/>
        <v>74.769372693726936</v>
      </c>
      <c r="BL368" s="9"/>
      <c r="BM368" s="9"/>
      <c r="BN368" s="9"/>
      <c r="BV368" s="9"/>
      <c r="BW368" s="9"/>
      <c r="BX368" s="6"/>
    </row>
    <row r="369" spans="8:76" x14ac:dyDescent="0.2">
      <c r="H369" s="6">
        <f t="shared" si="62"/>
        <v>60</v>
      </c>
      <c r="I369" s="6"/>
      <c r="J369" s="6"/>
      <c r="AI369" s="6">
        <f t="shared" si="63"/>
        <v>72.047970479704802</v>
      </c>
      <c r="BL369" s="9"/>
      <c r="BM369" s="9"/>
      <c r="BN369" s="9"/>
      <c r="BV369" s="9"/>
      <c r="BW369" s="9"/>
      <c r="BX369" s="6"/>
    </row>
    <row r="370" spans="8:76" x14ac:dyDescent="0.2">
      <c r="H370" s="6">
        <f t="shared" si="62"/>
        <v>100</v>
      </c>
      <c r="I370" s="6"/>
      <c r="J370" s="6"/>
      <c r="AI370" s="6">
        <f t="shared" si="63"/>
        <v>74.907749077490777</v>
      </c>
      <c r="BL370" s="9"/>
      <c r="BM370" s="9"/>
      <c r="BN370" s="9"/>
      <c r="BV370" s="9"/>
      <c r="BW370" s="9"/>
      <c r="BX370" s="6"/>
    </row>
    <row r="371" spans="8:76" x14ac:dyDescent="0.2">
      <c r="H371" s="6">
        <f t="shared" si="62"/>
        <v>40</v>
      </c>
      <c r="I371" s="6"/>
      <c r="J371" s="6"/>
      <c r="AI371" s="6">
        <f t="shared" si="63"/>
        <v>32.38007380073801</v>
      </c>
      <c r="BL371" s="9"/>
      <c r="BM371" s="9"/>
      <c r="BN371" s="9"/>
      <c r="BV371" s="9"/>
      <c r="BW371" s="9"/>
      <c r="BX371" s="6"/>
    </row>
    <row r="372" spans="8:76" x14ac:dyDescent="0.2">
      <c r="H372" s="6">
        <f t="shared" ref="H372:H387" si="64">AH5</f>
        <v>3</v>
      </c>
      <c r="I372" s="6"/>
      <c r="J372" s="6"/>
      <c r="AI372" s="6">
        <f t="shared" ref="AI372:AI387" si="65">BH5</f>
        <v>5.1660516605166054</v>
      </c>
      <c r="BL372" s="9"/>
      <c r="BM372" s="9"/>
      <c r="BN372" s="9"/>
      <c r="BV372" s="9"/>
      <c r="BW372" s="9"/>
      <c r="BX372" s="6"/>
    </row>
    <row r="373" spans="8:76" x14ac:dyDescent="0.2">
      <c r="H373" s="6">
        <f t="shared" si="64"/>
        <v>5</v>
      </c>
      <c r="I373" s="6"/>
      <c r="J373" s="6"/>
      <c r="AI373" s="6">
        <f t="shared" si="65"/>
        <v>12.1309963099631</v>
      </c>
      <c r="BL373" s="9"/>
      <c r="BM373" s="9"/>
      <c r="BN373" s="9"/>
      <c r="BV373" s="9"/>
      <c r="BW373" s="9"/>
      <c r="BX373" s="6"/>
    </row>
    <row r="374" spans="8:76" x14ac:dyDescent="0.2">
      <c r="H374" s="6">
        <f t="shared" si="64"/>
        <v>5</v>
      </c>
      <c r="I374" s="6"/>
      <c r="J374" s="6"/>
      <c r="AI374" s="6">
        <f t="shared" si="65"/>
        <v>10.747232472324724</v>
      </c>
      <c r="BL374" s="9"/>
      <c r="BM374" s="9"/>
      <c r="BN374" s="9"/>
      <c r="BV374" s="9"/>
      <c r="BW374" s="9"/>
      <c r="BX374" s="6"/>
    </row>
    <row r="375" spans="8:76" x14ac:dyDescent="0.2">
      <c r="H375" s="6">
        <f t="shared" si="64"/>
        <v>6</v>
      </c>
      <c r="I375" s="6"/>
      <c r="J375" s="6"/>
      <c r="AI375" s="6">
        <f t="shared" si="65"/>
        <v>9.4095940959409585</v>
      </c>
      <c r="BL375" s="9"/>
      <c r="BM375" s="9"/>
      <c r="BN375" s="9"/>
      <c r="BV375" s="9"/>
      <c r="BW375" s="9"/>
      <c r="BX375" s="6"/>
    </row>
    <row r="376" spans="8:76" x14ac:dyDescent="0.2">
      <c r="H376" s="6">
        <f t="shared" si="64"/>
        <v>14</v>
      </c>
      <c r="I376" s="6"/>
      <c r="J376" s="6"/>
      <c r="AI376" s="6">
        <f t="shared" si="65"/>
        <v>14.621771217712178</v>
      </c>
      <c r="BL376" s="9"/>
      <c r="BM376" s="9"/>
      <c r="BN376" s="9"/>
      <c r="BV376" s="9"/>
      <c r="BW376" s="9"/>
      <c r="BX376" s="6"/>
    </row>
    <row r="377" spans="8:76" x14ac:dyDescent="0.2">
      <c r="H377" s="6">
        <f t="shared" si="64"/>
        <v>11</v>
      </c>
      <c r="I377" s="6"/>
      <c r="J377" s="6"/>
      <c r="AI377" s="6">
        <f t="shared" si="65"/>
        <v>10.51660516605166</v>
      </c>
      <c r="BL377" s="9"/>
      <c r="BM377" s="9"/>
      <c r="BN377" s="9"/>
      <c r="BV377" s="9"/>
      <c r="BW377" s="9"/>
      <c r="BX377" s="6"/>
    </row>
    <row r="378" spans="8:76" x14ac:dyDescent="0.2">
      <c r="H378" s="6">
        <f t="shared" si="64"/>
        <v>13</v>
      </c>
      <c r="I378" s="6"/>
      <c r="J378" s="6"/>
      <c r="AI378" s="6">
        <f t="shared" si="65"/>
        <v>11.992619926199263</v>
      </c>
      <c r="BL378" s="9"/>
      <c r="BM378" s="9"/>
      <c r="BN378" s="9"/>
      <c r="BV378" s="9"/>
      <c r="BW378" s="9"/>
      <c r="BX378" s="6"/>
    </row>
    <row r="379" spans="8:76" x14ac:dyDescent="0.2">
      <c r="H379" s="6">
        <f t="shared" si="64"/>
        <v>8</v>
      </c>
      <c r="I379" s="6"/>
      <c r="J379" s="6"/>
      <c r="AI379" s="6">
        <f t="shared" si="65"/>
        <v>14.529520295202952</v>
      </c>
      <c r="BL379" s="9"/>
      <c r="BM379" s="9"/>
      <c r="BN379" s="9"/>
      <c r="BV379" s="9"/>
      <c r="BW379" s="9"/>
      <c r="BX379" s="6"/>
    </row>
    <row r="380" spans="8:76" x14ac:dyDescent="0.2">
      <c r="H380" s="6">
        <f t="shared" si="64"/>
        <v>12</v>
      </c>
      <c r="I380" s="6"/>
      <c r="J380" s="6"/>
      <c r="AI380" s="6">
        <f t="shared" si="65"/>
        <v>11.300738007380074</v>
      </c>
      <c r="BL380" s="9"/>
      <c r="BM380" s="9"/>
      <c r="BN380" s="9"/>
      <c r="BV380" s="9"/>
      <c r="BW380" s="9"/>
      <c r="BX380" s="6"/>
    </row>
    <row r="381" spans="8:76" x14ac:dyDescent="0.2">
      <c r="H381" s="6">
        <f t="shared" si="64"/>
        <v>7</v>
      </c>
      <c r="I381" s="6"/>
      <c r="J381" s="6"/>
      <c r="AI381" s="6">
        <f t="shared" si="65"/>
        <v>7.6107011070110699</v>
      </c>
      <c r="BL381" s="9"/>
      <c r="BM381" s="9"/>
      <c r="BN381" s="9"/>
      <c r="BV381" s="9"/>
      <c r="BW381" s="9"/>
      <c r="BX381" s="6"/>
    </row>
    <row r="382" spans="8:76" x14ac:dyDescent="0.2">
      <c r="H382" s="6">
        <f t="shared" si="64"/>
        <v>7</v>
      </c>
      <c r="I382" s="6"/>
      <c r="J382" s="6"/>
      <c r="AI382" s="6">
        <f t="shared" si="65"/>
        <v>5.3505535055350553</v>
      </c>
      <c r="BL382" s="9"/>
      <c r="BM382" s="9"/>
      <c r="BN382" s="9"/>
      <c r="BV382" s="9"/>
      <c r="BW382" s="9"/>
      <c r="BX382" s="6"/>
    </row>
    <row r="383" spans="8:76" x14ac:dyDescent="0.2">
      <c r="H383" s="6">
        <f t="shared" si="64"/>
        <v>6</v>
      </c>
      <c r="I383" s="6"/>
      <c r="J383" s="6"/>
      <c r="AI383" s="6">
        <f t="shared" si="65"/>
        <v>9.732472324723247</v>
      </c>
      <c r="BL383" s="9"/>
      <c r="BM383" s="9"/>
      <c r="BN383" s="9"/>
      <c r="BV383" s="9"/>
      <c r="BW383" s="9"/>
      <c r="BX383" s="6"/>
    </row>
    <row r="384" spans="8:76" x14ac:dyDescent="0.2">
      <c r="H384" s="6">
        <f t="shared" si="64"/>
        <v>53</v>
      </c>
      <c r="I384" s="6"/>
      <c r="J384" s="6"/>
      <c r="AI384" s="6">
        <f t="shared" si="65"/>
        <v>45.710332103321036</v>
      </c>
      <c r="BL384" s="9"/>
      <c r="BM384" s="9"/>
      <c r="BN384" s="9"/>
      <c r="BV384" s="9"/>
      <c r="BW384" s="9"/>
      <c r="BX384" s="6"/>
    </row>
    <row r="385" spans="8:76" x14ac:dyDescent="0.2">
      <c r="H385" s="6">
        <f t="shared" si="64"/>
        <v>40</v>
      </c>
      <c r="I385" s="6"/>
      <c r="J385" s="6"/>
      <c r="AI385" s="6">
        <f t="shared" si="65"/>
        <v>35.977859778597789</v>
      </c>
      <c r="BL385" s="9"/>
      <c r="BM385" s="9"/>
      <c r="BN385" s="9"/>
      <c r="BV385" s="9"/>
      <c r="BW385" s="9"/>
      <c r="BX385" s="6"/>
    </row>
    <row r="386" spans="8:76" x14ac:dyDescent="0.2">
      <c r="H386" s="6">
        <f t="shared" si="64"/>
        <v>28</v>
      </c>
      <c r="I386" s="6"/>
      <c r="J386" s="6"/>
      <c r="AI386" s="6">
        <f t="shared" si="65"/>
        <v>27.398523985239851</v>
      </c>
      <c r="BL386" s="9"/>
      <c r="BM386" s="9"/>
      <c r="BN386" s="9"/>
      <c r="BV386" s="9"/>
      <c r="BW386" s="9"/>
      <c r="BX386" s="6"/>
    </row>
    <row r="387" spans="8:76" x14ac:dyDescent="0.2">
      <c r="H387" s="6">
        <f t="shared" si="64"/>
        <v>25</v>
      </c>
      <c r="I387" s="6"/>
      <c r="J387" s="6"/>
      <c r="AI387" s="6">
        <f t="shared" si="65"/>
        <v>30.904059040590408</v>
      </c>
      <c r="BL387" s="9"/>
      <c r="BM387" s="9"/>
      <c r="BN387" s="9"/>
      <c r="BV387" s="9"/>
      <c r="BW387" s="9"/>
      <c r="BX387" s="6"/>
    </row>
    <row r="388" spans="8:76" x14ac:dyDescent="0.2">
      <c r="H388" s="6"/>
      <c r="I388" s="6"/>
      <c r="AI388" s="6"/>
      <c r="BL388" s="9"/>
      <c r="BM388" s="9"/>
      <c r="BN388" s="9"/>
      <c r="BV388" s="9"/>
      <c r="BW388" s="9"/>
      <c r="BX388" s="6"/>
    </row>
    <row r="389" spans="8:76" x14ac:dyDescent="0.2">
      <c r="H389" s="6"/>
      <c r="I389" s="6"/>
      <c r="AI389" s="6"/>
      <c r="BL389" s="9"/>
      <c r="BM389" s="9"/>
      <c r="BN389" s="9"/>
      <c r="BV389" s="9"/>
      <c r="BW389" s="9"/>
      <c r="BX389" s="6"/>
    </row>
    <row r="390" spans="8:76" x14ac:dyDescent="0.2">
      <c r="H390" s="6"/>
      <c r="I390" s="6"/>
      <c r="AI390" s="6"/>
      <c r="BL390" s="9"/>
      <c r="BM390" s="9"/>
      <c r="BN390" s="9"/>
      <c r="BV390" s="9"/>
      <c r="BW390" s="9"/>
      <c r="BX390" s="6"/>
    </row>
    <row r="391" spans="8:76" x14ac:dyDescent="0.2">
      <c r="H391" s="6"/>
      <c r="I391" s="6"/>
      <c r="AI391" s="6"/>
      <c r="BL391" s="9"/>
      <c r="BM391" s="9"/>
      <c r="BN391" s="9"/>
      <c r="BV391" s="9"/>
      <c r="BW391" s="9"/>
      <c r="BX391" s="6"/>
    </row>
    <row r="392" spans="8:76" x14ac:dyDescent="0.2">
      <c r="I392" s="6"/>
      <c r="BN392" s="9"/>
      <c r="BX392" s="6"/>
    </row>
  </sheetData>
  <mergeCells count="3">
    <mergeCell ref="A1:F1"/>
    <mergeCell ref="G1:BH2"/>
    <mergeCell ref="BK1:CC2"/>
  </mergeCells>
  <conditionalFormatting sqref="K47:K57">
    <cfRule type="colorScale" priority="5">
      <colorScale>
        <cfvo type="min"/>
        <cfvo type="max"/>
        <color theme="8"/>
        <color rgb="FFFFFF00"/>
      </colorScale>
    </cfRule>
    <cfRule type="colorScale" priority="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K5:AH20 V22:AF22">
    <cfRule type="colorScale" priority="13">
      <colorScale>
        <cfvo type="min"/>
        <cfvo type="max"/>
        <color theme="8"/>
        <color rgb="FFFFFF00"/>
      </colorScale>
    </cfRule>
    <cfRule type="colorScale" priority="1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K29:AH44">
    <cfRule type="colorScale" priority="11">
      <colorScale>
        <cfvo type="min"/>
        <cfvo type="max"/>
        <color theme="8"/>
        <color rgb="FFFFFF00"/>
      </colorScale>
    </cfRule>
    <cfRule type="colorScale" priority="1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V46:AF46">
    <cfRule type="colorScale" priority="7">
      <colorScale>
        <cfvo type="min"/>
        <cfvo type="max"/>
        <color theme="8"/>
        <color rgb="FFFFFF00"/>
      </colorScale>
    </cfRule>
    <cfRule type="colorScale" priority="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23:AE27">
    <cfRule type="colorScale" priority="2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47:AE53 AE45">
    <cfRule type="colorScale" priority="19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54:AE69">
    <cfRule type="colorScale" priority="1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70:AE85">
    <cfRule type="colorScale" priority="1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K5:BH20">
    <cfRule type="colorScale" priority="15">
      <colorScale>
        <cfvo type="min"/>
        <cfvo type="max"/>
        <color theme="8"/>
        <color rgb="FFFFFF00"/>
      </colorScale>
    </cfRule>
    <cfRule type="colorScale" priority="1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K29:BH44">
    <cfRule type="colorScale" priority="9">
      <colorScale>
        <cfvo type="min"/>
        <cfvo type="max"/>
        <color theme="8"/>
        <color rgb="FFFFFF00"/>
      </colorScale>
    </cfRule>
    <cfRule type="colorScale" priority="1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V22:AV28">
    <cfRule type="colorScale" priority="21">
      <colorScale>
        <cfvo type="min"/>
        <cfvo type="percentile" val="50"/>
        <cfvo type="max"/>
        <color rgb="FFF8696B"/>
        <color rgb="FFFCFCFF"/>
        <color rgb="FF5A8AC6"/>
      </colorScale>
    </cfRule>
    <cfRule type="colorScale" priority="2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L4:BL7 BL8:BM1048576">
    <cfRule type="cellIs" dxfId="17" priority="4" operator="greaterThan">
      <formula>100</formula>
    </cfRule>
  </conditionalFormatting>
  <conditionalFormatting sqref="BP4:BS19">
    <cfRule type="colorScale" priority="2">
      <colorScale>
        <cfvo type="min"/>
        <cfvo type="max"/>
        <color theme="8"/>
        <color rgb="FFFFFF00"/>
      </colorScale>
    </cfRule>
  </conditionalFormatting>
  <conditionalFormatting sqref="BV4:BV7 BV8:BW1048576">
    <cfRule type="cellIs" dxfId="16" priority="3" operator="greaterThan">
      <formula>100</formula>
    </cfRule>
  </conditionalFormatting>
  <conditionalFormatting sqref="BZ4:CC19">
    <cfRule type="colorScale" priority="1">
      <colorScale>
        <cfvo type="min"/>
        <cfvo type="max"/>
        <color theme="8"/>
        <color rgb="FFFFFF00"/>
      </colorScale>
    </cfRule>
  </conditionalFormatting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31433-AA7D-124E-ABA6-7BA59EE38E19}">
  <dimension ref="A1:CC392"/>
  <sheetViews>
    <sheetView zoomScaleNormal="100" workbookViewId="0">
      <selection sqref="A1:F1"/>
    </sheetView>
  </sheetViews>
  <sheetFormatPr baseColWidth="10" defaultColWidth="8.83203125" defaultRowHeight="15" x14ac:dyDescent="0.2"/>
  <cols>
    <col min="7" max="7" width="8.83203125" style="5"/>
    <col min="8" max="8" width="8.6640625" bestFit="1" customWidth="1"/>
    <col min="9" max="9" width="3.6640625" customWidth="1"/>
    <col min="10" max="10" width="24.5" bestFit="1" customWidth="1"/>
    <col min="11" max="34" width="3.6640625" style="7" customWidth="1"/>
    <col min="35" max="35" width="15.5" customWidth="1"/>
    <col min="36" max="36" width="30.1640625" style="6" customWidth="1"/>
    <col min="37" max="60" width="3.6640625" style="6" customWidth="1"/>
    <col min="61" max="61" width="8.83203125" customWidth="1"/>
    <col min="63" max="63" width="38.33203125" style="13" bestFit="1" customWidth="1"/>
    <col min="64" max="64" width="8.6640625" style="5" bestFit="1" customWidth="1"/>
    <col min="65" max="65" width="14.5" style="5" bestFit="1" customWidth="1"/>
    <col min="66" max="66" width="18.5" style="5" bestFit="1" customWidth="1"/>
    <col min="67" max="67" width="25.5" bestFit="1" customWidth="1"/>
    <col min="68" max="71" width="4.6640625" customWidth="1"/>
    <col min="72" max="72" width="16.5" style="13" customWidth="1"/>
    <col min="73" max="73" width="38.33203125" style="13" bestFit="1" customWidth="1"/>
    <col min="74" max="74" width="15.5" style="5" bestFit="1" customWidth="1"/>
    <col min="75" max="75" width="14.5" style="5" bestFit="1" customWidth="1"/>
    <col min="76" max="76" width="18.5" bestFit="1" customWidth="1"/>
    <col min="77" max="77" width="15.5" bestFit="1" customWidth="1"/>
    <col min="78" max="81" width="4.6640625" customWidth="1"/>
  </cols>
  <sheetData>
    <row r="1" spans="1:81" x14ac:dyDescent="0.2">
      <c r="A1" s="1" t="s">
        <v>96</v>
      </c>
      <c r="B1" s="1"/>
      <c r="C1" s="1"/>
      <c r="D1" s="1"/>
      <c r="E1" s="1"/>
      <c r="F1" s="1"/>
      <c r="G1" s="2" t="s">
        <v>97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K1" s="2" t="s">
        <v>98</v>
      </c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</row>
    <row r="2" spans="1:81" x14ac:dyDescent="0.2"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</row>
    <row r="3" spans="1:81" x14ac:dyDescent="0.2">
      <c r="H3" s="6" t="s">
        <v>3</v>
      </c>
      <c r="AI3" s="8" t="s">
        <v>4</v>
      </c>
      <c r="BK3" s="5" t="s">
        <v>5</v>
      </c>
      <c r="BL3" s="6" t="s">
        <v>3</v>
      </c>
      <c r="BM3" s="9"/>
      <c r="BN3" s="5" t="s">
        <v>6</v>
      </c>
      <c r="BO3" s="6" t="s">
        <v>3</v>
      </c>
      <c r="BP3" s="10" t="s">
        <v>7</v>
      </c>
      <c r="BQ3" s="10" t="s">
        <v>8</v>
      </c>
      <c r="BR3" s="10" t="s">
        <v>9</v>
      </c>
      <c r="BS3" s="10" t="s">
        <v>10</v>
      </c>
      <c r="BT3" s="5"/>
      <c r="BU3" s="5" t="s">
        <v>5</v>
      </c>
      <c r="BV3" s="8" t="s">
        <v>4</v>
      </c>
      <c r="BX3" s="5" t="s">
        <v>11</v>
      </c>
      <c r="BY3" s="8" t="s">
        <v>4</v>
      </c>
      <c r="BZ3" s="10" t="s">
        <v>7</v>
      </c>
      <c r="CA3" s="10" t="s">
        <v>8</v>
      </c>
      <c r="CB3" s="10" t="s">
        <v>9</v>
      </c>
      <c r="CC3" s="10" t="s">
        <v>10</v>
      </c>
    </row>
    <row r="4" spans="1:81" ht="16" x14ac:dyDescent="0.2">
      <c r="G4" s="11"/>
      <c r="H4" s="6">
        <f>K5</f>
        <v>4.4570744839964105</v>
      </c>
      <c r="J4" s="6" t="s">
        <v>12</v>
      </c>
      <c r="K4" s="12">
        <v>1</v>
      </c>
      <c r="L4" s="12">
        <v>2</v>
      </c>
      <c r="M4" s="12">
        <v>3</v>
      </c>
      <c r="N4" s="12">
        <v>4</v>
      </c>
      <c r="O4" s="12">
        <v>5</v>
      </c>
      <c r="P4" s="12">
        <v>6</v>
      </c>
      <c r="Q4" s="12">
        <v>7</v>
      </c>
      <c r="R4" s="12">
        <v>8</v>
      </c>
      <c r="S4" s="12">
        <v>9</v>
      </c>
      <c r="T4" s="12">
        <v>10</v>
      </c>
      <c r="U4" s="12">
        <v>11</v>
      </c>
      <c r="V4" s="12">
        <v>12</v>
      </c>
      <c r="W4" s="12">
        <v>13</v>
      </c>
      <c r="X4" s="12">
        <v>14</v>
      </c>
      <c r="Y4" s="12">
        <v>15</v>
      </c>
      <c r="Z4" s="12">
        <v>16</v>
      </c>
      <c r="AA4" s="12">
        <v>17</v>
      </c>
      <c r="AB4" s="12">
        <v>18</v>
      </c>
      <c r="AC4" s="12">
        <v>19</v>
      </c>
      <c r="AD4" s="12">
        <v>20</v>
      </c>
      <c r="AE4" s="12">
        <v>21</v>
      </c>
      <c r="AF4" s="12">
        <v>22</v>
      </c>
      <c r="AG4" s="12">
        <v>23</v>
      </c>
      <c r="AH4" s="12">
        <v>24</v>
      </c>
      <c r="AI4" s="6">
        <f>AK5</f>
        <v>4.3985637342908435</v>
      </c>
      <c r="AJ4" t="s">
        <v>13</v>
      </c>
      <c r="AK4" s="6">
        <v>1</v>
      </c>
      <c r="AL4" s="6">
        <v>2</v>
      </c>
      <c r="AM4" s="6">
        <v>3</v>
      </c>
      <c r="AN4" s="6">
        <v>4</v>
      </c>
      <c r="AO4" s="6">
        <v>5</v>
      </c>
      <c r="AP4" s="6">
        <v>6</v>
      </c>
      <c r="AQ4" s="6">
        <v>7</v>
      </c>
      <c r="AR4" s="6">
        <v>8</v>
      </c>
      <c r="AS4" s="6">
        <v>9</v>
      </c>
      <c r="AT4" s="6">
        <v>10</v>
      </c>
      <c r="AU4" s="6">
        <v>11</v>
      </c>
      <c r="AV4" s="6">
        <v>12</v>
      </c>
      <c r="AW4" s="6">
        <v>13</v>
      </c>
      <c r="AX4" s="6">
        <v>14</v>
      </c>
      <c r="AY4" s="6">
        <v>15</v>
      </c>
      <c r="AZ4" s="6">
        <v>16</v>
      </c>
      <c r="BA4" s="6">
        <v>17</v>
      </c>
      <c r="BB4" s="6">
        <v>18</v>
      </c>
      <c r="BC4" s="6">
        <v>19</v>
      </c>
      <c r="BD4" s="6">
        <v>20</v>
      </c>
      <c r="BE4" s="6">
        <v>21</v>
      </c>
      <c r="BF4" s="6">
        <v>22</v>
      </c>
      <c r="BG4" s="6">
        <v>23</v>
      </c>
      <c r="BH4" s="6">
        <v>24</v>
      </c>
      <c r="BK4" s="13" t="s">
        <v>99</v>
      </c>
      <c r="BL4" s="9">
        <f t="shared" ref="BL4:BL19" si="0">BP4</f>
        <v>17.869454837409972</v>
      </c>
      <c r="BM4" s="14" t="s">
        <v>7</v>
      </c>
      <c r="BN4" s="9">
        <f>AVERAGE(BL4:BL19)</f>
        <v>16.709782773027595</v>
      </c>
      <c r="BO4" s="6" t="s">
        <v>15</v>
      </c>
      <c r="BP4" s="15">
        <f>AVERAGE(K5,O5,S5,W5,AA5,AE5)</f>
        <v>17.869454837409972</v>
      </c>
      <c r="BQ4" s="15">
        <f t="shared" ref="BP4:BS19" si="1">AVERAGE(L5,P5,T5,X5,AB5,AF5)</f>
        <v>18.953246271559042</v>
      </c>
      <c r="BR4" s="15">
        <f t="shared" si="1"/>
        <v>32.986473828177985</v>
      </c>
      <c r="BS4" s="15">
        <f t="shared" si="1"/>
        <v>42.143716165023946</v>
      </c>
      <c r="BU4" s="13" t="s">
        <v>99</v>
      </c>
      <c r="BV4" s="9">
        <f>BZ4</f>
        <v>15.149432883921357</v>
      </c>
      <c r="BW4" s="14" t="s">
        <v>7</v>
      </c>
      <c r="BX4" s="9">
        <f>AVERAGE(BV4:BV19)</f>
        <v>17.758348399801008</v>
      </c>
      <c r="BY4" t="s">
        <v>15</v>
      </c>
      <c r="BZ4" s="15">
        <f t="shared" ref="BZ4:CC19" si="2">AVERAGE(AK5,AO5,AS5,AW5,BA5,BE5)</f>
        <v>15.149432883921357</v>
      </c>
      <c r="CA4" s="15">
        <f t="shared" si="2"/>
        <v>14.983519393808978</v>
      </c>
      <c r="CB4" s="15">
        <f t="shared" si="2"/>
        <v>29.001772894309244</v>
      </c>
      <c r="CC4" s="15">
        <f t="shared" si="2"/>
        <v>30.807272372128637</v>
      </c>
    </row>
    <row r="5" spans="1:81" ht="16" x14ac:dyDescent="0.2">
      <c r="G5" s="11"/>
      <c r="H5" s="6">
        <f t="shared" ref="H5:H19" si="3">K6</f>
        <v>4.0283178781533548</v>
      </c>
      <c r="I5" s="6"/>
      <c r="J5" s="6" t="s">
        <v>15</v>
      </c>
      <c r="K5" s="6">
        <v>4.4570744839964105</v>
      </c>
      <c r="L5" s="6">
        <v>9.0138598065609727</v>
      </c>
      <c r="M5" s="16">
        <v>42.975371422873664</v>
      </c>
      <c r="N5" s="16">
        <v>61.681124738259051</v>
      </c>
      <c r="O5" s="16">
        <v>5.3135471517472475</v>
      </c>
      <c r="P5" s="16">
        <v>12.063188128291049</v>
      </c>
      <c r="Q5" s="16">
        <v>21.908409127174085</v>
      </c>
      <c r="R5" s="16">
        <v>35.471517472474865</v>
      </c>
      <c r="S5" s="16">
        <v>62.099689425182014</v>
      </c>
      <c r="T5" s="16">
        <v>33.465709485260426</v>
      </c>
      <c r="U5" s="16">
        <v>53.561427625884626</v>
      </c>
      <c r="V5" s="16">
        <v>59.574359757649816</v>
      </c>
      <c r="W5" s="16">
        <v>12.742000810044553</v>
      </c>
      <c r="X5" s="16">
        <v>12.90400972053463</v>
      </c>
      <c r="Y5" s="16">
        <v>7.8331308221952209</v>
      </c>
      <c r="Z5" s="16">
        <v>8.7565816119886595</v>
      </c>
      <c r="AA5" s="16">
        <v>6.7659838609559282</v>
      </c>
      <c r="AB5" s="16">
        <v>27.374301675977655</v>
      </c>
      <c r="AC5" s="16">
        <v>59.155803848541275</v>
      </c>
      <c r="AD5" s="16">
        <v>56.093523691289057</v>
      </c>
      <c r="AE5" s="16">
        <v>15.83843329253366</v>
      </c>
      <c r="AF5" s="16">
        <v>18.8984088127295</v>
      </c>
      <c r="AG5" s="16">
        <v>12.484700122399021</v>
      </c>
      <c r="AH5" s="16">
        <v>31.28518971848225</v>
      </c>
      <c r="AI5" s="6">
        <f t="shared" ref="AI5:AI19" si="4">AK6</f>
        <v>8.5637342908438061</v>
      </c>
      <c r="AJ5" t="s">
        <v>15</v>
      </c>
      <c r="AK5" s="17">
        <v>4.3985637342908435</v>
      </c>
      <c r="AL5" s="17">
        <v>7.1274685816876122</v>
      </c>
      <c r="AM5" s="17">
        <v>37.917414721723517</v>
      </c>
      <c r="AN5" s="17">
        <v>27.863554757630162</v>
      </c>
      <c r="AO5" s="17">
        <v>4.1831543244771057</v>
      </c>
      <c r="AP5" s="17">
        <v>12.832108535895987</v>
      </c>
      <c r="AQ5" s="17">
        <v>14.895421141888072</v>
      </c>
      <c r="AR5" s="17">
        <v>39.231204070096098</v>
      </c>
      <c r="AS5" s="17">
        <v>47.077557137504684</v>
      </c>
      <c r="AT5" s="17">
        <v>19.81079055826152</v>
      </c>
      <c r="AU5" s="17">
        <v>49.943799175721246</v>
      </c>
      <c r="AV5" s="17">
        <v>31.360059947545896</v>
      </c>
      <c r="AW5" s="17">
        <v>14.635535307517085</v>
      </c>
      <c r="AX5" s="17">
        <v>16.154138192862565</v>
      </c>
      <c r="AY5" s="17">
        <v>11.370539104024298</v>
      </c>
      <c r="AZ5" s="17">
        <v>12.75626423690205</v>
      </c>
      <c r="BA5" s="17">
        <v>6.0266001662510389</v>
      </c>
      <c r="BB5" s="17">
        <v>22.423108894430591</v>
      </c>
      <c r="BC5" s="17">
        <v>46.197007481296758</v>
      </c>
      <c r="BD5" s="17">
        <v>50.561097256857856</v>
      </c>
      <c r="BE5" s="17">
        <v>14.57518663348738</v>
      </c>
      <c r="BF5" s="17">
        <v>11.553501599715606</v>
      </c>
      <c r="BG5" s="17">
        <v>13.686455741201565</v>
      </c>
      <c r="BH5" s="17">
        <v>23.071453963739781</v>
      </c>
      <c r="BK5" s="13" t="s">
        <v>100</v>
      </c>
      <c r="BL5" s="9">
        <f t="shared" si="0"/>
        <v>14.449871527203504</v>
      </c>
      <c r="BM5" s="14" t="s">
        <v>8</v>
      </c>
      <c r="BN5" s="18">
        <f>AVERAGE(BL20:BL35)</f>
        <v>27.808283826293142</v>
      </c>
      <c r="BO5" s="6" t="s">
        <v>17</v>
      </c>
      <c r="BP5" s="15">
        <f t="shared" si="1"/>
        <v>14.449871527203504</v>
      </c>
      <c r="BQ5" s="15">
        <f t="shared" si="1"/>
        <v>25.615852975631753</v>
      </c>
      <c r="BR5" s="15">
        <f t="shared" si="1"/>
        <v>50.000022331730371</v>
      </c>
      <c r="BS5" s="15">
        <f t="shared" si="1"/>
        <v>60.589473434876801</v>
      </c>
      <c r="BU5" s="13" t="s">
        <v>100</v>
      </c>
      <c r="BV5" s="9">
        <f t="shared" ref="BV5:BV19" si="5">BZ5</f>
        <v>18.705372621646298</v>
      </c>
      <c r="BW5" s="14" t="s">
        <v>8</v>
      </c>
      <c r="BX5" s="18">
        <f>AVERAGE(BV20:BV35)</f>
        <v>26.087100705293864</v>
      </c>
      <c r="BY5" t="s">
        <v>17</v>
      </c>
      <c r="BZ5" s="15">
        <f t="shared" si="2"/>
        <v>18.705372621646298</v>
      </c>
      <c r="CA5" s="15">
        <f t="shared" si="2"/>
        <v>24.228852688010452</v>
      </c>
      <c r="CB5" s="15">
        <f t="shared" si="2"/>
        <v>52.208775629316072</v>
      </c>
      <c r="CC5" s="15">
        <f t="shared" si="2"/>
        <v>69.585390122557314</v>
      </c>
    </row>
    <row r="6" spans="1:81" ht="16" x14ac:dyDescent="0.2">
      <c r="G6" s="11"/>
      <c r="H6" s="6">
        <f t="shared" si="3"/>
        <v>4.1978263037192143</v>
      </c>
      <c r="I6" s="6"/>
      <c r="J6" s="6" t="s">
        <v>17</v>
      </c>
      <c r="K6" s="6">
        <v>4.0283178781533548</v>
      </c>
      <c r="L6" s="6">
        <v>30.561372021138698</v>
      </c>
      <c r="M6" s="16">
        <v>75.08226144181873</v>
      </c>
      <c r="N6" s="16">
        <v>81.902482799880346</v>
      </c>
      <c r="O6" s="16">
        <v>4.3561512685495449</v>
      </c>
      <c r="P6" s="16">
        <v>28.610180309558004</v>
      </c>
      <c r="Q6" s="16">
        <v>54.459869155895966</v>
      </c>
      <c r="R6" s="16">
        <v>70.847295356629971</v>
      </c>
      <c r="S6" s="16">
        <v>46.448755155032842</v>
      </c>
      <c r="T6" s="16">
        <v>45.410111501451048</v>
      </c>
      <c r="U6" s="16">
        <v>51.392495290463827</v>
      </c>
      <c r="V6" s="16">
        <v>63.34198869711318</v>
      </c>
      <c r="W6" s="16">
        <v>15.609558525718915</v>
      </c>
      <c r="X6" s="16">
        <v>2.2843256379100851</v>
      </c>
      <c r="Y6" s="16">
        <v>12.685297691373025</v>
      </c>
      <c r="Z6" s="16">
        <v>26.1077359254759</v>
      </c>
      <c r="AA6" s="16">
        <v>4.3347817090833853</v>
      </c>
      <c r="AB6" s="16">
        <v>34.295468653010552</v>
      </c>
      <c r="AC6" s="16">
        <v>81.533209186840466</v>
      </c>
      <c r="AD6" s="16">
        <v>68.632319470308303</v>
      </c>
      <c r="AE6" s="16">
        <v>11.921664626682986</v>
      </c>
      <c r="AF6" s="16">
        <v>12.533659730722155</v>
      </c>
      <c r="AG6" s="16">
        <v>24.847001223990208</v>
      </c>
      <c r="AH6" s="16">
        <v>52.705018359853121</v>
      </c>
      <c r="AI6" s="6">
        <f t="shared" si="4"/>
        <v>4.0215439856373427</v>
      </c>
      <c r="AJ6" t="s">
        <v>17</v>
      </c>
      <c r="AK6" s="17">
        <v>8.5637342908438061</v>
      </c>
      <c r="AL6" s="17">
        <v>34.847396768402156</v>
      </c>
      <c r="AM6" s="17">
        <v>81.25673249551167</v>
      </c>
      <c r="AN6" s="17">
        <v>100</v>
      </c>
      <c r="AO6" s="17">
        <v>5.7942340305257209</v>
      </c>
      <c r="AP6" s="17">
        <v>31.175805539853023</v>
      </c>
      <c r="AQ6" s="17">
        <v>67.947993216506504</v>
      </c>
      <c r="AR6" s="17">
        <v>68.711136235161106</v>
      </c>
      <c r="AS6" s="17">
        <v>48.360809291869614</v>
      </c>
      <c r="AT6" s="17">
        <v>30.938553765455225</v>
      </c>
      <c r="AU6" s="17">
        <v>66.775946047208691</v>
      </c>
      <c r="AV6" s="17">
        <v>62.51405020606969</v>
      </c>
      <c r="AW6" s="17">
        <v>24.772209567198178</v>
      </c>
      <c r="AX6" s="17">
        <v>4.0622627182991646</v>
      </c>
      <c r="AY6" s="17">
        <v>12.433561123766134</v>
      </c>
      <c r="AZ6" s="17">
        <v>42.710706150341686</v>
      </c>
      <c r="BA6" s="17">
        <v>7.855361596009975</v>
      </c>
      <c r="BB6" s="17">
        <v>35.390689941812134</v>
      </c>
      <c r="BC6" s="17">
        <v>65.357439733998334</v>
      </c>
      <c r="BD6" s="17">
        <v>96.758104738154614</v>
      </c>
      <c r="BE6" s="17">
        <v>16.8858869534305</v>
      </c>
      <c r="BF6" s="17">
        <v>8.9584073942410232</v>
      </c>
      <c r="BG6" s="17">
        <v>19.480981158905085</v>
      </c>
      <c r="BH6" s="17">
        <v>46.81834340561678</v>
      </c>
      <c r="BK6" s="13" t="s">
        <v>101</v>
      </c>
      <c r="BL6" s="9">
        <f t="shared" si="0"/>
        <v>11.758325111908299</v>
      </c>
      <c r="BM6" s="14" t="s">
        <v>9</v>
      </c>
      <c r="BN6" s="18">
        <f>AVERAGE(BL36:BL51)</f>
        <v>35.399944711879996</v>
      </c>
      <c r="BO6" s="6" t="s">
        <v>19</v>
      </c>
      <c r="BP6" s="15">
        <f t="shared" si="1"/>
        <v>11.758325111908299</v>
      </c>
      <c r="BQ6" s="15">
        <f t="shared" si="1"/>
        <v>36.029938229882482</v>
      </c>
      <c r="BR6" s="15">
        <f t="shared" si="1"/>
        <v>63.369173663665883</v>
      </c>
      <c r="BS6" s="15">
        <f t="shared" si="1"/>
        <v>54.810357587571559</v>
      </c>
      <c r="BU6" s="13" t="s">
        <v>101</v>
      </c>
      <c r="BV6" s="9">
        <f t="shared" si="5"/>
        <v>14.212295976784295</v>
      </c>
      <c r="BW6" s="14" t="s">
        <v>9</v>
      </c>
      <c r="BX6" s="18">
        <f>AVERAGE(BV36:BV51)</f>
        <v>34.721350682178802</v>
      </c>
      <c r="BY6" t="s">
        <v>19</v>
      </c>
      <c r="BZ6" s="15">
        <f t="shared" si="2"/>
        <v>14.212295976784295</v>
      </c>
      <c r="CA6" s="15">
        <f t="shared" si="2"/>
        <v>34.81500813575245</v>
      </c>
      <c r="CB6" s="15">
        <f t="shared" si="2"/>
        <v>58.152116611535746</v>
      </c>
      <c r="CC6" s="15">
        <f t="shared" si="2"/>
        <v>70.981008800603973</v>
      </c>
    </row>
    <row r="7" spans="1:81" ht="16" x14ac:dyDescent="0.2">
      <c r="G7" s="11"/>
      <c r="H7" s="6">
        <f t="shared" si="3"/>
        <v>6.5111177585003492</v>
      </c>
      <c r="I7" s="6"/>
      <c r="J7" s="6" t="s">
        <v>19</v>
      </c>
      <c r="K7" s="6">
        <v>4.1978263037192143</v>
      </c>
      <c r="L7" s="6">
        <v>34.13102004187855</v>
      </c>
      <c r="M7" s="16">
        <v>56.396450294146973</v>
      </c>
      <c r="N7" s="16">
        <v>41.629275102203607</v>
      </c>
      <c r="O7" s="16">
        <v>4.9146322004148715</v>
      </c>
      <c r="P7" s="16">
        <v>49.465453965214614</v>
      </c>
      <c r="Q7" s="16">
        <v>99.138343705122068</v>
      </c>
      <c r="R7" s="16">
        <v>85.016754427955959</v>
      </c>
      <c r="S7" s="16">
        <v>30.049386487449723</v>
      </c>
      <c r="T7" s="16">
        <v>28.588157425792986</v>
      </c>
      <c r="U7" s="16">
        <v>45.150450588055598</v>
      </c>
      <c r="V7" s="16">
        <v>30.802912275342397</v>
      </c>
      <c r="W7" s="16">
        <v>15.682462535439448</v>
      </c>
      <c r="X7" s="16">
        <v>10.830295666261645</v>
      </c>
      <c r="Y7" s="16">
        <v>10.69258809234508</v>
      </c>
      <c r="Z7" s="16">
        <v>40.477926285945728</v>
      </c>
      <c r="AA7" s="16">
        <v>5.2038071591144215</v>
      </c>
      <c r="AB7" s="16">
        <v>71.353196772191183</v>
      </c>
      <c r="AC7" s="16">
        <v>100</v>
      </c>
      <c r="AD7" s="16">
        <v>72.967101179391676</v>
      </c>
      <c r="AE7" s="16">
        <v>10.501835985312118</v>
      </c>
      <c r="AF7" s="16">
        <v>21.811505507955935</v>
      </c>
      <c r="AG7" s="16">
        <v>68.837209302325576</v>
      </c>
      <c r="AH7" s="16">
        <v>57.968176254589963</v>
      </c>
      <c r="AI7" s="6">
        <f t="shared" si="4"/>
        <v>7.8815080789946137</v>
      </c>
      <c r="AJ7" t="s">
        <v>19</v>
      </c>
      <c r="AK7" s="17">
        <v>4.0215439856373427</v>
      </c>
      <c r="AL7" s="17">
        <v>35.978456014362656</v>
      </c>
      <c r="AM7" s="17">
        <v>63.949730700179536</v>
      </c>
      <c r="AN7" s="17">
        <v>77.091561938958705</v>
      </c>
      <c r="AO7" s="17">
        <v>4.0418315432447711</v>
      </c>
      <c r="AP7" s="17">
        <v>37.054833239118146</v>
      </c>
      <c r="AQ7" s="17">
        <v>80.92142453363482</v>
      </c>
      <c r="AR7" s="17">
        <v>100</v>
      </c>
      <c r="AS7" s="17">
        <v>37.223679280629447</v>
      </c>
      <c r="AT7" s="17">
        <v>31.687898089171973</v>
      </c>
      <c r="AU7" s="17">
        <v>55.151742225552638</v>
      </c>
      <c r="AV7" s="17">
        <v>46.14087673285875</v>
      </c>
      <c r="AW7" s="17">
        <v>21.469248291571756</v>
      </c>
      <c r="AX7" s="17">
        <v>18.640850417615795</v>
      </c>
      <c r="AY7" s="17">
        <v>21.317388003037205</v>
      </c>
      <c r="AZ7" s="17">
        <v>44.495064540622629</v>
      </c>
      <c r="BA7" s="17">
        <v>6.6084788029925186</v>
      </c>
      <c r="BB7" s="17">
        <v>66.4380714879468</v>
      </c>
      <c r="BC7" s="17">
        <v>83.811305070656687</v>
      </c>
      <c r="BD7" s="17">
        <v>100</v>
      </c>
      <c r="BE7" s="17">
        <v>11.908993956629933</v>
      </c>
      <c r="BF7" s="17">
        <v>19.089939566299325</v>
      </c>
      <c r="BG7" s="17">
        <v>43.761109136153571</v>
      </c>
      <c r="BH7" s="17">
        <v>58.158549591183792</v>
      </c>
      <c r="BK7" s="13" t="s">
        <v>102</v>
      </c>
      <c r="BL7" s="9">
        <f t="shared" si="0"/>
        <v>11.81259258814878</v>
      </c>
      <c r="BM7" s="14" t="s">
        <v>10</v>
      </c>
      <c r="BN7" s="18">
        <f>AVERAGE(BL52:BL67)</f>
        <v>38.658246290080982</v>
      </c>
      <c r="BO7" s="6" t="s">
        <v>21</v>
      </c>
      <c r="BP7" s="15">
        <f t="shared" si="1"/>
        <v>11.81259258814878</v>
      </c>
      <c r="BQ7" s="15">
        <f t="shared" si="1"/>
        <v>40.361430956664371</v>
      </c>
      <c r="BR7" s="15">
        <f t="shared" si="1"/>
        <v>55.536083175485849</v>
      </c>
      <c r="BS7" s="15">
        <f t="shared" si="1"/>
        <v>53.174736976019517</v>
      </c>
      <c r="BU7" s="13" t="s">
        <v>102</v>
      </c>
      <c r="BV7" s="9">
        <f t="shared" si="5"/>
        <v>16.659552112477527</v>
      </c>
      <c r="BW7" s="14" t="s">
        <v>10</v>
      </c>
      <c r="BX7" s="18">
        <f>AVERAGE(BV52:BV67)</f>
        <v>40.870357698748101</v>
      </c>
      <c r="BY7" t="s">
        <v>21</v>
      </c>
      <c r="BZ7" s="15">
        <f t="shared" si="2"/>
        <v>16.659552112477527</v>
      </c>
      <c r="CA7" s="15">
        <f t="shared" si="2"/>
        <v>34.660654580450576</v>
      </c>
      <c r="CB7" s="15">
        <f t="shared" si="2"/>
        <v>55.540912339124908</v>
      </c>
      <c r="CC7" s="15">
        <f t="shared" si="2"/>
        <v>57.157652280275322</v>
      </c>
    </row>
    <row r="8" spans="1:81" ht="16" x14ac:dyDescent="0.2">
      <c r="G8" s="11"/>
      <c r="H8" s="6">
        <f t="shared" si="3"/>
        <v>7.6378502343204708</v>
      </c>
      <c r="I8" s="6"/>
      <c r="J8" s="6" t="s">
        <v>21</v>
      </c>
      <c r="K8" s="6">
        <v>6.5111177585003492</v>
      </c>
      <c r="L8" s="6">
        <v>37.062518695782231</v>
      </c>
      <c r="M8" s="16">
        <v>67.683717220061823</v>
      </c>
      <c r="N8" s="16">
        <v>50.144580715923823</v>
      </c>
      <c r="O8" s="16">
        <v>3.2551460028721877</v>
      </c>
      <c r="P8" s="16">
        <v>56.087442157332056</v>
      </c>
      <c r="Q8" s="16">
        <v>99.936173607786813</v>
      </c>
      <c r="R8" s="16">
        <v>100</v>
      </c>
      <c r="S8" s="16">
        <v>35.838297439030598</v>
      </c>
      <c r="T8" s="16">
        <v>31.205132121582405</v>
      </c>
      <c r="U8" s="16">
        <v>31.424061911307977</v>
      </c>
      <c r="V8" s="16">
        <v>24.275749707245048</v>
      </c>
      <c r="W8" s="16">
        <v>9.226407452409882</v>
      </c>
      <c r="X8" s="16">
        <v>21.004455245038478</v>
      </c>
      <c r="Y8" s="16">
        <v>30.48197650870798</v>
      </c>
      <c r="Z8" s="16">
        <v>35.398946942081814</v>
      </c>
      <c r="AA8" s="16">
        <v>3.4864473411959445</v>
      </c>
      <c r="AB8" s="16">
        <v>65.621767018415056</v>
      </c>
      <c r="AC8" s="16">
        <v>72.625698324022352</v>
      </c>
      <c r="AD8" s="16">
        <v>70.453134698944751</v>
      </c>
      <c r="AE8" s="16">
        <v>12.55813953488372</v>
      </c>
      <c r="AF8" s="16">
        <v>31.187270501835986</v>
      </c>
      <c r="AG8" s="16">
        <v>31.064871481028153</v>
      </c>
      <c r="AH8" s="16">
        <v>38.776009791921666</v>
      </c>
      <c r="AI8" s="6">
        <f t="shared" si="4"/>
        <v>6.5170556552962298</v>
      </c>
      <c r="AJ8" t="s">
        <v>21</v>
      </c>
      <c r="AK8" s="17">
        <v>7.8815080789946137</v>
      </c>
      <c r="AL8" s="17">
        <v>33.034111310592458</v>
      </c>
      <c r="AM8" s="17">
        <v>49.676840215439853</v>
      </c>
      <c r="AN8" s="17">
        <v>63.249551166965887</v>
      </c>
      <c r="AO8" s="17">
        <v>6.4160542679479935</v>
      </c>
      <c r="AP8" s="17">
        <v>45.732052006783491</v>
      </c>
      <c r="AQ8" s="17">
        <v>80.780101752402487</v>
      </c>
      <c r="AR8" s="17">
        <v>74.448841153193897</v>
      </c>
      <c r="AS8" s="17">
        <v>48.941551142750093</v>
      </c>
      <c r="AT8" s="17">
        <v>30.666916448107905</v>
      </c>
      <c r="AU8" s="17">
        <v>41.494941925814913</v>
      </c>
      <c r="AV8" s="17">
        <v>38.881603596852756</v>
      </c>
      <c r="AW8" s="17">
        <v>17.406985573272589</v>
      </c>
      <c r="AX8" s="17">
        <v>24.183750949126804</v>
      </c>
      <c r="AY8" s="17">
        <v>53.264996203492785</v>
      </c>
      <c r="AZ8" s="17">
        <v>42.198177676537583</v>
      </c>
      <c r="BA8" s="17">
        <v>3.7406483790523692</v>
      </c>
      <c r="BB8" s="17">
        <v>55.008312551953452</v>
      </c>
      <c r="BC8" s="17">
        <v>73.794679966749797</v>
      </c>
      <c r="BD8" s="17">
        <v>68.142144638403991</v>
      </c>
      <c r="BE8" s="17">
        <v>15.570565232847494</v>
      </c>
      <c r="BF8" s="17">
        <v>19.338784216139352</v>
      </c>
      <c r="BG8" s="17">
        <v>34.233913970849628</v>
      </c>
      <c r="BH8" s="17">
        <v>56.025595449697832</v>
      </c>
      <c r="BK8" s="13" t="s">
        <v>103</v>
      </c>
      <c r="BL8" s="9">
        <f t="shared" si="0"/>
        <v>16.392646746202946</v>
      </c>
      <c r="BM8" s="9"/>
      <c r="BN8" s="9"/>
      <c r="BO8" s="6" t="s">
        <v>23</v>
      </c>
      <c r="BP8" s="15">
        <f t="shared" si="1"/>
        <v>16.392646746202946</v>
      </c>
      <c r="BQ8" s="15">
        <f t="shared" si="1"/>
        <v>18.88650512182743</v>
      </c>
      <c r="BR8" s="15">
        <f t="shared" si="1"/>
        <v>25.017079414123273</v>
      </c>
      <c r="BS8" s="15">
        <f t="shared" si="1"/>
        <v>30.746134917099329</v>
      </c>
      <c r="BU8" s="13" t="s">
        <v>103</v>
      </c>
      <c r="BV8" s="9">
        <f t="shared" si="5"/>
        <v>17.951147107446698</v>
      </c>
      <c r="BW8" s="9"/>
      <c r="BX8" s="6"/>
      <c r="BY8" t="s">
        <v>23</v>
      </c>
      <c r="BZ8" s="15">
        <f t="shared" si="2"/>
        <v>17.951147107446698</v>
      </c>
      <c r="CA8" s="15">
        <f t="shared" si="2"/>
        <v>21.750444346591639</v>
      </c>
      <c r="CB8" s="15">
        <f t="shared" si="2"/>
        <v>29.958762643349289</v>
      </c>
      <c r="CC8" s="15">
        <f t="shared" si="2"/>
        <v>38.137964678983501</v>
      </c>
    </row>
    <row r="9" spans="1:81" ht="16" x14ac:dyDescent="0.2">
      <c r="G9" s="11"/>
      <c r="H9" s="6">
        <f t="shared" si="3"/>
        <v>2.6523083059128529</v>
      </c>
      <c r="I9" s="6"/>
      <c r="J9" s="6" t="s">
        <v>23</v>
      </c>
      <c r="K9" s="6">
        <v>7.6378502343204708</v>
      </c>
      <c r="L9" s="6">
        <v>4.955628676837172</v>
      </c>
      <c r="M9" s="16">
        <v>29.644032306311697</v>
      </c>
      <c r="N9" s="16">
        <v>27.011666168112473</v>
      </c>
      <c r="O9" s="16">
        <v>6.7177277804372109</v>
      </c>
      <c r="P9" s="16">
        <v>12.557842667943195</v>
      </c>
      <c r="Q9" s="16">
        <v>15.430030317536302</v>
      </c>
      <c r="R9" s="16">
        <v>25.690122865805009</v>
      </c>
      <c r="S9" s="16">
        <v>41.484649457766913</v>
      </c>
      <c r="T9" s="16">
        <v>34.112316073519679</v>
      </c>
      <c r="U9" s="16">
        <v>38.658927753169394</v>
      </c>
      <c r="V9" s="16">
        <v>66.534290514739581</v>
      </c>
      <c r="W9" s="16">
        <v>18.379910895099229</v>
      </c>
      <c r="X9" s="16">
        <v>32.118266504657754</v>
      </c>
      <c r="Y9" s="16">
        <v>15.64196030781693</v>
      </c>
      <c r="Z9" s="16">
        <v>11.130012150668287</v>
      </c>
      <c r="AA9" s="16">
        <v>3.8175046554934822</v>
      </c>
      <c r="AB9" s="16">
        <v>14.152700186219739</v>
      </c>
      <c r="AC9" s="16">
        <v>35.599006828057107</v>
      </c>
      <c r="AD9" s="16">
        <v>32.764328574384443</v>
      </c>
      <c r="AE9" s="16">
        <v>20.318237454100366</v>
      </c>
      <c r="AF9" s="16">
        <v>15.422276621787026</v>
      </c>
      <c r="AG9" s="16">
        <v>15.128518971848225</v>
      </c>
      <c r="AH9" s="16">
        <v>21.346389228886167</v>
      </c>
      <c r="AI9" s="6">
        <f t="shared" si="4"/>
        <v>4.0754039497307</v>
      </c>
      <c r="AJ9" t="s">
        <v>23</v>
      </c>
      <c r="AK9" s="17">
        <v>6.5170556552962298</v>
      </c>
      <c r="AL9" s="17">
        <v>7.3070017953321367</v>
      </c>
      <c r="AM9" s="17">
        <v>35.062836624775585</v>
      </c>
      <c r="AN9" s="17">
        <v>41.57989228007181</v>
      </c>
      <c r="AO9" s="17">
        <v>6.9813453928773317</v>
      </c>
      <c r="AP9" s="17">
        <v>9.4686263425664219</v>
      </c>
      <c r="AQ9" s="17">
        <v>25.211984171848503</v>
      </c>
      <c r="AR9" s="17">
        <v>31.769361221028831</v>
      </c>
      <c r="AS9" s="17">
        <v>49.053952791307609</v>
      </c>
      <c r="AT9" s="17">
        <v>31.753465717497189</v>
      </c>
      <c r="AU9" s="17">
        <v>54.786436867740726</v>
      </c>
      <c r="AV9" s="17">
        <v>66.270138628699883</v>
      </c>
      <c r="AW9" s="17">
        <v>24.867122247532269</v>
      </c>
      <c r="AX9" s="17">
        <v>35.383447228549734</v>
      </c>
      <c r="AY9" s="17">
        <v>24.164768413059985</v>
      </c>
      <c r="AZ9" s="17">
        <v>13.80030372057707</v>
      </c>
      <c r="BA9" s="17">
        <v>4.4679966749792186</v>
      </c>
      <c r="BB9" s="17">
        <v>20.781379883624272</v>
      </c>
      <c r="BC9" s="17">
        <v>29.364089775561098</v>
      </c>
      <c r="BD9" s="17">
        <v>55.216126350789693</v>
      </c>
      <c r="BE9" s="17">
        <v>15.819409882687522</v>
      </c>
      <c r="BF9" s="17">
        <v>25.808745111980091</v>
      </c>
      <c r="BG9" s="17">
        <v>11.162460007109846</v>
      </c>
      <c r="BH9" s="17">
        <v>20.191965872733736</v>
      </c>
      <c r="BK9" s="13" t="s">
        <v>104</v>
      </c>
      <c r="BL9" s="9">
        <f t="shared" si="0"/>
        <v>15.803839643840101</v>
      </c>
      <c r="BM9" s="48"/>
      <c r="BN9" s="9"/>
      <c r="BO9" s="6" t="s">
        <v>25</v>
      </c>
      <c r="BP9" s="15">
        <f t="shared" si="1"/>
        <v>15.803839643840101</v>
      </c>
      <c r="BQ9" s="15">
        <f t="shared" si="1"/>
        <v>15.850894363184148</v>
      </c>
      <c r="BR9" s="15">
        <f t="shared" si="1"/>
        <v>15.688708338818877</v>
      </c>
      <c r="BS9" s="15">
        <f t="shared" si="1"/>
        <v>36.679015470850253</v>
      </c>
      <c r="BU9" s="13" t="s">
        <v>104</v>
      </c>
      <c r="BV9" s="9">
        <f t="shared" si="5"/>
        <v>12.534093138348831</v>
      </c>
      <c r="BW9" s="9"/>
      <c r="BX9" s="6"/>
      <c r="BY9" t="s">
        <v>25</v>
      </c>
      <c r="BZ9" s="15">
        <f t="shared" si="2"/>
        <v>12.534093138348831</v>
      </c>
      <c r="CA9" s="15">
        <f t="shared" si="2"/>
        <v>17.601930395151157</v>
      </c>
      <c r="CB9" s="15">
        <f t="shared" si="2"/>
        <v>15.14859541471337</v>
      </c>
      <c r="CC9" s="15">
        <f t="shared" si="2"/>
        <v>39.74606638515521</v>
      </c>
    </row>
    <row r="10" spans="1:81" x14ac:dyDescent="0.2">
      <c r="H10" s="6">
        <f t="shared" si="3"/>
        <v>7.5780237311795791</v>
      </c>
      <c r="I10" s="6"/>
      <c r="J10" s="6" t="s">
        <v>25</v>
      </c>
      <c r="K10" s="6">
        <v>2.6523083059128529</v>
      </c>
      <c r="L10" s="6">
        <v>16.940871472729086</v>
      </c>
      <c r="M10" s="16">
        <v>49.277096420380893</v>
      </c>
      <c r="N10" s="16">
        <v>63.8747631867584</v>
      </c>
      <c r="O10" s="16">
        <v>10.563267911281315</v>
      </c>
      <c r="P10" s="16">
        <v>5.6805489069730335</v>
      </c>
      <c r="Q10" s="16">
        <v>10.228179352162119</v>
      </c>
      <c r="R10" s="16">
        <v>27.301739269187809</v>
      </c>
      <c r="S10" s="16">
        <v>34.738557099943996</v>
      </c>
      <c r="T10" s="16">
        <v>47.889618654854644</v>
      </c>
      <c r="U10" s="16">
        <v>4.5822514128608521E-2</v>
      </c>
      <c r="V10" s="16">
        <v>69.120716867776594</v>
      </c>
      <c r="W10" s="16">
        <v>24.204131227217498</v>
      </c>
      <c r="X10" s="16">
        <v>9.0968003240178206</v>
      </c>
      <c r="Y10" s="16">
        <v>2.5192385581206969</v>
      </c>
      <c r="Z10" s="16">
        <v>5.2085864722559743</v>
      </c>
      <c r="AA10" s="16">
        <v>3.2278088144009933</v>
      </c>
      <c r="AB10" s="16">
        <v>9.548934409269604</v>
      </c>
      <c r="AC10" s="16">
        <v>25.036209393751292</v>
      </c>
      <c r="AD10" s="16">
        <v>29.329608938547487</v>
      </c>
      <c r="AE10" s="16">
        <v>19.436964504283967</v>
      </c>
      <c r="AF10" s="16">
        <v>5.9485924112607096</v>
      </c>
      <c r="AG10" s="16">
        <v>7.0257037943696448</v>
      </c>
      <c r="AH10" s="16">
        <v>25.238678090575274</v>
      </c>
      <c r="AI10" s="6">
        <f t="shared" si="4"/>
        <v>4.9730700179533214</v>
      </c>
      <c r="AJ10" t="s">
        <v>25</v>
      </c>
      <c r="AK10" s="17">
        <v>4.0754039497307</v>
      </c>
      <c r="AL10" s="17">
        <v>27.432675044883304</v>
      </c>
      <c r="AM10" s="17">
        <v>41.400359066427292</v>
      </c>
      <c r="AN10" s="17">
        <v>61.777378815080787</v>
      </c>
      <c r="AO10" s="17">
        <v>8.4228377614471448</v>
      </c>
      <c r="AP10" s="17">
        <v>6.7269643866591293</v>
      </c>
      <c r="AQ10" s="17">
        <v>12.266817410966647</v>
      </c>
      <c r="AR10" s="17">
        <v>26.540418315432447</v>
      </c>
      <c r="AS10" s="17">
        <v>22.264893218433869</v>
      </c>
      <c r="AT10" s="17">
        <v>42.956163357062572</v>
      </c>
      <c r="AU10" s="17">
        <v>2.8100412139378044</v>
      </c>
      <c r="AV10" s="17">
        <v>78.343949044585983</v>
      </c>
      <c r="AW10" s="17">
        <v>25.75930144267274</v>
      </c>
      <c r="AX10" s="17">
        <v>10.592255125284739</v>
      </c>
      <c r="AY10" s="17">
        <v>2.5056947608200457</v>
      </c>
      <c r="AZ10" s="17">
        <v>4.4798785117691722</v>
      </c>
      <c r="BA10" s="17">
        <v>4.3017456359102244</v>
      </c>
      <c r="BB10" s="17">
        <v>11.824605153782212</v>
      </c>
      <c r="BC10" s="17">
        <v>23.732335827098918</v>
      </c>
      <c r="BD10" s="17">
        <v>52.119700748129674</v>
      </c>
      <c r="BE10" s="17">
        <v>10.380376821898329</v>
      </c>
      <c r="BF10" s="17">
        <v>6.0789193032349802</v>
      </c>
      <c r="BG10" s="17">
        <v>8.1763242090295059</v>
      </c>
      <c r="BH10" s="17">
        <v>15.215072875933167</v>
      </c>
      <c r="BK10" s="13" t="s">
        <v>105</v>
      </c>
      <c r="BL10" s="9">
        <f t="shared" si="0"/>
        <v>14.571630724288932</v>
      </c>
      <c r="BM10" s="9"/>
      <c r="BN10" s="9"/>
      <c r="BO10" s="6" t="s">
        <v>27</v>
      </c>
      <c r="BP10" s="15">
        <f t="shared" si="1"/>
        <v>14.571630724288932</v>
      </c>
      <c r="BQ10" s="15">
        <f t="shared" si="1"/>
        <v>24.425205077128627</v>
      </c>
      <c r="BR10" s="15">
        <f t="shared" si="1"/>
        <v>33.722703489447291</v>
      </c>
      <c r="BS10" s="15">
        <f t="shared" si="1"/>
        <v>45.497978415682354</v>
      </c>
      <c r="BU10" s="13" t="s">
        <v>105</v>
      </c>
      <c r="BV10" s="9">
        <f t="shared" si="5"/>
        <v>14.579931963077563</v>
      </c>
      <c r="BW10" s="9"/>
      <c r="BX10" s="6"/>
      <c r="BY10" t="s">
        <v>27</v>
      </c>
      <c r="BZ10" s="15">
        <f t="shared" si="2"/>
        <v>14.579931963077563</v>
      </c>
      <c r="CA10" s="15">
        <f t="shared" si="2"/>
        <v>18.427311753326951</v>
      </c>
      <c r="CB10" s="15">
        <f t="shared" si="2"/>
        <v>29.98609259324282</v>
      </c>
      <c r="CC10" s="15">
        <f t="shared" si="2"/>
        <v>51.155908088781757</v>
      </c>
    </row>
    <row r="11" spans="1:81" x14ac:dyDescent="0.2">
      <c r="H11" s="6">
        <f t="shared" si="3"/>
        <v>4.5866985741350081</v>
      </c>
      <c r="I11" s="6"/>
      <c r="J11" s="6" t="s">
        <v>27</v>
      </c>
      <c r="K11" s="6">
        <v>7.5780237311795791</v>
      </c>
      <c r="L11" s="6">
        <v>24.000398843354272</v>
      </c>
      <c r="M11" s="16">
        <v>46.375511018047661</v>
      </c>
      <c r="N11" s="16">
        <v>88.074583707248976</v>
      </c>
      <c r="O11" s="16">
        <v>8.0102122227541095</v>
      </c>
      <c r="P11" s="16">
        <v>8.0740386149672894</v>
      </c>
      <c r="Q11" s="16">
        <v>21.621190362214776</v>
      </c>
      <c r="R11" s="16">
        <v>48.699537258656456</v>
      </c>
      <c r="S11" s="16">
        <v>36.09286696196731</v>
      </c>
      <c r="T11" s="16">
        <v>84.058856473702974</v>
      </c>
      <c r="U11" s="16">
        <v>100</v>
      </c>
      <c r="V11" s="16">
        <v>68.474110279517333</v>
      </c>
      <c r="W11" s="16">
        <v>14.062373430538679</v>
      </c>
      <c r="X11" s="16">
        <v>2.187120291616039</v>
      </c>
      <c r="Y11" s="16">
        <v>2.1709194005670311</v>
      </c>
      <c r="Z11" s="16">
        <v>4.9169704333738355</v>
      </c>
      <c r="AA11" s="16">
        <v>3.4243740947651564</v>
      </c>
      <c r="AB11" s="16">
        <v>25.905234843782331</v>
      </c>
      <c r="AC11" s="16">
        <v>22.180840057935029</v>
      </c>
      <c r="AD11" s="16">
        <v>43.140906269397888</v>
      </c>
      <c r="AE11" s="16">
        <v>18.261933904528764</v>
      </c>
      <c r="AF11" s="16">
        <v>2.3255813953488373</v>
      </c>
      <c r="AG11" s="16">
        <v>9.9877600979192174</v>
      </c>
      <c r="AH11" s="16">
        <v>19.681762545899634</v>
      </c>
      <c r="AI11" s="6">
        <f t="shared" si="4"/>
        <v>4.7396768402154397</v>
      </c>
      <c r="AJ11" t="s">
        <v>27</v>
      </c>
      <c r="AK11" s="17">
        <v>4.9730700179533214</v>
      </c>
      <c r="AL11" s="17">
        <v>22.621184919210055</v>
      </c>
      <c r="AM11" s="17">
        <v>56.157989228007182</v>
      </c>
      <c r="AN11" s="17">
        <v>78.509874326750449</v>
      </c>
      <c r="AO11" s="17">
        <v>6.1616732617297911</v>
      </c>
      <c r="AP11" s="17">
        <v>7.4053137365743362</v>
      </c>
      <c r="AQ11" s="17">
        <v>21.763708309779535</v>
      </c>
      <c r="AR11" s="17">
        <v>50.932730356133412</v>
      </c>
      <c r="AS11" s="17">
        <v>35.284750843012361</v>
      </c>
      <c r="AT11" s="17">
        <v>45.222929936305732</v>
      </c>
      <c r="AU11" s="17">
        <v>64.771449981266386</v>
      </c>
      <c r="AV11" s="17">
        <v>100</v>
      </c>
      <c r="AW11" s="17">
        <v>21.24145785876993</v>
      </c>
      <c r="AX11" s="17">
        <v>1.4996203492786637</v>
      </c>
      <c r="AY11" s="17">
        <v>1.9362186788154898</v>
      </c>
      <c r="AZ11" s="17">
        <v>7.4411541381928625</v>
      </c>
      <c r="BA11" s="17">
        <v>5.5278470490440563</v>
      </c>
      <c r="BB11" s="17">
        <v>29.904405652535328</v>
      </c>
      <c r="BC11" s="17">
        <v>28.532834580216125</v>
      </c>
      <c r="BD11" s="17">
        <v>45.344970906068163</v>
      </c>
      <c r="BE11" s="17">
        <v>14.290792747955919</v>
      </c>
      <c r="BF11" s="17">
        <v>3.9104159260575897</v>
      </c>
      <c r="BG11" s="17">
        <v>6.7543547813722009</v>
      </c>
      <c r="BH11" s="17">
        <v>24.70671880554568</v>
      </c>
      <c r="BK11" s="13" t="s">
        <v>106</v>
      </c>
      <c r="BL11" s="9">
        <f t="shared" si="0"/>
        <v>15.045694526213666</v>
      </c>
      <c r="BM11" s="49"/>
      <c r="BN11" s="9"/>
      <c r="BO11" s="6" t="s">
        <v>29</v>
      </c>
      <c r="BP11" s="15">
        <f t="shared" si="1"/>
        <v>15.045694526213666</v>
      </c>
      <c r="BQ11" s="15">
        <f t="shared" si="1"/>
        <v>35.456510777031546</v>
      </c>
      <c r="BR11" s="15">
        <f t="shared" si="1"/>
        <v>48.887763991248427</v>
      </c>
      <c r="BS11" s="15">
        <f t="shared" si="1"/>
        <v>59.794839851542328</v>
      </c>
      <c r="BU11" s="13" t="s">
        <v>106</v>
      </c>
      <c r="BV11" s="9">
        <f t="shared" si="5"/>
        <v>18.675898408820014</v>
      </c>
      <c r="BW11" s="9"/>
      <c r="BX11" s="6"/>
      <c r="BY11" t="s">
        <v>29</v>
      </c>
      <c r="BZ11" s="15">
        <f t="shared" si="2"/>
        <v>18.675898408820014</v>
      </c>
      <c r="CA11" s="15">
        <f t="shared" si="2"/>
        <v>33.704057855445683</v>
      </c>
      <c r="CB11" s="15">
        <f t="shared" si="2"/>
        <v>45.30615145140839</v>
      </c>
      <c r="CC11" s="15">
        <f t="shared" si="2"/>
        <v>59.99171425651776</v>
      </c>
    </row>
    <row r="12" spans="1:81" x14ac:dyDescent="0.2">
      <c r="H12" s="6">
        <f t="shared" si="3"/>
        <v>4.2277395552896602</v>
      </c>
      <c r="I12" s="6"/>
      <c r="J12" s="6" t="s">
        <v>29</v>
      </c>
      <c r="K12" s="6">
        <v>4.5866985741350081</v>
      </c>
      <c r="L12" s="6">
        <v>52.278392661282282</v>
      </c>
      <c r="M12" s="16">
        <v>49.755708445508027</v>
      </c>
      <c r="N12" s="16">
        <v>55.469139495463153</v>
      </c>
      <c r="O12" s="16">
        <v>9.9569171852561027</v>
      </c>
      <c r="P12" s="16">
        <v>39.668102760491465</v>
      </c>
      <c r="Q12" s="16">
        <v>75.602361576511882</v>
      </c>
      <c r="R12" s="16">
        <v>66.108185734801339</v>
      </c>
      <c r="S12" s="16">
        <v>33.221322743241181</v>
      </c>
      <c r="T12" s="16">
        <v>54.533883203502874</v>
      </c>
      <c r="U12" s="16">
        <v>39.188432360877755</v>
      </c>
      <c r="V12" s="16">
        <v>55.368871238735302</v>
      </c>
      <c r="W12" s="16">
        <v>17.051437829080598</v>
      </c>
      <c r="X12" s="16">
        <v>6.1644390441474277</v>
      </c>
      <c r="Y12" s="16">
        <v>13.932766302146618</v>
      </c>
      <c r="Z12" s="16">
        <v>24.341838801134063</v>
      </c>
      <c r="AA12" s="16">
        <v>4.5520380715911442</v>
      </c>
      <c r="AB12" s="16">
        <v>53.362300848334371</v>
      </c>
      <c r="AC12" s="16">
        <v>80.746948065383819</v>
      </c>
      <c r="AD12" s="16">
        <v>72.780881440099321</v>
      </c>
      <c r="AE12" s="16">
        <v>20.905752753977968</v>
      </c>
      <c r="AF12" s="16">
        <v>6.7319461444308448</v>
      </c>
      <c r="AG12" s="16">
        <v>34.100367197062425</v>
      </c>
      <c r="AH12" s="16">
        <v>84.700122399020813</v>
      </c>
      <c r="AI12" s="6">
        <f t="shared" si="4"/>
        <v>3.5906642728904847</v>
      </c>
      <c r="AJ12" t="s">
        <v>29</v>
      </c>
      <c r="AK12" s="17">
        <v>4.7396768402154397</v>
      </c>
      <c r="AL12" s="17">
        <v>31.382405745062837</v>
      </c>
      <c r="AM12" s="17">
        <v>49.335727109515261</v>
      </c>
      <c r="AN12" s="17">
        <v>65.745062836624783</v>
      </c>
      <c r="AO12" s="17">
        <v>7.8575466365178066</v>
      </c>
      <c r="AP12" s="17">
        <v>51.695873374788015</v>
      </c>
      <c r="AQ12" s="17">
        <v>70.29395138496325</v>
      </c>
      <c r="AR12" s="17">
        <v>82.560768795929903</v>
      </c>
      <c r="AS12" s="17">
        <v>43.658673660547024</v>
      </c>
      <c r="AT12" s="17">
        <v>39.097040089921322</v>
      </c>
      <c r="AU12" s="17">
        <v>40.783064818284004</v>
      </c>
      <c r="AV12" s="17">
        <v>42.72199325590109</v>
      </c>
      <c r="AW12" s="17">
        <v>28.208048595292333</v>
      </c>
      <c r="AX12" s="17">
        <v>9.3204252088078974</v>
      </c>
      <c r="AY12" s="17">
        <v>21.165527714502659</v>
      </c>
      <c r="AZ12" s="17">
        <v>29.309035687167807</v>
      </c>
      <c r="BA12" s="17">
        <v>3.8445552784704904</v>
      </c>
      <c r="BB12" s="17">
        <v>57.148794679966748</v>
      </c>
      <c r="BC12" s="17">
        <v>69.035743973399832</v>
      </c>
      <c r="BD12" s="17">
        <v>98.482959268495435</v>
      </c>
      <c r="BE12" s="17">
        <v>23.746889441876998</v>
      </c>
      <c r="BF12" s="17">
        <v>13.579808034127266</v>
      </c>
      <c r="BG12" s="17">
        <v>21.222893707785282</v>
      </c>
      <c r="BH12" s="17">
        <v>41.130465694987556</v>
      </c>
      <c r="BK12" s="13" t="s">
        <v>107</v>
      </c>
      <c r="BL12" s="9">
        <f t="shared" si="0"/>
        <v>17.368471904697149</v>
      </c>
      <c r="BM12" s="9"/>
      <c r="BN12" s="9"/>
      <c r="BO12" s="6" t="s">
        <v>31</v>
      </c>
      <c r="BP12" s="15">
        <f t="shared" si="1"/>
        <v>17.368471904697149</v>
      </c>
      <c r="BQ12" s="15">
        <f t="shared" si="1"/>
        <v>29.416728765410316</v>
      </c>
      <c r="BR12" s="15">
        <f t="shared" si="1"/>
        <v>34.226528980050603</v>
      </c>
      <c r="BS12" s="15">
        <f t="shared" si="1"/>
        <v>31.829774676128981</v>
      </c>
      <c r="BU12" s="13" t="s">
        <v>107</v>
      </c>
      <c r="BV12" s="9">
        <f t="shared" si="5"/>
        <v>16.485034511826331</v>
      </c>
      <c r="BW12" s="9"/>
      <c r="BX12" s="6"/>
      <c r="BY12" t="s">
        <v>31</v>
      </c>
      <c r="BZ12" s="15">
        <f t="shared" si="2"/>
        <v>16.485034511826331</v>
      </c>
      <c r="CA12" s="15">
        <f t="shared" si="2"/>
        <v>34.099466720860001</v>
      </c>
      <c r="CB12" s="15">
        <f t="shared" si="2"/>
        <v>41.021658675578671</v>
      </c>
      <c r="CC12" s="15">
        <f t="shared" si="2"/>
        <v>33.759917787285112</v>
      </c>
    </row>
    <row r="13" spans="1:81" x14ac:dyDescent="0.2">
      <c r="H13" s="6">
        <f t="shared" si="3"/>
        <v>5.2647322763984441</v>
      </c>
      <c r="I13" s="6"/>
      <c r="J13" s="6" t="s">
        <v>31</v>
      </c>
      <c r="K13" s="6">
        <v>4.2277395552896602</v>
      </c>
      <c r="L13" s="6">
        <v>5.9327948948050651</v>
      </c>
      <c r="M13" s="16">
        <v>33.173795991624289</v>
      </c>
      <c r="N13" s="16">
        <v>39.126533054142982</v>
      </c>
      <c r="O13" s="16">
        <v>7.3400351045157173</v>
      </c>
      <c r="P13" s="16">
        <v>21.780756342747726</v>
      </c>
      <c r="Q13" s="16">
        <v>45.84330620711664</v>
      </c>
      <c r="R13" s="16">
        <v>22.96154459869156</v>
      </c>
      <c r="S13" s="16">
        <v>36.423807341785043</v>
      </c>
      <c r="T13" s="16">
        <v>34.845476299577413</v>
      </c>
      <c r="U13" s="16">
        <v>49.549411944402017</v>
      </c>
      <c r="V13" s="16">
        <v>70.592128710350792</v>
      </c>
      <c r="W13" s="16">
        <v>22.802754151478332</v>
      </c>
      <c r="X13" s="16">
        <v>36.970433373835561</v>
      </c>
      <c r="Y13" s="16">
        <v>19.319562575941678</v>
      </c>
      <c r="Z13" s="16">
        <v>10.449574726609963</v>
      </c>
      <c r="AA13" s="16">
        <v>4.6037657769501346</v>
      </c>
      <c r="AB13" s="16">
        <v>33.788537140492451</v>
      </c>
      <c r="AC13" s="16">
        <v>43.813366439064765</v>
      </c>
      <c r="AD13" s="16">
        <v>29.929650320711772</v>
      </c>
      <c r="AE13" s="16">
        <v>28.812729498164014</v>
      </c>
      <c r="AF13" s="16">
        <v>43.182374541003675</v>
      </c>
      <c r="AG13" s="16">
        <v>13.659730722154222</v>
      </c>
      <c r="AH13" s="16">
        <v>17.919216646266829</v>
      </c>
      <c r="AI13" s="6">
        <f t="shared" si="4"/>
        <v>3.3752244165170557</v>
      </c>
      <c r="AJ13" t="s">
        <v>31</v>
      </c>
      <c r="AK13" s="17">
        <v>3.5906642728904847</v>
      </c>
      <c r="AL13" s="17">
        <v>5.0448833034111313</v>
      </c>
      <c r="AM13" s="17">
        <v>35.69120287253142</v>
      </c>
      <c r="AN13" s="17">
        <v>35.834829443447035</v>
      </c>
      <c r="AO13" s="17">
        <v>7.6879592990390053</v>
      </c>
      <c r="AP13" s="17">
        <v>22.696438665912947</v>
      </c>
      <c r="AQ13" s="17">
        <v>52.685132843414358</v>
      </c>
      <c r="AR13" s="17">
        <v>27.218767665347656</v>
      </c>
      <c r="AS13" s="17">
        <v>35.696890221056577</v>
      </c>
      <c r="AT13" s="17">
        <v>31.650430872986139</v>
      </c>
      <c r="AU13" s="17">
        <v>46.478081678531282</v>
      </c>
      <c r="AV13" s="17">
        <v>65.361558636193337</v>
      </c>
      <c r="AW13" s="17">
        <v>30.334092634776006</v>
      </c>
      <c r="AX13" s="17">
        <v>62.490508731966592</v>
      </c>
      <c r="AY13" s="17">
        <v>34.870918754745631</v>
      </c>
      <c r="AZ13" s="17">
        <v>11.712224753227032</v>
      </c>
      <c r="BA13" s="17">
        <v>3.4704904405652535</v>
      </c>
      <c r="BB13" s="17">
        <v>41.83291770573566</v>
      </c>
      <c r="BC13" s="17">
        <v>54.364089775561098</v>
      </c>
      <c r="BD13" s="17">
        <v>45.261845386533665</v>
      </c>
      <c r="BE13" s="17">
        <v>18.130110202630643</v>
      </c>
      <c r="BF13" s="17">
        <v>40.881621045147533</v>
      </c>
      <c r="BG13" s="17">
        <v>22.040526128688231</v>
      </c>
      <c r="BH13" s="17">
        <v>17.170280838961961</v>
      </c>
      <c r="BK13" s="13" t="s">
        <v>108</v>
      </c>
      <c r="BL13" s="9">
        <f t="shared" si="0"/>
        <v>17.697401763663049</v>
      </c>
      <c r="BM13" s="9"/>
      <c r="BN13" s="9"/>
      <c r="BO13" s="6" t="s">
        <v>33</v>
      </c>
      <c r="BP13" s="15">
        <f t="shared" si="1"/>
        <v>17.697401763663049</v>
      </c>
      <c r="BQ13" s="15">
        <f t="shared" si="1"/>
        <v>26.17821650437962</v>
      </c>
      <c r="BR13" s="15">
        <f t="shared" si="1"/>
        <v>28.547358749047987</v>
      </c>
      <c r="BS13" s="15">
        <f t="shared" si="1"/>
        <v>24.779434311275065</v>
      </c>
      <c r="BU13" s="13" t="s">
        <v>108</v>
      </c>
      <c r="BV13" s="9">
        <f t="shared" si="5"/>
        <v>19.723274658065076</v>
      </c>
      <c r="BW13" s="9"/>
      <c r="BX13" s="6"/>
      <c r="BY13" t="s">
        <v>33</v>
      </c>
      <c r="BZ13" s="15">
        <f t="shared" si="2"/>
        <v>19.723274658065076</v>
      </c>
      <c r="CA13" s="15">
        <f t="shared" si="2"/>
        <v>21.506700402768896</v>
      </c>
      <c r="CB13" s="15">
        <f t="shared" si="2"/>
        <v>27.246216055059509</v>
      </c>
      <c r="CC13" s="15">
        <f t="shared" si="2"/>
        <v>26.3494428809726</v>
      </c>
    </row>
    <row r="14" spans="1:81" x14ac:dyDescent="0.2">
      <c r="H14" s="6">
        <f t="shared" si="3"/>
        <v>2.5426263834878853</v>
      </c>
      <c r="I14" s="6"/>
      <c r="J14" s="6" t="s">
        <v>33</v>
      </c>
      <c r="K14" s="6">
        <v>5.2647322763984441</v>
      </c>
      <c r="L14" s="6">
        <v>7.3686309701864596</v>
      </c>
      <c r="M14" s="16">
        <v>27.699670954232726</v>
      </c>
      <c r="N14" s="16">
        <v>22.484794097118357</v>
      </c>
      <c r="O14" s="16">
        <v>7.1485559278761768</v>
      </c>
      <c r="P14" s="16">
        <v>8.5686931546194351</v>
      </c>
      <c r="Q14" s="16">
        <v>7.2921653103558324</v>
      </c>
      <c r="R14" s="16">
        <v>7.0049465453965212</v>
      </c>
      <c r="S14" s="16">
        <v>33.262053866911053</v>
      </c>
      <c r="T14" s="16">
        <v>53.403594521663869</v>
      </c>
      <c r="U14" s="16">
        <v>74.349574868896696</v>
      </c>
      <c r="V14" s="16">
        <v>84.369431291685757</v>
      </c>
      <c r="W14" s="16">
        <v>36.711219117051435</v>
      </c>
      <c r="X14" s="16">
        <v>47.557715674362093</v>
      </c>
      <c r="Y14" s="16">
        <v>26.099635479951399</v>
      </c>
      <c r="Z14" s="16">
        <v>2.0980153908464967</v>
      </c>
      <c r="AA14" s="16">
        <v>1.9863438857852265</v>
      </c>
      <c r="AB14" s="16">
        <v>12.704324436168012</v>
      </c>
      <c r="AC14" s="16">
        <v>15.549348230912477</v>
      </c>
      <c r="AD14" s="16">
        <v>19.57376370784192</v>
      </c>
      <c r="AE14" s="16">
        <v>21.811505507955935</v>
      </c>
      <c r="AF14" s="16">
        <v>27.466340269277847</v>
      </c>
      <c r="AG14" s="16">
        <v>20.293757649938801</v>
      </c>
      <c r="AH14" s="16">
        <v>13.145654834761322</v>
      </c>
      <c r="AI14" s="6">
        <f t="shared" si="4"/>
        <v>4.9192100538599641</v>
      </c>
      <c r="AJ14" t="s">
        <v>33</v>
      </c>
      <c r="AK14" s="17">
        <v>3.3752244165170557</v>
      </c>
      <c r="AL14" s="17">
        <v>6.8761220825852787</v>
      </c>
      <c r="AM14" s="17">
        <v>20.915619389587075</v>
      </c>
      <c r="AN14" s="17">
        <v>36.283662477558352</v>
      </c>
      <c r="AO14" s="17">
        <v>5.6246466930469188</v>
      </c>
      <c r="AP14" s="16">
        <v>6.9813453928773317</v>
      </c>
      <c r="AQ14" s="17">
        <v>11.249293386093838</v>
      </c>
      <c r="AR14" s="17">
        <v>7.7444884115319388</v>
      </c>
      <c r="AS14" s="17">
        <v>35.425252903709257</v>
      </c>
      <c r="AT14" s="17">
        <v>49.138254027725743</v>
      </c>
      <c r="AU14" s="17">
        <v>82.624578493817907</v>
      </c>
      <c r="AV14" s="17">
        <v>76.892094417384783</v>
      </c>
      <c r="AW14" s="17">
        <v>40.888382687927106</v>
      </c>
      <c r="AX14" s="17">
        <v>33.219438116932423</v>
      </c>
      <c r="AY14" s="17">
        <v>19.153378891419894</v>
      </c>
      <c r="AZ14" s="17">
        <v>2.0690964312832194</v>
      </c>
      <c r="BA14" s="17">
        <v>3.2003325020781381</v>
      </c>
      <c r="BB14" s="17">
        <v>18.640897755610972</v>
      </c>
      <c r="BC14" s="17">
        <v>16.167913549459684</v>
      </c>
      <c r="BD14" s="17">
        <v>27.53532834580216</v>
      </c>
      <c r="BE14" s="17">
        <v>29.825808745111981</v>
      </c>
      <c r="BF14" s="17">
        <v>14.184145040881621</v>
      </c>
      <c r="BG14" s="17">
        <v>13.366512619978671</v>
      </c>
      <c r="BH14" s="17">
        <v>7.5719872022751513</v>
      </c>
      <c r="BK14" s="13" t="s">
        <v>109</v>
      </c>
      <c r="BL14" s="9">
        <f t="shared" si="0"/>
        <v>14.683913987427395</v>
      </c>
      <c r="BM14" s="9"/>
      <c r="BN14" s="9"/>
      <c r="BO14" s="6" t="s">
        <v>35</v>
      </c>
      <c r="BP14" s="15">
        <f t="shared" si="1"/>
        <v>14.683913987427395</v>
      </c>
      <c r="BQ14" s="15">
        <f t="shared" si="1"/>
        <v>14.169459534235429</v>
      </c>
      <c r="BR14" s="15">
        <f t="shared" si="1"/>
        <v>26.976944358723454</v>
      </c>
      <c r="BS14" s="15">
        <f t="shared" si="1"/>
        <v>25.692899767686388</v>
      </c>
      <c r="BU14" s="13" t="s">
        <v>109</v>
      </c>
      <c r="BV14" s="9">
        <f t="shared" si="5"/>
        <v>17.652114810285642</v>
      </c>
      <c r="BW14" s="9"/>
      <c r="BX14" s="6"/>
      <c r="BY14" t="s">
        <v>35</v>
      </c>
      <c r="BZ14" s="15">
        <f t="shared" si="2"/>
        <v>17.652114810285642</v>
      </c>
      <c r="CA14" s="15">
        <f t="shared" si="2"/>
        <v>18.776929001381216</v>
      </c>
      <c r="CB14" s="15">
        <f t="shared" si="2"/>
        <v>23.434648092341465</v>
      </c>
      <c r="CC14" s="15">
        <f t="shared" si="2"/>
        <v>26.393654403402465</v>
      </c>
    </row>
    <row r="15" spans="1:81" x14ac:dyDescent="0.2">
      <c r="H15" s="6">
        <f t="shared" si="3"/>
        <v>4.965599760693987</v>
      </c>
      <c r="I15" s="6"/>
      <c r="J15" s="6" t="s">
        <v>35</v>
      </c>
      <c r="K15" s="6">
        <v>2.5426263834878853</v>
      </c>
      <c r="L15" s="6">
        <v>24.020341011067902</v>
      </c>
      <c r="M15" s="16">
        <v>42.048060624189851</v>
      </c>
      <c r="N15" s="16">
        <v>35.447203110978165</v>
      </c>
      <c r="O15" s="16">
        <v>10.48348492101484</v>
      </c>
      <c r="P15" s="16">
        <v>2.8083612573799268</v>
      </c>
      <c r="Q15" s="16">
        <v>6.3188128291048349</v>
      </c>
      <c r="R15" s="16">
        <v>12.557842667943195</v>
      </c>
      <c r="S15" s="16">
        <v>31.352782444885698</v>
      </c>
      <c r="T15" s="16">
        <v>46.718598849345753</v>
      </c>
      <c r="U15" s="16">
        <v>95.631586986405992</v>
      </c>
      <c r="V15" s="16">
        <v>72.542131256046019</v>
      </c>
      <c r="W15" s="16">
        <v>20.510328068043741</v>
      </c>
      <c r="X15" s="16">
        <v>1.7253948967193196</v>
      </c>
      <c r="Y15" s="16">
        <v>1.7577966788173349</v>
      </c>
      <c r="Z15" s="16">
        <v>1.968408262454435</v>
      </c>
      <c r="AA15" s="16">
        <v>2.7001862197392925</v>
      </c>
      <c r="AB15" s="16">
        <v>7.6143182288433682</v>
      </c>
      <c r="AC15" s="16">
        <v>13.314711359404097</v>
      </c>
      <c r="AD15" s="16">
        <v>26.060417959859301</v>
      </c>
      <c r="AE15" s="16">
        <v>20.514075887392902</v>
      </c>
      <c r="AF15" s="16">
        <v>2.1297429620563038</v>
      </c>
      <c r="AG15" s="16">
        <v>2.7906976744186047</v>
      </c>
      <c r="AH15" s="16">
        <v>5.5813953488372094</v>
      </c>
      <c r="AI15" s="6">
        <f t="shared" si="4"/>
        <v>5.6732495511669656</v>
      </c>
      <c r="AJ15" t="s">
        <v>35</v>
      </c>
      <c r="AK15" s="17">
        <v>4.9192100538599641</v>
      </c>
      <c r="AL15" s="17">
        <v>23.662477558348293</v>
      </c>
      <c r="AM15" s="17">
        <v>43.375224416517057</v>
      </c>
      <c r="AN15" s="17">
        <v>41.238779174147218</v>
      </c>
      <c r="AO15" s="17">
        <v>7.5466365178066708</v>
      </c>
      <c r="AP15" s="17">
        <v>6.1051441492368568</v>
      </c>
      <c r="AQ15" s="17">
        <v>6.8117580553985304</v>
      </c>
      <c r="AR15" s="17">
        <v>15.969474279253816</v>
      </c>
      <c r="AS15" s="17">
        <v>35.921693518171601</v>
      </c>
      <c r="AT15" s="17">
        <v>65.698763581865862</v>
      </c>
      <c r="AU15" s="17">
        <v>67.890595728737352</v>
      </c>
      <c r="AV15" s="17">
        <v>64.790183589359316</v>
      </c>
      <c r="AW15" s="17">
        <v>27.923310554290055</v>
      </c>
      <c r="AX15" s="17">
        <v>1.8982536066818527</v>
      </c>
      <c r="AY15" s="17">
        <v>3.1890660592255125</v>
      </c>
      <c r="AZ15" s="17">
        <v>2.1640091116173119</v>
      </c>
      <c r="BA15" s="17">
        <v>4.7173732335827099</v>
      </c>
      <c r="BB15" s="17">
        <v>11.990856192851206</v>
      </c>
      <c r="BC15" s="17">
        <v>13.653366583541148</v>
      </c>
      <c r="BD15" s="17">
        <v>26.911886949293432</v>
      </c>
      <c r="BE15" s="17">
        <v>24.884464984002843</v>
      </c>
      <c r="BF15" s="17">
        <v>3.3060789193032352</v>
      </c>
      <c r="BG15" s="17">
        <v>5.6878777106292215</v>
      </c>
      <c r="BH15" s="17">
        <v>7.2875933167436902</v>
      </c>
      <c r="BK15" s="13" t="s">
        <v>110</v>
      </c>
      <c r="BL15" s="9">
        <f t="shared" si="0"/>
        <v>18.79931401204739</v>
      </c>
      <c r="BM15" s="9"/>
      <c r="BN15" s="9"/>
      <c r="BO15" s="6" t="s">
        <v>37</v>
      </c>
      <c r="BP15" s="15">
        <f t="shared" si="1"/>
        <v>18.79931401204739</v>
      </c>
      <c r="BQ15" s="15">
        <f t="shared" si="1"/>
        <v>16.820143275551935</v>
      </c>
      <c r="BR15" s="15">
        <f t="shared" si="1"/>
        <v>30.201124326642557</v>
      </c>
      <c r="BS15" s="15">
        <f t="shared" si="1"/>
        <v>48.3400432091479</v>
      </c>
      <c r="BU15" s="13" t="s">
        <v>110</v>
      </c>
      <c r="BV15" s="9">
        <f t="shared" si="5"/>
        <v>16.92447440844396</v>
      </c>
      <c r="BW15" s="9"/>
      <c r="BX15" s="6"/>
      <c r="BY15" t="s">
        <v>37</v>
      </c>
      <c r="BZ15" s="15">
        <f t="shared" si="2"/>
        <v>16.92447440844396</v>
      </c>
      <c r="CA15" s="15">
        <f t="shared" si="2"/>
        <v>18.863818347462761</v>
      </c>
      <c r="CB15" s="15">
        <f t="shared" si="2"/>
        <v>27.155572999375266</v>
      </c>
      <c r="CC15" s="15">
        <f t="shared" si="2"/>
        <v>47.79263603336225</v>
      </c>
    </row>
    <row r="16" spans="1:81" x14ac:dyDescent="0.2">
      <c r="H16" s="6">
        <f t="shared" si="3"/>
        <v>4.9955130122644329</v>
      </c>
      <c r="I16" s="6"/>
      <c r="J16" s="6" t="s">
        <v>37</v>
      </c>
      <c r="K16" s="6">
        <v>4.965599760693987</v>
      </c>
      <c r="L16" s="6">
        <v>24.608634958620001</v>
      </c>
      <c r="M16" s="16">
        <v>35.108186259846448</v>
      </c>
      <c r="N16" s="16">
        <v>100</v>
      </c>
      <c r="O16" s="16">
        <v>8.3772139779798955</v>
      </c>
      <c r="P16" s="16">
        <v>13.674804531673848</v>
      </c>
      <c r="Q16" s="16">
        <v>24.860379767033667</v>
      </c>
      <c r="R16" s="16">
        <v>43.146641136109778</v>
      </c>
      <c r="S16" s="16">
        <v>37.661015223257472</v>
      </c>
      <c r="T16" s="16">
        <v>45.690137976681434</v>
      </c>
      <c r="U16" s="16">
        <v>82.460159869660401</v>
      </c>
      <c r="V16" s="16">
        <v>56.168219540756581</v>
      </c>
      <c r="W16" s="16">
        <v>28.934791413527744</v>
      </c>
      <c r="X16" s="16">
        <v>0.98015390846496553</v>
      </c>
      <c r="Y16" s="16">
        <v>2.1709194005670311</v>
      </c>
      <c r="Z16" s="16">
        <v>7.492912110166059</v>
      </c>
      <c r="AA16" s="16">
        <v>2.8450237947444652</v>
      </c>
      <c r="AB16" s="16">
        <v>13.200910407614318</v>
      </c>
      <c r="AC16" s="16">
        <v>29.826194909993792</v>
      </c>
      <c r="AD16" s="16">
        <v>51.531140078626109</v>
      </c>
      <c r="AE16" s="16">
        <v>30.012239902080783</v>
      </c>
      <c r="AF16" s="16">
        <v>2.7662178702570381</v>
      </c>
      <c r="AG16" s="16">
        <v>6.780905752753978</v>
      </c>
      <c r="AH16" s="16">
        <v>31.701346389228885</v>
      </c>
      <c r="AI16" s="6">
        <f t="shared" si="4"/>
        <v>5.1526032315978458</v>
      </c>
      <c r="AJ16" t="s">
        <v>37</v>
      </c>
      <c r="AK16" s="17">
        <v>5.6732495511669656</v>
      </c>
      <c r="AL16" s="17">
        <v>17.630161579892281</v>
      </c>
      <c r="AM16" s="17">
        <v>26.642728904847395</v>
      </c>
      <c r="AN16" s="17">
        <v>59.982046678635548</v>
      </c>
      <c r="AO16" s="17">
        <v>6.9813453928773317</v>
      </c>
      <c r="AP16" s="17">
        <v>14.188807235726399</v>
      </c>
      <c r="AQ16" s="17">
        <v>19.502543810062182</v>
      </c>
      <c r="AR16" s="17">
        <v>39.824759751271905</v>
      </c>
      <c r="AS16" s="17">
        <v>35.425252903709257</v>
      </c>
      <c r="AT16" s="17">
        <v>48.445110528287749</v>
      </c>
      <c r="AU16" s="17">
        <v>83.711127763207188</v>
      </c>
      <c r="AV16" s="17">
        <v>53.484451105282879</v>
      </c>
      <c r="AW16" s="17">
        <v>31.131359149582384</v>
      </c>
      <c r="AX16" s="17">
        <v>5.9415337889141986</v>
      </c>
      <c r="AY16" s="17">
        <v>1.3287775246772968</v>
      </c>
      <c r="AZ16" s="17">
        <v>11.218678815489749</v>
      </c>
      <c r="BA16" s="17">
        <v>3.6367414796342477</v>
      </c>
      <c r="BB16" s="17">
        <v>21.467165419783875</v>
      </c>
      <c r="BC16" s="17">
        <v>26.309226932668331</v>
      </c>
      <c r="BD16" s="17">
        <v>86.554447215295099</v>
      </c>
      <c r="BE16" s="17">
        <v>18.698897973693565</v>
      </c>
      <c r="BF16" s="17">
        <v>5.5101315321720579</v>
      </c>
      <c r="BG16" s="17">
        <v>5.4390330607891935</v>
      </c>
      <c r="BH16" s="17">
        <v>35.691432634198364</v>
      </c>
      <c r="BK16" s="13" t="s">
        <v>111</v>
      </c>
      <c r="BL16" s="9">
        <f t="shared" si="0"/>
        <v>20.858294992248201</v>
      </c>
      <c r="BM16" s="9"/>
      <c r="BN16" s="9"/>
      <c r="BO16" s="6" t="s">
        <v>39</v>
      </c>
      <c r="BP16" s="15">
        <f t="shared" si="1"/>
        <v>20.858294992248201</v>
      </c>
      <c r="BQ16" s="15">
        <f t="shared" si="1"/>
        <v>52.18793720214628</v>
      </c>
      <c r="BR16" s="15">
        <f t="shared" si="1"/>
        <v>37.984594945546611</v>
      </c>
      <c r="BS16" s="15">
        <f t="shared" si="1"/>
        <v>34.269923148038288</v>
      </c>
      <c r="BU16" s="13" t="s">
        <v>111</v>
      </c>
      <c r="BV16" s="9">
        <f t="shared" si="5"/>
        <v>22.473230046203799</v>
      </c>
      <c r="BW16" s="9"/>
      <c r="BX16" s="6"/>
      <c r="BY16" t="s">
        <v>39</v>
      </c>
      <c r="BZ16" s="15">
        <f t="shared" si="2"/>
        <v>22.473230046203799</v>
      </c>
      <c r="CA16" s="15">
        <f t="shared" si="2"/>
        <v>49.810671552221287</v>
      </c>
      <c r="CB16" s="15">
        <f t="shared" si="2"/>
        <v>42.8388814135484</v>
      </c>
      <c r="CC16" s="15">
        <f t="shared" si="2"/>
        <v>34.858251153194196</v>
      </c>
    </row>
    <row r="17" spans="8:81" x14ac:dyDescent="0.2">
      <c r="H17" s="6">
        <f t="shared" si="3"/>
        <v>4.4471034001395955</v>
      </c>
      <c r="I17" s="6"/>
      <c r="J17" s="6" t="s">
        <v>39</v>
      </c>
      <c r="K17" s="6">
        <v>4.9955130122644329</v>
      </c>
      <c r="L17" s="6">
        <v>10.3400139595174</v>
      </c>
      <c r="M17" s="16">
        <v>14.029314986539037</v>
      </c>
      <c r="N17" s="16">
        <v>26.453285472130819</v>
      </c>
      <c r="O17" s="16">
        <v>14.887505983724269</v>
      </c>
      <c r="P17" s="16">
        <v>35.742779639380885</v>
      </c>
      <c r="Q17" s="16">
        <v>36.269347375139617</v>
      </c>
      <c r="R17" s="16">
        <v>37.880963778522421</v>
      </c>
      <c r="S17" s="16">
        <v>29.784634183595539</v>
      </c>
      <c r="T17" s="16">
        <v>42.360368616669213</v>
      </c>
      <c r="U17" s="16">
        <v>49.518863601649613</v>
      </c>
      <c r="V17" s="16">
        <v>66.259355429967925</v>
      </c>
      <c r="W17" s="16">
        <v>42.940461725394897</v>
      </c>
      <c r="X17" s="16">
        <v>100</v>
      </c>
      <c r="Y17" s="16">
        <v>51.065208586472259</v>
      </c>
      <c r="Z17" s="16">
        <v>22.964763061968409</v>
      </c>
      <c r="AA17" s="16">
        <v>2.1622180840057936</v>
      </c>
      <c r="AB17" s="16">
        <v>24.684460997310158</v>
      </c>
      <c r="AC17" s="16">
        <v>32.691909786881851</v>
      </c>
      <c r="AD17" s="16">
        <v>26.577695013449205</v>
      </c>
      <c r="AE17" s="16">
        <v>30.379436964504283</v>
      </c>
      <c r="AF17" s="16">
        <v>100</v>
      </c>
      <c r="AG17" s="16">
        <v>44.332925336597306</v>
      </c>
      <c r="AH17" s="16">
        <v>25.483476132190944</v>
      </c>
      <c r="AI17" s="6">
        <f t="shared" si="4"/>
        <v>5.0628366247755832</v>
      </c>
      <c r="AJ17" t="s">
        <v>39</v>
      </c>
      <c r="AK17" s="17">
        <v>5.1526032315978458</v>
      </c>
      <c r="AL17" s="17">
        <v>9.5870736086175938</v>
      </c>
      <c r="AM17" s="17">
        <v>14.578096947935368</v>
      </c>
      <c r="AN17" s="17">
        <v>19.299820466786354</v>
      </c>
      <c r="AO17" s="17">
        <v>9.7230073487846234</v>
      </c>
      <c r="AP17" s="17">
        <v>29.169022046353874</v>
      </c>
      <c r="AQ17" s="17">
        <v>59.977388355002823</v>
      </c>
      <c r="AR17" s="17">
        <v>36.856981345392875</v>
      </c>
      <c r="AS17" s="17">
        <v>24.156987635818659</v>
      </c>
      <c r="AT17" s="17">
        <v>43.70550768077932</v>
      </c>
      <c r="AU17" s="17">
        <v>52.678905957287377</v>
      </c>
      <c r="AV17" s="17">
        <v>68.302735106781569</v>
      </c>
      <c r="AW17" s="17">
        <v>59.927866362946091</v>
      </c>
      <c r="AX17" s="17">
        <v>94.893697798025812</v>
      </c>
      <c r="AY17" s="17">
        <v>64.047076689445703</v>
      </c>
      <c r="AZ17" s="17">
        <v>26.518602885345484</v>
      </c>
      <c r="BA17" s="17">
        <v>1.7871986699916875</v>
      </c>
      <c r="BB17" s="17">
        <v>21.508728179551124</v>
      </c>
      <c r="BC17" s="17">
        <v>28.034081463009144</v>
      </c>
      <c r="BD17" s="17">
        <v>32.398171238570242</v>
      </c>
      <c r="BE17" s="17">
        <v>34.091717028083899</v>
      </c>
      <c r="BF17" s="17">
        <v>100</v>
      </c>
      <c r="BG17" s="17">
        <v>37.717739068610022</v>
      </c>
      <c r="BH17" s="17">
        <v>25.773195876288661</v>
      </c>
      <c r="BK17" s="13" t="s">
        <v>112</v>
      </c>
      <c r="BL17" s="9">
        <f t="shared" si="0"/>
        <v>21.071728564658081</v>
      </c>
      <c r="BM17" s="9"/>
      <c r="BN17" s="9"/>
      <c r="BO17" s="6" t="s">
        <v>41</v>
      </c>
      <c r="BP17" s="15">
        <f t="shared" si="1"/>
        <v>21.071728564658081</v>
      </c>
      <c r="BQ17" s="15">
        <f t="shared" si="1"/>
        <v>49.629744105673872</v>
      </c>
      <c r="BR17" s="15">
        <f t="shared" si="1"/>
        <v>40.862446799521635</v>
      </c>
      <c r="BS17" s="15">
        <f t="shared" si="1"/>
        <v>32.647871190307676</v>
      </c>
      <c r="BU17" s="13" t="s">
        <v>112</v>
      </c>
      <c r="BV17" s="9">
        <f t="shared" si="5"/>
        <v>21.260899426631791</v>
      </c>
      <c r="BW17" s="9"/>
      <c r="BX17" s="6"/>
      <c r="BY17" t="s">
        <v>41</v>
      </c>
      <c r="BZ17" s="15">
        <f t="shared" si="2"/>
        <v>21.260899426631791</v>
      </c>
      <c r="CA17" s="15">
        <f t="shared" si="2"/>
        <v>44.344581352531577</v>
      </c>
      <c r="CB17" s="15">
        <f t="shared" si="2"/>
        <v>42.471512926772</v>
      </c>
      <c r="CC17" s="15">
        <f t="shared" si="2"/>
        <v>29.575600943703492</v>
      </c>
    </row>
    <row r="18" spans="8:81" x14ac:dyDescent="0.2">
      <c r="H18" s="6">
        <f t="shared" si="3"/>
        <v>6.9797586997706649</v>
      </c>
      <c r="I18" s="6"/>
      <c r="J18" s="6" t="s">
        <v>41</v>
      </c>
      <c r="K18" s="6">
        <v>4.4471034001395955</v>
      </c>
      <c r="L18" s="6">
        <v>18.107488283976469</v>
      </c>
      <c r="M18" s="16">
        <v>9.3628477415495066</v>
      </c>
      <c r="N18" s="16">
        <v>27.360654103101005</v>
      </c>
      <c r="O18" s="16">
        <v>11.057922450933461</v>
      </c>
      <c r="P18" s="16">
        <v>32.487633636508697</v>
      </c>
      <c r="Q18" s="16">
        <v>15.477900111696187</v>
      </c>
      <c r="R18" s="16">
        <v>20.009573958831979</v>
      </c>
      <c r="S18" s="16">
        <v>29.698080545797058</v>
      </c>
      <c r="T18" s="16">
        <v>52.492235629550429</v>
      </c>
      <c r="U18" s="16">
        <v>56.427880454152032</v>
      </c>
      <c r="V18" s="16">
        <v>62.934677460414441</v>
      </c>
      <c r="W18" s="16">
        <v>47.112191170514379</v>
      </c>
      <c r="X18" s="16">
        <v>86.861077359254764</v>
      </c>
      <c r="Y18" s="16">
        <v>87.962737950587282</v>
      </c>
      <c r="Z18" s="16">
        <v>27.249898744430944</v>
      </c>
      <c r="AA18" s="16">
        <v>1.1897372232567762</v>
      </c>
      <c r="AB18" s="16">
        <v>17.866749430995242</v>
      </c>
      <c r="AC18" s="16">
        <v>20.349679288226774</v>
      </c>
      <c r="AD18" s="16">
        <v>20.80488309538589</v>
      </c>
      <c r="AE18" s="16">
        <v>32.925336597307222</v>
      </c>
      <c r="AF18" s="16">
        <v>89.963280293757649</v>
      </c>
      <c r="AG18" s="16">
        <v>55.593635250917991</v>
      </c>
      <c r="AH18" s="16">
        <v>37.52753977968176</v>
      </c>
      <c r="AI18" s="6">
        <f t="shared" si="4"/>
        <v>3.6983842010771992</v>
      </c>
      <c r="AJ18" t="s">
        <v>41</v>
      </c>
      <c r="AK18" s="17">
        <v>5.0628366247755832</v>
      </c>
      <c r="AL18" s="17">
        <v>17.10951526032316</v>
      </c>
      <c r="AM18" s="17">
        <v>11.795332136445243</v>
      </c>
      <c r="AN18" s="17">
        <v>17.181328545780971</v>
      </c>
      <c r="AO18" s="17">
        <v>12.690785754663652</v>
      </c>
      <c r="AP18" s="17">
        <v>18.598078010175239</v>
      </c>
      <c r="AQ18" s="17">
        <v>26.229508196721312</v>
      </c>
      <c r="AR18" s="17">
        <v>20.096099491237986</v>
      </c>
      <c r="AS18" s="17">
        <v>22.892469089546648</v>
      </c>
      <c r="AT18" s="17">
        <v>37.279880104908209</v>
      </c>
      <c r="AU18" s="17">
        <v>67.656425627575871</v>
      </c>
      <c r="AV18" s="17">
        <v>46.637317347321094</v>
      </c>
      <c r="AW18" s="17">
        <v>47.437357630979498</v>
      </c>
      <c r="AX18" s="17">
        <v>100</v>
      </c>
      <c r="AY18" s="17">
        <v>83.162490508731963</v>
      </c>
      <c r="AZ18" s="17">
        <v>28.492786636294611</v>
      </c>
      <c r="BA18" s="17">
        <v>2.1197007481296759</v>
      </c>
      <c r="BB18" s="17">
        <v>16.791354945968411</v>
      </c>
      <c r="BC18" s="17">
        <v>19.451371571072318</v>
      </c>
      <c r="BD18" s="17">
        <v>31.878636741479635</v>
      </c>
      <c r="BE18" s="17">
        <v>37.362246711695697</v>
      </c>
      <c r="BF18" s="17">
        <v>76.288659793814432</v>
      </c>
      <c r="BG18" s="17">
        <v>46.533949520085315</v>
      </c>
      <c r="BH18" s="17">
        <v>33.167436900106651</v>
      </c>
      <c r="BK18" s="13" t="s">
        <v>113</v>
      </c>
      <c r="BL18" s="9">
        <f t="shared" si="0"/>
        <v>17.886344788108648</v>
      </c>
      <c r="BM18" s="9"/>
      <c r="BN18" s="9"/>
      <c r="BO18" s="6" t="s">
        <v>43</v>
      </c>
      <c r="BP18" s="15">
        <f t="shared" si="1"/>
        <v>17.886344788108648</v>
      </c>
      <c r="BQ18" s="15">
        <f t="shared" si="1"/>
        <v>26.417656391639465</v>
      </c>
      <c r="BR18" s="15">
        <f t="shared" si="1"/>
        <v>27.732787353700903</v>
      </c>
      <c r="BS18" s="15">
        <f t="shared" si="1"/>
        <v>24.988748901279113</v>
      </c>
      <c r="BU18" s="13" t="s">
        <v>113</v>
      </c>
      <c r="BV18" s="9">
        <f t="shared" si="5"/>
        <v>19.445332601897874</v>
      </c>
      <c r="BW18" s="9"/>
      <c r="BX18" s="6"/>
      <c r="BY18" t="s">
        <v>43</v>
      </c>
      <c r="BZ18" s="15">
        <f t="shared" si="2"/>
        <v>19.445332601897874</v>
      </c>
      <c r="CA18" s="15">
        <f t="shared" si="2"/>
        <v>19.294321629506797</v>
      </c>
      <c r="CB18" s="15">
        <f t="shared" si="2"/>
        <v>23.687653147355107</v>
      </c>
      <c r="CC18" s="15">
        <f t="shared" si="2"/>
        <v>23.258651637757456</v>
      </c>
    </row>
    <row r="19" spans="8:81" x14ac:dyDescent="0.2">
      <c r="H19" s="6">
        <f t="shared" si="3"/>
        <v>6.3914647522185666</v>
      </c>
      <c r="I19" s="6"/>
      <c r="J19" s="6" t="s">
        <v>43</v>
      </c>
      <c r="K19" s="6">
        <v>6.9797586997706649</v>
      </c>
      <c r="L19" s="6">
        <v>8.6150164522883639</v>
      </c>
      <c r="M19" s="16">
        <v>20.620201415893909</v>
      </c>
      <c r="N19" s="16">
        <v>14.507927011666169</v>
      </c>
      <c r="O19" s="16">
        <v>17.121429711185574</v>
      </c>
      <c r="P19" s="16">
        <v>6.9570767512366363</v>
      </c>
      <c r="Q19" s="16">
        <v>10.882399872347216</v>
      </c>
      <c r="R19" s="16">
        <v>13.291846178394767</v>
      </c>
      <c r="S19" s="16">
        <v>28.420141540654754</v>
      </c>
      <c r="T19" s="16">
        <v>78.051015732396522</v>
      </c>
      <c r="U19" s="16">
        <v>85.306247136092864</v>
      </c>
      <c r="V19" s="16">
        <v>81.686268519932796</v>
      </c>
      <c r="W19" s="16">
        <v>26.326447954637505</v>
      </c>
      <c r="X19" s="16">
        <v>13.317132442284326</v>
      </c>
      <c r="Y19" s="16">
        <v>24.08262454434994</v>
      </c>
      <c r="Z19" s="16">
        <v>11.510733090319967</v>
      </c>
      <c r="AA19" s="16">
        <v>1.4690668321953237</v>
      </c>
      <c r="AB19" s="16">
        <v>15.580384854127871</v>
      </c>
      <c r="AC19" s="16">
        <v>9.3730602110490384</v>
      </c>
      <c r="AD19" s="16">
        <v>15.839023380922823</v>
      </c>
      <c r="AE19" s="16">
        <v>27.001223990208079</v>
      </c>
      <c r="AF19" s="16">
        <v>35.985312117503057</v>
      </c>
      <c r="AG19" s="16">
        <v>16.132190942472459</v>
      </c>
      <c r="AH19" s="16">
        <v>13.096695226438188</v>
      </c>
      <c r="AI19" s="6">
        <f t="shared" si="4"/>
        <v>4.5960502692998206</v>
      </c>
      <c r="AJ19" t="s">
        <v>43</v>
      </c>
      <c r="AK19" s="17">
        <v>3.6983842010771992</v>
      </c>
      <c r="AL19" s="17">
        <v>6.1579892280071817</v>
      </c>
      <c r="AM19" s="17">
        <v>13.662477558348295</v>
      </c>
      <c r="AN19" s="17">
        <v>19.802513464991023</v>
      </c>
      <c r="AO19" s="17">
        <v>13.736574335782928</v>
      </c>
      <c r="AP19" s="17">
        <v>5.9355568117580555</v>
      </c>
      <c r="AQ19" s="17">
        <v>14.386659129451667</v>
      </c>
      <c r="AR19" s="17">
        <v>8.4511023176936124</v>
      </c>
      <c r="AS19" s="17">
        <v>24.007118771075309</v>
      </c>
      <c r="AT19" s="17">
        <v>49.241288872236794</v>
      </c>
      <c r="AU19" s="17">
        <v>57.877482203072312</v>
      </c>
      <c r="AV19" s="17">
        <v>64.874484825777444</v>
      </c>
      <c r="AW19" s="17">
        <v>38.667425968109342</v>
      </c>
      <c r="AX19" s="17">
        <v>14.711465451784358</v>
      </c>
      <c r="AY19" s="17">
        <v>29.726651480637813</v>
      </c>
      <c r="AZ19" s="17">
        <v>14.123006833712983</v>
      </c>
      <c r="BA19" s="17">
        <v>2.8262676641729012</v>
      </c>
      <c r="BB19" s="17">
        <v>14.941812136325852</v>
      </c>
      <c r="BC19" s="17">
        <v>9.8711554447215288</v>
      </c>
      <c r="BD19" s="17">
        <v>14.526184538653366</v>
      </c>
      <c r="BE19" s="17">
        <v>33.736224671169573</v>
      </c>
      <c r="BF19" s="17">
        <v>24.777817276928545</v>
      </c>
      <c r="BG19" s="17">
        <v>16.601493067899039</v>
      </c>
      <c r="BH19" s="17">
        <v>17.774617845716318</v>
      </c>
      <c r="BK19" s="13" t="s">
        <v>114</v>
      </c>
      <c r="BL19" s="9">
        <f t="shared" si="0"/>
        <v>21.28699865037537</v>
      </c>
      <c r="BM19" s="9"/>
      <c r="BN19" s="9"/>
      <c r="BO19" s="6" t="s">
        <v>45</v>
      </c>
      <c r="BP19" s="15">
        <f t="shared" si="1"/>
        <v>21.28699865037537</v>
      </c>
      <c r="BQ19" s="15">
        <f t="shared" si="1"/>
        <v>14.533071668743931</v>
      </c>
      <c r="BR19" s="15">
        <f t="shared" si="1"/>
        <v>14.659321644148113</v>
      </c>
      <c r="BS19" s="15">
        <f t="shared" si="1"/>
        <v>12.546992618766124</v>
      </c>
      <c r="BU19" s="13" t="s">
        <v>114</v>
      </c>
      <c r="BV19" s="9">
        <f t="shared" si="5"/>
        <v>21.701489720939048</v>
      </c>
      <c r="BW19" s="9"/>
      <c r="BX19" s="6"/>
      <c r="BY19" t="s">
        <v>45</v>
      </c>
      <c r="BZ19" s="15">
        <f t="shared" si="2"/>
        <v>21.701489720939048</v>
      </c>
      <c r="CA19" s="15">
        <f t="shared" si="2"/>
        <v>10.5253431294314</v>
      </c>
      <c r="CB19" s="15">
        <f t="shared" si="2"/>
        <v>12.382288027830533</v>
      </c>
      <c r="CC19" s="15">
        <f t="shared" si="2"/>
        <v>14.374591355288516</v>
      </c>
    </row>
    <row r="20" spans="8:81" x14ac:dyDescent="0.2">
      <c r="H20" s="6">
        <f>L5</f>
        <v>9.0138598065609727</v>
      </c>
      <c r="I20" s="6"/>
      <c r="J20" s="6" t="s">
        <v>45</v>
      </c>
      <c r="K20" s="6">
        <v>6.3914647522185666</v>
      </c>
      <c r="L20" s="6">
        <v>4.8459467544122043</v>
      </c>
      <c r="M20" s="16">
        <v>15.933792003190748</v>
      </c>
      <c r="N20" s="16">
        <v>18.356765380396848</v>
      </c>
      <c r="O20" s="16">
        <v>11.696186373065263</v>
      </c>
      <c r="P20" s="16">
        <v>2.2498803255146003</v>
      </c>
      <c r="Q20" s="16">
        <v>4.8348492101483966</v>
      </c>
      <c r="R20" s="16">
        <v>1.5637466092229138</v>
      </c>
      <c r="S20" s="16">
        <v>23.196374929993382</v>
      </c>
      <c r="T20" s="16">
        <v>59.543811414897405</v>
      </c>
      <c r="U20" s="16">
        <v>58.02657705819459</v>
      </c>
      <c r="V20" s="16">
        <v>48.704241128252129</v>
      </c>
      <c r="W20" s="16">
        <v>41.636289995949774</v>
      </c>
      <c r="X20" s="16">
        <v>0.97205346294046169</v>
      </c>
      <c r="Y20" s="16">
        <v>1.0611583637100042</v>
      </c>
      <c r="Z20" s="16">
        <v>0.82624544349939244</v>
      </c>
      <c r="AA20" s="16">
        <v>0.98282640182081527</v>
      </c>
      <c r="AB20" s="16">
        <v>18.901303538175046</v>
      </c>
      <c r="AC20" s="16">
        <v>6.4349265466583905</v>
      </c>
      <c r="AD20" s="16">
        <v>5.1210428305400368</v>
      </c>
      <c r="AE20" s="16">
        <v>43.818849449204407</v>
      </c>
      <c r="AF20" s="16">
        <v>0.68543451652386778</v>
      </c>
      <c r="AG20" s="16">
        <v>1.6646266829865362</v>
      </c>
      <c r="AH20" s="16">
        <v>0.70991432068543447</v>
      </c>
      <c r="AI20" s="6">
        <f>AL5</f>
        <v>7.1274685816876122</v>
      </c>
      <c r="AJ20" t="s">
        <v>45</v>
      </c>
      <c r="AK20" s="17">
        <v>4.5960502692998206</v>
      </c>
      <c r="AL20" s="17">
        <v>3.3393177737881508</v>
      </c>
      <c r="AM20" s="17">
        <v>12.118491921005386</v>
      </c>
      <c r="AN20" s="17">
        <v>15.960502692998205</v>
      </c>
      <c r="AO20" s="17">
        <v>14.499717354437536</v>
      </c>
      <c r="AP20" s="17">
        <v>3.5613340870548331</v>
      </c>
      <c r="AQ20" s="17">
        <v>3.5613340870548331</v>
      </c>
      <c r="AR20" s="17">
        <v>3.1373657433578295</v>
      </c>
      <c r="AS20" s="17">
        <v>27.397901835893592</v>
      </c>
      <c r="AT20" s="17">
        <v>34.273136005994758</v>
      </c>
      <c r="AU20" s="17">
        <v>51.714125140502063</v>
      </c>
      <c r="AV20" s="17">
        <v>59.076433121019107</v>
      </c>
      <c r="AW20" s="17">
        <v>54.631738800303722</v>
      </c>
      <c r="AX20" s="17">
        <v>3.4548215641609721</v>
      </c>
      <c r="AY20" s="17">
        <v>1.9362186788154898</v>
      </c>
      <c r="AZ20" s="17">
        <v>0.8352315869400152</v>
      </c>
      <c r="BA20" s="17">
        <v>1.9950124688279303</v>
      </c>
      <c r="BB20" s="17">
        <v>16.354945968412302</v>
      </c>
      <c r="BC20" s="17">
        <v>3.4704904405652535</v>
      </c>
      <c r="BD20" s="17">
        <v>5.9226932668329173</v>
      </c>
      <c r="BE20" s="17">
        <v>27.088517596871668</v>
      </c>
      <c r="BF20" s="17">
        <v>2.1685033771773905</v>
      </c>
      <c r="BG20" s="17">
        <v>1.4930678990401707</v>
      </c>
      <c r="BH20" s="17">
        <v>1.3153217205830074</v>
      </c>
      <c r="BK20" s="19" t="s">
        <v>115</v>
      </c>
      <c r="BL20" s="9">
        <f t="shared" ref="BL20:BL35" si="6">BQ4</f>
        <v>18.953246271559042</v>
      </c>
      <c r="BM20" s="9"/>
      <c r="BN20" s="18"/>
      <c r="BT20" s="19"/>
      <c r="BU20" s="19" t="s">
        <v>115</v>
      </c>
      <c r="BV20" s="9">
        <f>CA4</f>
        <v>14.983519393808978</v>
      </c>
      <c r="BW20" s="9"/>
      <c r="BX20" s="20"/>
    </row>
    <row r="21" spans="8:81" x14ac:dyDescent="0.2">
      <c r="H21" s="6">
        <f t="shared" ref="H21:H35" si="7">L6</f>
        <v>30.561372021138698</v>
      </c>
      <c r="I21" s="6"/>
      <c r="AI21" s="6">
        <f t="shared" ref="AI21:AI35" si="8">AL6</f>
        <v>34.847396768402156</v>
      </c>
      <c r="BK21" s="19" t="s">
        <v>116</v>
      </c>
      <c r="BL21" s="9">
        <f t="shared" si="6"/>
        <v>25.615852975631753</v>
      </c>
      <c r="BM21" s="9"/>
      <c r="BN21" s="18"/>
      <c r="BT21" s="19"/>
      <c r="BU21" s="19" t="s">
        <v>116</v>
      </c>
      <c r="BV21" s="9">
        <f t="shared" ref="BV21:BV35" si="9">CA5</f>
        <v>24.228852688010452</v>
      </c>
      <c r="BW21" s="9"/>
      <c r="BX21" s="20"/>
    </row>
    <row r="22" spans="8:81" x14ac:dyDescent="0.2">
      <c r="H22" s="6">
        <f t="shared" si="7"/>
        <v>34.13102004187855</v>
      </c>
      <c r="I22" s="6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6">
        <f t="shared" si="8"/>
        <v>35.978456014362656</v>
      </c>
      <c r="BK22" s="19" t="s">
        <v>117</v>
      </c>
      <c r="BL22" s="9">
        <f t="shared" si="6"/>
        <v>36.029938229882482</v>
      </c>
      <c r="BM22" s="9"/>
      <c r="BN22" s="18"/>
      <c r="BT22" s="19"/>
      <c r="BU22" s="19" t="s">
        <v>117</v>
      </c>
      <c r="BV22" s="9">
        <f t="shared" si="9"/>
        <v>34.81500813575245</v>
      </c>
      <c r="BW22" s="9"/>
      <c r="BX22" s="20"/>
    </row>
    <row r="23" spans="8:81" x14ac:dyDescent="0.2">
      <c r="H23" s="6">
        <f t="shared" si="7"/>
        <v>37.062518695782231</v>
      </c>
      <c r="I23" s="6"/>
      <c r="P23" s="22"/>
      <c r="Q23" s="22"/>
      <c r="R23" s="22"/>
      <c r="S23" s="22"/>
      <c r="T23" s="22"/>
      <c r="AE23" s="21"/>
      <c r="AG23" s="21"/>
      <c r="AH23" s="21"/>
      <c r="AI23" s="6">
        <f t="shared" si="8"/>
        <v>33.034111310592458</v>
      </c>
      <c r="BK23" s="19" t="s">
        <v>118</v>
      </c>
      <c r="BL23" s="9">
        <f t="shared" si="6"/>
        <v>40.361430956664371</v>
      </c>
      <c r="BM23" s="9"/>
      <c r="BN23" s="18"/>
      <c r="BT23" s="19"/>
      <c r="BU23" s="19" t="s">
        <v>118</v>
      </c>
      <c r="BV23" s="9">
        <f t="shared" si="9"/>
        <v>34.660654580450576</v>
      </c>
      <c r="BW23" s="9"/>
      <c r="BX23" s="20"/>
    </row>
    <row r="24" spans="8:81" x14ac:dyDescent="0.2">
      <c r="H24" s="6">
        <f t="shared" si="7"/>
        <v>4.955628676837172</v>
      </c>
      <c r="I24" s="6"/>
      <c r="P24" s="22"/>
      <c r="Q24" s="22"/>
      <c r="R24" s="22"/>
      <c r="S24" s="22"/>
      <c r="T24" s="22"/>
      <c r="AE24" s="21"/>
      <c r="AI24" s="6">
        <f t="shared" si="8"/>
        <v>7.3070017953321367</v>
      </c>
      <c r="BK24" s="19" t="s">
        <v>119</v>
      </c>
      <c r="BL24" s="9">
        <f t="shared" si="6"/>
        <v>18.88650512182743</v>
      </c>
      <c r="BM24" s="9"/>
      <c r="BN24" s="18"/>
      <c r="BT24" s="19"/>
      <c r="BU24" s="19" t="s">
        <v>119</v>
      </c>
      <c r="BV24" s="9">
        <f t="shared" si="9"/>
        <v>21.750444346591639</v>
      </c>
      <c r="BW24" s="9"/>
      <c r="BX24" s="20"/>
    </row>
    <row r="25" spans="8:81" x14ac:dyDescent="0.2">
      <c r="H25" s="6">
        <f t="shared" si="7"/>
        <v>16.940871472729086</v>
      </c>
      <c r="I25" s="6"/>
      <c r="AE25" s="21"/>
      <c r="AI25" s="6">
        <f t="shared" si="8"/>
        <v>27.432675044883304</v>
      </c>
      <c r="BK25" s="19" t="s">
        <v>120</v>
      </c>
      <c r="BL25" s="9">
        <f t="shared" si="6"/>
        <v>15.850894363184148</v>
      </c>
      <c r="BM25" s="9"/>
      <c r="BN25" s="18"/>
      <c r="BT25" s="19"/>
      <c r="BU25" s="19" t="s">
        <v>120</v>
      </c>
      <c r="BV25" s="9">
        <f t="shared" si="9"/>
        <v>17.601930395151157</v>
      </c>
      <c r="BW25" s="9"/>
      <c r="BX25" s="20"/>
    </row>
    <row r="26" spans="8:81" x14ac:dyDescent="0.2">
      <c r="H26" s="6">
        <f t="shared" si="7"/>
        <v>24.000398843354272</v>
      </c>
      <c r="I26" s="6"/>
      <c r="AE26" s="21"/>
      <c r="AI26" s="6">
        <f t="shared" si="8"/>
        <v>22.621184919210055</v>
      </c>
      <c r="BK26" s="19" t="s">
        <v>121</v>
      </c>
      <c r="BL26" s="9">
        <f t="shared" si="6"/>
        <v>24.425205077128627</v>
      </c>
      <c r="BM26" s="9"/>
      <c r="BN26" s="18"/>
      <c r="BT26" s="19"/>
      <c r="BU26" s="19" t="s">
        <v>121</v>
      </c>
      <c r="BV26" s="9">
        <f t="shared" si="9"/>
        <v>18.427311753326951</v>
      </c>
      <c r="BW26" s="9"/>
      <c r="BX26" s="20"/>
    </row>
    <row r="27" spans="8:81" x14ac:dyDescent="0.2">
      <c r="H27" s="6">
        <f t="shared" si="7"/>
        <v>52.278392661282282</v>
      </c>
      <c r="I27" s="6"/>
      <c r="AE27" s="21"/>
      <c r="AI27" s="6">
        <f t="shared" si="8"/>
        <v>31.382405745062837</v>
      </c>
      <c r="BK27" s="19" t="s">
        <v>122</v>
      </c>
      <c r="BL27" s="9">
        <f t="shared" si="6"/>
        <v>35.456510777031546</v>
      </c>
      <c r="BM27" s="9"/>
      <c r="BN27" s="18"/>
      <c r="BT27" s="19"/>
      <c r="BU27" s="19" t="s">
        <v>122</v>
      </c>
      <c r="BV27" s="9">
        <f t="shared" si="9"/>
        <v>33.704057855445683</v>
      </c>
      <c r="BW27" s="9"/>
      <c r="BX27" s="20"/>
    </row>
    <row r="28" spans="8:81" x14ac:dyDescent="0.2">
      <c r="H28" s="6">
        <f t="shared" si="7"/>
        <v>5.9327948948050651</v>
      </c>
      <c r="I28" s="6"/>
      <c r="J28" s="23" t="s">
        <v>54</v>
      </c>
      <c r="K28" s="24">
        <v>1</v>
      </c>
      <c r="L28" s="24">
        <v>2</v>
      </c>
      <c r="M28" s="24">
        <v>3</v>
      </c>
      <c r="N28" s="24">
        <v>4</v>
      </c>
      <c r="O28" s="24">
        <v>5</v>
      </c>
      <c r="P28" s="24">
        <v>6</v>
      </c>
      <c r="Q28" s="24">
        <v>7</v>
      </c>
      <c r="R28" s="24">
        <v>8</v>
      </c>
      <c r="S28" s="24">
        <v>9</v>
      </c>
      <c r="T28" s="24">
        <v>10</v>
      </c>
      <c r="U28" s="24">
        <v>11</v>
      </c>
      <c r="V28" s="24">
        <v>12</v>
      </c>
      <c r="W28" s="24">
        <v>13</v>
      </c>
      <c r="X28" s="24">
        <v>14</v>
      </c>
      <c r="Y28" s="24">
        <v>15</v>
      </c>
      <c r="Z28" s="24">
        <v>16</v>
      </c>
      <c r="AA28" s="24">
        <v>17</v>
      </c>
      <c r="AB28" s="24">
        <v>18</v>
      </c>
      <c r="AC28" s="24">
        <v>19</v>
      </c>
      <c r="AD28" s="24">
        <v>20</v>
      </c>
      <c r="AE28" s="24">
        <v>21</v>
      </c>
      <c r="AF28" s="24">
        <v>22</v>
      </c>
      <c r="AG28" s="24">
        <v>23</v>
      </c>
      <c r="AH28" s="24">
        <v>24</v>
      </c>
      <c r="AI28" s="6">
        <f t="shared" si="8"/>
        <v>5.0448833034111313</v>
      </c>
      <c r="BK28" s="19" t="s">
        <v>123</v>
      </c>
      <c r="BL28" s="9">
        <f t="shared" si="6"/>
        <v>29.416728765410316</v>
      </c>
      <c r="BM28" s="9"/>
      <c r="BN28" s="18"/>
      <c r="BT28" s="19"/>
      <c r="BU28" s="19" t="s">
        <v>123</v>
      </c>
      <c r="BV28" s="9">
        <f t="shared" si="9"/>
        <v>34.099466720860001</v>
      </c>
      <c r="BW28" s="9"/>
      <c r="BX28" s="20"/>
    </row>
    <row r="29" spans="8:81" x14ac:dyDescent="0.2">
      <c r="H29" s="6">
        <f t="shared" si="7"/>
        <v>7.3686309701864596</v>
      </c>
      <c r="J29" s="25" t="s">
        <v>15</v>
      </c>
      <c r="K29" s="26">
        <f>K5</f>
        <v>4.4570744839964105</v>
      </c>
      <c r="L29" s="26">
        <f t="shared" ref="L29:AH29" si="10">L5</f>
        <v>9.0138598065609727</v>
      </c>
      <c r="M29" s="26">
        <f t="shared" si="10"/>
        <v>42.975371422873664</v>
      </c>
      <c r="N29" s="26">
        <f t="shared" si="10"/>
        <v>61.681124738259051</v>
      </c>
      <c r="O29" s="26">
        <f t="shared" si="10"/>
        <v>5.3135471517472475</v>
      </c>
      <c r="P29" s="26">
        <f t="shared" si="10"/>
        <v>12.063188128291049</v>
      </c>
      <c r="Q29" s="26">
        <f t="shared" si="10"/>
        <v>21.908409127174085</v>
      </c>
      <c r="R29" s="26">
        <f t="shared" si="10"/>
        <v>35.471517472474865</v>
      </c>
      <c r="S29" s="26">
        <f t="shared" si="10"/>
        <v>62.099689425182014</v>
      </c>
      <c r="T29" s="26">
        <f t="shared" si="10"/>
        <v>33.465709485260426</v>
      </c>
      <c r="U29" s="26">
        <f t="shared" si="10"/>
        <v>53.561427625884626</v>
      </c>
      <c r="V29" s="26">
        <f t="shared" si="10"/>
        <v>59.574359757649816</v>
      </c>
      <c r="W29" s="26">
        <f t="shared" si="10"/>
        <v>12.742000810044553</v>
      </c>
      <c r="X29" s="26">
        <f t="shared" si="10"/>
        <v>12.90400972053463</v>
      </c>
      <c r="Y29" s="26">
        <f t="shared" si="10"/>
        <v>7.8331308221952209</v>
      </c>
      <c r="Z29" s="26">
        <f t="shared" si="10"/>
        <v>8.7565816119886595</v>
      </c>
      <c r="AA29" s="26">
        <f t="shared" si="10"/>
        <v>6.7659838609559282</v>
      </c>
      <c r="AB29" s="26">
        <f t="shared" si="10"/>
        <v>27.374301675977655</v>
      </c>
      <c r="AC29" s="26">
        <f t="shared" si="10"/>
        <v>59.155803848541275</v>
      </c>
      <c r="AD29" s="26">
        <f t="shared" si="10"/>
        <v>56.093523691289057</v>
      </c>
      <c r="AE29" s="26">
        <f t="shared" si="10"/>
        <v>15.83843329253366</v>
      </c>
      <c r="AF29" s="26">
        <f t="shared" si="10"/>
        <v>18.8984088127295</v>
      </c>
      <c r="AG29" s="26">
        <f t="shared" si="10"/>
        <v>12.484700122399021</v>
      </c>
      <c r="AH29" s="26">
        <f t="shared" si="10"/>
        <v>31.28518971848225</v>
      </c>
      <c r="AI29" s="6">
        <f t="shared" si="8"/>
        <v>6.8761220825852787</v>
      </c>
      <c r="AK29" s="26">
        <f>AK5</f>
        <v>4.3985637342908435</v>
      </c>
      <c r="AL29" s="26">
        <f t="shared" ref="AL29:BH29" si="11">AL5</f>
        <v>7.1274685816876122</v>
      </c>
      <c r="AM29" s="26">
        <f t="shared" si="11"/>
        <v>37.917414721723517</v>
      </c>
      <c r="AN29" s="26">
        <f t="shared" si="11"/>
        <v>27.863554757630162</v>
      </c>
      <c r="AO29" s="26">
        <f t="shared" si="11"/>
        <v>4.1831543244771057</v>
      </c>
      <c r="AP29" s="26">
        <f t="shared" si="11"/>
        <v>12.832108535895987</v>
      </c>
      <c r="AQ29" s="26">
        <f t="shared" si="11"/>
        <v>14.895421141888072</v>
      </c>
      <c r="AR29" s="26">
        <f t="shared" si="11"/>
        <v>39.231204070096098</v>
      </c>
      <c r="AS29" s="26">
        <f t="shared" si="11"/>
        <v>47.077557137504684</v>
      </c>
      <c r="AT29" s="26">
        <f t="shared" si="11"/>
        <v>19.81079055826152</v>
      </c>
      <c r="AU29" s="26">
        <f t="shared" si="11"/>
        <v>49.943799175721246</v>
      </c>
      <c r="AV29" s="26">
        <f t="shared" si="11"/>
        <v>31.360059947545896</v>
      </c>
      <c r="AW29" s="26">
        <f t="shared" si="11"/>
        <v>14.635535307517085</v>
      </c>
      <c r="AX29" s="26">
        <f t="shared" si="11"/>
        <v>16.154138192862565</v>
      </c>
      <c r="AY29" s="26">
        <f t="shared" si="11"/>
        <v>11.370539104024298</v>
      </c>
      <c r="AZ29" s="26">
        <f t="shared" si="11"/>
        <v>12.75626423690205</v>
      </c>
      <c r="BA29" s="26">
        <f t="shared" si="11"/>
        <v>6.0266001662510389</v>
      </c>
      <c r="BB29" s="26">
        <f t="shared" si="11"/>
        <v>22.423108894430591</v>
      </c>
      <c r="BC29" s="26">
        <f t="shared" si="11"/>
        <v>46.197007481296758</v>
      </c>
      <c r="BD29" s="26">
        <f t="shared" si="11"/>
        <v>50.561097256857856</v>
      </c>
      <c r="BE29" s="26">
        <f t="shared" si="11"/>
        <v>14.57518663348738</v>
      </c>
      <c r="BF29" s="26">
        <f t="shared" si="11"/>
        <v>11.553501599715606</v>
      </c>
      <c r="BG29" s="26">
        <f t="shared" si="11"/>
        <v>13.686455741201565</v>
      </c>
      <c r="BH29" s="26">
        <f t="shared" si="11"/>
        <v>23.071453963739781</v>
      </c>
      <c r="BK29" s="19" t="s">
        <v>124</v>
      </c>
      <c r="BL29" s="9">
        <f t="shared" si="6"/>
        <v>26.17821650437962</v>
      </c>
      <c r="BM29" s="9"/>
      <c r="BN29" s="27"/>
      <c r="BT29" s="19"/>
      <c r="BU29" s="19" t="s">
        <v>124</v>
      </c>
      <c r="BV29" s="9">
        <f t="shared" si="9"/>
        <v>21.506700402768896</v>
      </c>
      <c r="BW29" s="9"/>
      <c r="BX29" s="28"/>
    </row>
    <row r="30" spans="8:81" x14ac:dyDescent="0.2">
      <c r="H30" s="6">
        <f t="shared" si="7"/>
        <v>24.020341011067902</v>
      </c>
      <c r="J30" s="25" t="s">
        <v>17</v>
      </c>
      <c r="K30" s="26">
        <f t="shared" ref="K30:AH40" si="12">K6</f>
        <v>4.0283178781533548</v>
      </c>
      <c r="L30" s="26">
        <f t="shared" si="12"/>
        <v>30.561372021138698</v>
      </c>
      <c r="M30" s="26">
        <f t="shared" si="12"/>
        <v>75.08226144181873</v>
      </c>
      <c r="N30" s="26">
        <f t="shared" si="12"/>
        <v>81.902482799880346</v>
      </c>
      <c r="O30" s="26">
        <f t="shared" si="12"/>
        <v>4.3561512685495449</v>
      </c>
      <c r="P30" s="26">
        <f t="shared" si="12"/>
        <v>28.610180309558004</v>
      </c>
      <c r="Q30" s="26">
        <f t="shared" si="12"/>
        <v>54.459869155895966</v>
      </c>
      <c r="R30" s="26">
        <f t="shared" si="12"/>
        <v>70.847295356629971</v>
      </c>
      <c r="S30" s="26">
        <f t="shared" si="12"/>
        <v>46.448755155032842</v>
      </c>
      <c r="T30" s="26">
        <f t="shared" si="12"/>
        <v>45.410111501451048</v>
      </c>
      <c r="U30" s="26">
        <f t="shared" si="12"/>
        <v>51.392495290463827</v>
      </c>
      <c r="V30" s="26">
        <f t="shared" si="12"/>
        <v>63.34198869711318</v>
      </c>
      <c r="W30" s="26">
        <f t="shared" si="12"/>
        <v>15.609558525718915</v>
      </c>
      <c r="X30" s="26">
        <f t="shared" si="12"/>
        <v>2.2843256379100851</v>
      </c>
      <c r="Y30" s="26">
        <f t="shared" si="12"/>
        <v>12.685297691373025</v>
      </c>
      <c r="Z30" s="26">
        <f t="shared" si="12"/>
        <v>26.1077359254759</v>
      </c>
      <c r="AA30" s="26">
        <f t="shared" si="12"/>
        <v>4.3347817090833853</v>
      </c>
      <c r="AB30" s="26">
        <f t="shared" si="12"/>
        <v>34.295468653010552</v>
      </c>
      <c r="AC30" s="26">
        <f t="shared" si="12"/>
        <v>81.533209186840466</v>
      </c>
      <c r="AD30" s="26">
        <f t="shared" si="12"/>
        <v>68.632319470308303</v>
      </c>
      <c r="AE30" s="26">
        <f t="shared" si="12"/>
        <v>11.921664626682986</v>
      </c>
      <c r="AF30" s="26">
        <f t="shared" si="12"/>
        <v>12.533659730722155</v>
      </c>
      <c r="AG30" s="26">
        <f t="shared" si="12"/>
        <v>24.847001223990208</v>
      </c>
      <c r="AH30" s="26">
        <f t="shared" si="12"/>
        <v>52.705018359853121</v>
      </c>
      <c r="AI30" s="6">
        <f t="shared" si="8"/>
        <v>23.662477558348293</v>
      </c>
      <c r="AK30" s="26">
        <f t="shared" ref="AK30:BH40" si="13">AK6</f>
        <v>8.5637342908438061</v>
      </c>
      <c r="AL30" s="26">
        <f t="shared" si="13"/>
        <v>34.847396768402156</v>
      </c>
      <c r="AM30" s="26">
        <f t="shared" si="13"/>
        <v>81.25673249551167</v>
      </c>
      <c r="AN30" s="26">
        <f t="shared" si="13"/>
        <v>100</v>
      </c>
      <c r="AO30" s="26">
        <f t="shared" si="13"/>
        <v>5.7942340305257209</v>
      </c>
      <c r="AP30" s="26">
        <f t="shared" si="13"/>
        <v>31.175805539853023</v>
      </c>
      <c r="AQ30" s="26">
        <f t="shared" si="13"/>
        <v>67.947993216506504</v>
      </c>
      <c r="AR30" s="26">
        <f t="shared" si="13"/>
        <v>68.711136235161106</v>
      </c>
      <c r="AS30" s="26">
        <f t="shared" si="13"/>
        <v>48.360809291869614</v>
      </c>
      <c r="AT30" s="26">
        <f t="shared" si="13"/>
        <v>30.938553765455225</v>
      </c>
      <c r="AU30" s="26">
        <f t="shared" si="13"/>
        <v>66.775946047208691</v>
      </c>
      <c r="AV30" s="26">
        <f t="shared" si="13"/>
        <v>62.51405020606969</v>
      </c>
      <c r="AW30" s="26">
        <f t="shared" si="13"/>
        <v>24.772209567198178</v>
      </c>
      <c r="AX30" s="26">
        <f t="shared" si="13"/>
        <v>4.0622627182991646</v>
      </c>
      <c r="AY30" s="26">
        <f t="shared" si="13"/>
        <v>12.433561123766134</v>
      </c>
      <c r="AZ30" s="26">
        <f t="shared" si="13"/>
        <v>42.710706150341686</v>
      </c>
      <c r="BA30" s="26">
        <f t="shared" si="13"/>
        <v>7.855361596009975</v>
      </c>
      <c r="BB30" s="26">
        <f t="shared" si="13"/>
        <v>35.390689941812134</v>
      </c>
      <c r="BC30" s="26">
        <f t="shared" si="13"/>
        <v>65.357439733998334</v>
      </c>
      <c r="BD30" s="26">
        <f t="shared" si="13"/>
        <v>96.758104738154614</v>
      </c>
      <c r="BE30" s="26">
        <f t="shared" si="13"/>
        <v>16.8858869534305</v>
      </c>
      <c r="BF30" s="26">
        <f t="shared" si="13"/>
        <v>8.9584073942410232</v>
      </c>
      <c r="BG30" s="26">
        <f t="shared" si="13"/>
        <v>19.480981158905085</v>
      </c>
      <c r="BH30" s="26">
        <f t="shared" si="13"/>
        <v>46.81834340561678</v>
      </c>
      <c r="BK30" s="19" t="s">
        <v>125</v>
      </c>
      <c r="BL30" s="9">
        <f t="shared" si="6"/>
        <v>14.169459534235429</v>
      </c>
      <c r="BM30" s="9"/>
      <c r="BN30" s="27"/>
      <c r="BT30" s="19"/>
      <c r="BU30" s="19" t="s">
        <v>125</v>
      </c>
      <c r="BV30" s="9">
        <f t="shared" si="9"/>
        <v>18.776929001381216</v>
      </c>
      <c r="BW30" s="9"/>
      <c r="BX30" s="28"/>
    </row>
    <row r="31" spans="8:81" x14ac:dyDescent="0.2">
      <c r="H31" s="6">
        <f t="shared" si="7"/>
        <v>24.608634958620001</v>
      </c>
      <c r="J31" s="25" t="s">
        <v>19</v>
      </c>
      <c r="K31" s="26">
        <f t="shared" si="12"/>
        <v>4.1978263037192143</v>
      </c>
      <c r="L31" s="26">
        <f t="shared" si="12"/>
        <v>34.13102004187855</v>
      </c>
      <c r="M31" s="26">
        <f t="shared" si="12"/>
        <v>56.396450294146973</v>
      </c>
      <c r="N31" s="26">
        <f t="shared" si="12"/>
        <v>41.629275102203607</v>
      </c>
      <c r="O31" s="26">
        <f t="shared" si="12"/>
        <v>4.9146322004148715</v>
      </c>
      <c r="P31" s="26">
        <f t="shared" si="12"/>
        <v>49.465453965214614</v>
      </c>
      <c r="Q31" s="26">
        <f t="shared" si="12"/>
        <v>99.138343705122068</v>
      </c>
      <c r="R31" s="26">
        <f t="shared" si="12"/>
        <v>85.016754427955959</v>
      </c>
      <c r="S31" s="26">
        <f t="shared" si="12"/>
        <v>30.049386487449723</v>
      </c>
      <c r="T31" s="26">
        <f t="shared" si="12"/>
        <v>28.588157425792986</v>
      </c>
      <c r="U31" s="26">
        <f t="shared" si="12"/>
        <v>45.150450588055598</v>
      </c>
      <c r="V31" s="26">
        <f t="shared" si="12"/>
        <v>30.802912275342397</v>
      </c>
      <c r="W31" s="26">
        <f t="shared" si="12"/>
        <v>15.682462535439448</v>
      </c>
      <c r="X31" s="26">
        <f t="shared" si="12"/>
        <v>10.830295666261645</v>
      </c>
      <c r="Y31" s="26">
        <f t="shared" si="12"/>
        <v>10.69258809234508</v>
      </c>
      <c r="Z31" s="26">
        <f t="shared" si="12"/>
        <v>40.477926285945728</v>
      </c>
      <c r="AA31" s="26">
        <f t="shared" si="12"/>
        <v>5.2038071591144215</v>
      </c>
      <c r="AB31" s="26">
        <f t="shared" si="12"/>
        <v>71.353196772191183</v>
      </c>
      <c r="AC31" s="26">
        <f t="shared" si="12"/>
        <v>100</v>
      </c>
      <c r="AD31" s="26">
        <f t="shared" si="12"/>
        <v>72.967101179391676</v>
      </c>
      <c r="AE31" s="26">
        <f t="shared" si="12"/>
        <v>10.501835985312118</v>
      </c>
      <c r="AF31" s="26">
        <f t="shared" si="12"/>
        <v>21.811505507955935</v>
      </c>
      <c r="AG31" s="26">
        <f t="shared" si="12"/>
        <v>68.837209302325576</v>
      </c>
      <c r="AH31" s="26">
        <f t="shared" si="12"/>
        <v>57.968176254589963</v>
      </c>
      <c r="AI31" s="6">
        <f t="shared" si="8"/>
        <v>17.630161579892281</v>
      </c>
      <c r="AK31" s="26">
        <f t="shared" si="13"/>
        <v>4.0215439856373427</v>
      </c>
      <c r="AL31" s="26">
        <f t="shared" si="13"/>
        <v>35.978456014362656</v>
      </c>
      <c r="AM31" s="26">
        <f t="shared" si="13"/>
        <v>63.949730700179536</v>
      </c>
      <c r="AN31" s="26">
        <f t="shared" si="13"/>
        <v>77.091561938958705</v>
      </c>
      <c r="AO31" s="26">
        <f t="shared" si="13"/>
        <v>4.0418315432447711</v>
      </c>
      <c r="AP31" s="26">
        <f t="shared" si="13"/>
        <v>37.054833239118146</v>
      </c>
      <c r="AQ31" s="26">
        <f t="shared" si="13"/>
        <v>80.92142453363482</v>
      </c>
      <c r="AR31" s="26">
        <f t="shared" si="13"/>
        <v>100</v>
      </c>
      <c r="AS31" s="26">
        <f t="shared" si="13"/>
        <v>37.223679280629447</v>
      </c>
      <c r="AT31" s="26">
        <f t="shared" si="13"/>
        <v>31.687898089171973</v>
      </c>
      <c r="AU31" s="26">
        <f t="shared" si="13"/>
        <v>55.151742225552638</v>
      </c>
      <c r="AV31" s="26">
        <f t="shared" si="13"/>
        <v>46.14087673285875</v>
      </c>
      <c r="AW31" s="26">
        <f t="shared" si="13"/>
        <v>21.469248291571756</v>
      </c>
      <c r="AX31" s="26">
        <f t="shared" si="13"/>
        <v>18.640850417615795</v>
      </c>
      <c r="AY31" s="26">
        <f t="shared" si="13"/>
        <v>21.317388003037205</v>
      </c>
      <c r="AZ31" s="26">
        <f t="shared" si="13"/>
        <v>44.495064540622629</v>
      </c>
      <c r="BA31" s="26">
        <f t="shared" si="13"/>
        <v>6.6084788029925186</v>
      </c>
      <c r="BB31" s="26">
        <f t="shared" si="13"/>
        <v>66.4380714879468</v>
      </c>
      <c r="BC31" s="26">
        <f t="shared" si="13"/>
        <v>83.811305070656687</v>
      </c>
      <c r="BD31" s="26">
        <f t="shared" si="13"/>
        <v>100</v>
      </c>
      <c r="BE31" s="26">
        <f t="shared" si="13"/>
        <v>11.908993956629933</v>
      </c>
      <c r="BF31" s="26">
        <f t="shared" si="13"/>
        <v>19.089939566299325</v>
      </c>
      <c r="BG31" s="26">
        <f t="shared" si="13"/>
        <v>43.761109136153571</v>
      </c>
      <c r="BH31" s="26">
        <f t="shared" si="13"/>
        <v>58.158549591183792</v>
      </c>
      <c r="BK31" s="19" t="s">
        <v>126</v>
      </c>
      <c r="BL31" s="9">
        <f t="shared" si="6"/>
        <v>16.820143275551935</v>
      </c>
      <c r="BM31" s="9"/>
      <c r="BN31" s="27"/>
      <c r="BT31" s="19"/>
      <c r="BU31" s="19" t="s">
        <v>126</v>
      </c>
      <c r="BV31" s="9">
        <f t="shared" si="9"/>
        <v>18.863818347462761</v>
      </c>
      <c r="BW31" s="9"/>
      <c r="BX31" s="28"/>
    </row>
    <row r="32" spans="8:81" x14ac:dyDescent="0.2">
      <c r="H32" s="6">
        <f t="shared" si="7"/>
        <v>10.3400139595174</v>
      </c>
      <c r="J32" s="25" t="s">
        <v>21</v>
      </c>
      <c r="K32" s="26">
        <f t="shared" si="12"/>
        <v>6.5111177585003492</v>
      </c>
      <c r="L32" s="26">
        <f t="shared" si="12"/>
        <v>37.062518695782231</v>
      </c>
      <c r="M32" s="26">
        <f t="shared" si="12"/>
        <v>67.683717220061823</v>
      </c>
      <c r="N32" s="26">
        <f t="shared" si="12"/>
        <v>50.144580715923823</v>
      </c>
      <c r="O32" s="26">
        <f t="shared" si="12"/>
        <v>3.2551460028721877</v>
      </c>
      <c r="P32" s="26">
        <f t="shared" si="12"/>
        <v>56.087442157332056</v>
      </c>
      <c r="Q32" s="26">
        <f t="shared" si="12"/>
        <v>99.936173607786813</v>
      </c>
      <c r="R32" s="26">
        <f t="shared" si="12"/>
        <v>100</v>
      </c>
      <c r="S32" s="26">
        <f t="shared" si="12"/>
        <v>35.838297439030598</v>
      </c>
      <c r="T32" s="26">
        <f t="shared" si="12"/>
        <v>31.205132121582405</v>
      </c>
      <c r="U32" s="26">
        <f t="shared" si="12"/>
        <v>31.424061911307977</v>
      </c>
      <c r="V32" s="26">
        <f t="shared" si="12"/>
        <v>24.275749707245048</v>
      </c>
      <c r="W32" s="26">
        <f t="shared" si="12"/>
        <v>9.226407452409882</v>
      </c>
      <c r="X32" s="26">
        <f t="shared" si="12"/>
        <v>21.004455245038478</v>
      </c>
      <c r="Y32" s="26">
        <f t="shared" si="12"/>
        <v>30.48197650870798</v>
      </c>
      <c r="Z32" s="26">
        <f t="shared" si="12"/>
        <v>35.398946942081814</v>
      </c>
      <c r="AA32" s="26">
        <f t="shared" si="12"/>
        <v>3.4864473411959445</v>
      </c>
      <c r="AB32" s="26">
        <f t="shared" si="12"/>
        <v>65.621767018415056</v>
      </c>
      <c r="AC32" s="26">
        <f t="shared" si="12"/>
        <v>72.625698324022352</v>
      </c>
      <c r="AD32" s="26">
        <f t="shared" si="12"/>
        <v>70.453134698944751</v>
      </c>
      <c r="AE32" s="26">
        <f t="shared" si="12"/>
        <v>12.55813953488372</v>
      </c>
      <c r="AF32" s="26">
        <f t="shared" si="12"/>
        <v>31.187270501835986</v>
      </c>
      <c r="AG32" s="26">
        <f t="shared" si="12"/>
        <v>31.064871481028153</v>
      </c>
      <c r="AH32" s="26">
        <f t="shared" si="12"/>
        <v>38.776009791921666</v>
      </c>
      <c r="AI32" s="6">
        <f t="shared" si="8"/>
        <v>9.5870736086175938</v>
      </c>
      <c r="AK32" s="26">
        <f t="shared" si="13"/>
        <v>7.8815080789946137</v>
      </c>
      <c r="AL32" s="26">
        <f t="shared" si="13"/>
        <v>33.034111310592458</v>
      </c>
      <c r="AM32" s="26">
        <f t="shared" si="13"/>
        <v>49.676840215439853</v>
      </c>
      <c r="AN32" s="26">
        <f t="shared" si="13"/>
        <v>63.249551166965887</v>
      </c>
      <c r="AO32" s="26">
        <f t="shared" si="13"/>
        <v>6.4160542679479935</v>
      </c>
      <c r="AP32" s="26">
        <f t="shared" si="13"/>
        <v>45.732052006783491</v>
      </c>
      <c r="AQ32" s="26">
        <f t="shared" si="13"/>
        <v>80.780101752402487</v>
      </c>
      <c r="AR32" s="26">
        <f t="shared" si="13"/>
        <v>74.448841153193897</v>
      </c>
      <c r="AS32" s="26">
        <f t="shared" si="13"/>
        <v>48.941551142750093</v>
      </c>
      <c r="AT32" s="26">
        <f t="shared" si="13"/>
        <v>30.666916448107905</v>
      </c>
      <c r="AU32" s="26">
        <f t="shared" si="13"/>
        <v>41.494941925814913</v>
      </c>
      <c r="AV32" s="26">
        <f t="shared" si="13"/>
        <v>38.881603596852756</v>
      </c>
      <c r="AW32" s="26">
        <f t="shared" si="13"/>
        <v>17.406985573272589</v>
      </c>
      <c r="AX32" s="26">
        <f t="shared" si="13"/>
        <v>24.183750949126804</v>
      </c>
      <c r="AY32" s="26">
        <f t="shared" si="13"/>
        <v>53.264996203492785</v>
      </c>
      <c r="AZ32" s="26">
        <f t="shared" si="13"/>
        <v>42.198177676537583</v>
      </c>
      <c r="BA32" s="26">
        <f t="shared" si="13"/>
        <v>3.7406483790523692</v>
      </c>
      <c r="BB32" s="26">
        <f t="shared" si="13"/>
        <v>55.008312551953452</v>
      </c>
      <c r="BC32" s="26">
        <f t="shared" si="13"/>
        <v>73.794679966749797</v>
      </c>
      <c r="BD32" s="26">
        <f t="shared" si="13"/>
        <v>68.142144638403991</v>
      </c>
      <c r="BE32" s="26">
        <f t="shared" si="13"/>
        <v>15.570565232847494</v>
      </c>
      <c r="BF32" s="26">
        <f t="shared" si="13"/>
        <v>19.338784216139352</v>
      </c>
      <c r="BG32" s="26">
        <f t="shared" si="13"/>
        <v>34.233913970849628</v>
      </c>
      <c r="BH32" s="26">
        <f t="shared" si="13"/>
        <v>56.025595449697832</v>
      </c>
      <c r="BK32" s="19" t="s">
        <v>127</v>
      </c>
      <c r="BL32" s="9">
        <f t="shared" si="6"/>
        <v>52.18793720214628</v>
      </c>
      <c r="BM32" s="9"/>
      <c r="BN32" s="27"/>
      <c r="BT32" s="19"/>
      <c r="BU32" s="19" t="s">
        <v>127</v>
      </c>
      <c r="BV32" s="9">
        <f t="shared" si="9"/>
        <v>49.810671552221287</v>
      </c>
      <c r="BW32" s="9"/>
      <c r="BX32" s="28"/>
    </row>
    <row r="33" spans="8:76" x14ac:dyDescent="0.2">
      <c r="H33" s="6">
        <f t="shared" si="7"/>
        <v>18.107488283976469</v>
      </c>
      <c r="J33" s="25" t="s">
        <v>23</v>
      </c>
      <c r="K33" s="26">
        <f t="shared" si="12"/>
        <v>7.6378502343204708</v>
      </c>
      <c r="L33" s="26">
        <f t="shared" si="12"/>
        <v>4.955628676837172</v>
      </c>
      <c r="M33" s="26">
        <f t="shared" si="12"/>
        <v>29.644032306311697</v>
      </c>
      <c r="N33" s="26">
        <f t="shared" si="12"/>
        <v>27.011666168112473</v>
      </c>
      <c r="O33" s="26">
        <f t="shared" si="12"/>
        <v>6.7177277804372109</v>
      </c>
      <c r="P33" s="26">
        <f t="shared" si="12"/>
        <v>12.557842667943195</v>
      </c>
      <c r="Q33" s="26">
        <f t="shared" si="12"/>
        <v>15.430030317536302</v>
      </c>
      <c r="R33" s="26">
        <f t="shared" si="12"/>
        <v>25.690122865805009</v>
      </c>
      <c r="S33" s="26">
        <f t="shared" si="12"/>
        <v>41.484649457766913</v>
      </c>
      <c r="T33" s="26">
        <f t="shared" si="12"/>
        <v>34.112316073519679</v>
      </c>
      <c r="U33" s="26">
        <f t="shared" si="12"/>
        <v>38.658927753169394</v>
      </c>
      <c r="V33" s="26">
        <f t="shared" si="12"/>
        <v>66.534290514739581</v>
      </c>
      <c r="W33" s="26">
        <f t="shared" si="12"/>
        <v>18.379910895099229</v>
      </c>
      <c r="X33" s="26">
        <f t="shared" si="12"/>
        <v>32.118266504657754</v>
      </c>
      <c r="Y33" s="26">
        <f t="shared" si="12"/>
        <v>15.64196030781693</v>
      </c>
      <c r="Z33" s="26">
        <f t="shared" si="12"/>
        <v>11.130012150668287</v>
      </c>
      <c r="AA33" s="26">
        <f t="shared" si="12"/>
        <v>3.8175046554934822</v>
      </c>
      <c r="AB33" s="26">
        <f t="shared" si="12"/>
        <v>14.152700186219739</v>
      </c>
      <c r="AC33" s="26">
        <f t="shared" si="12"/>
        <v>35.599006828057107</v>
      </c>
      <c r="AD33" s="26">
        <f t="shared" si="12"/>
        <v>32.764328574384443</v>
      </c>
      <c r="AE33" s="26">
        <f t="shared" si="12"/>
        <v>20.318237454100366</v>
      </c>
      <c r="AF33" s="26">
        <f t="shared" si="12"/>
        <v>15.422276621787026</v>
      </c>
      <c r="AG33" s="26">
        <f t="shared" si="12"/>
        <v>15.128518971848225</v>
      </c>
      <c r="AH33" s="26">
        <f t="shared" si="12"/>
        <v>21.346389228886167</v>
      </c>
      <c r="AI33" s="6">
        <f t="shared" si="8"/>
        <v>17.10951526032316</v>
      </c>
      <c r="AK33" s="26">
        <f t="shared" si="13"/>
        <v>6.5170556552962298</v>
      </c>
      <c r="AL33" s="26">
        <f t="shared" si="13"/>
        <v>7.3070017953321367</v>
      </c>
      <c r="AM33" s="26">
        <f t="shared" si="13"/>
        <v>35.062836624775585</v>
      </c>
      <c r="AN33" s="26">
        <f t="shared" si="13"/>
        <v>41.57989228007181</v>
      </c>
      <c r="AO33" s="26">
        <f t="shared" si="13"/>
        <v>6.9813453928773317</v>
      </c>
      <c r="AP33" s="26">
        <f t="shared" si="13"/>
        <v>9.4686263425664219</v>
      </c>
      <c r="AQ33" s="26">
        <f t="shared" si="13"/>
        <v>25.211984171848503</v>
      </c>
      <c r="AR33" s="26">
        <f t="shared" si="13"/>
        <v>31.769361221028831</v>
      </c>
      <c r="AS33" s="26">
        <f t="shared" si="13"/>
        <v>49.053952791307609</v>
      </c>
      <c r="AT33" s="26">
        <f t="shared" si="13"/>
        <v>31.753465717497189</v>
      </c>
      <c r="AU33" s="26">
        <f t="shared" si="13"/>
        <v>54.786436867740726</v>
      </c>
      <c r="AV33" s="26">
        <f t="shared" si="13"/>
        <v>66.270138628699883</v>
      </c>
      <c r="AW33" s="26">
        <f t="shared" si="13"/>
        <v>24.867122247532269</v>
      </c>
      <c r="AX33" s="26">
        <f t="shared" si="13"/>
        <v>35.383447228549734</v>
      </c>
      <c r="AY33" s="26">
        <f t="shared" si="13"/>
        <v>24.164768413059985</v>
      </c>
      <c r="AZ33" s="26">
        <f t="shared" si="13"/>
        <v>13.80030372057707</v>
      </c>
      <c r="BA33" s="26">
        <f t="shared" si="13"/>
        <v>4.4679966749792186</v>
      </c>
      <c r="BB33" s="26">
        <f t="shared" si="13"/>
        <v>20.781379883624272</v>
      </c>
      <c r="BC33" s="26">
        <f t="shared" si="13"/>
        <v>29.364089775561098</v>
      </c>
      <c r="BD33" s="26">
        <f t="shared" si="13"/>
        <v>55.216126350789693</v>
      </c>
      <c r="BE33" s="26">
        <f t="shared" si="13"/>
        <v>15.819409882687522</v>
      </c>
      <c r="BF33" s="26">
        <f t="shared" si="13"/>
        <v>25.808745111980091</v>
      </c>
      <c r="BG33" s="26">
        <f t="shared" si="13"/>
        <v>11.162460007109846</v>
      </c>
      <c r="BH33" s="26">
        <f t="shared" si="13"/>
        <v>20.191965872733736</v>
      </c>
      <c r="BK33" s="19" t="s">
        <v>128</v>
      </c>
      <c r="BL33" s="9">
        <f t="shared" si="6"/>
        <v>49.629744105673872</v>
      </c>
      <c r="BM33" s="9"/>
      <c r="BN33" s="27"/>
      <c r="BT33" s="19"/>
      <c r="BU33" s="19" t="s">
        <v>128</v>
      </c>
      <c r="BV33" s="9">
        <f t="shared" si="9"/>
        <v>44.344581352531577</v>
      </c>
      <c r="BW33" s="9"/>
      <c r="BX33" s="28"/>
    </row>
    <row r="34" spans="8:76" x14ac:dyDescent="0.2">
      <c r="H34" s="6">
        <f t="shared" si="7"/>
        <v>8.6150164522883639</v>
      </c>
      <c r="J34" s="25" t="s">
        <v>25</v>
      </c>
      <c r="K34" s="26">
        <f t="shared" si="12"/>
        <v>2.6523083059128529</v>
      </c>
      <c r="L34" s="26">
        <f t="shared" si="12"/>
        <v>16.940871472729086</v>
      </c>
      <c r="M34" s="26">
        <f t="shared" si="12"/>
        <v>49.277096420380893</v>
      </c>
      <c r="N34" s="26">
        <f t="shared" si="12"/>
        <v>63.8747631867584</v>
      </c>
      <c r="O34" s="26">
        <f t="shared" si="12"/>
        <v>10.563267911281315</v>
      </c>
      <c r="P34" s="26">
        <f t="shared" si="12"/>
        <v>5.6805489069730335</v>
      </c>
      <c r="Q34" s="26">
        <f t="shared" si="12"/>
        <v>10.228179352162119</v>
      </c>
      <c r="R34" s="26">
        <f t="shared" si="12"/>
        <v>27.301739269187809</v>
      </c>
      <c r="S34" s="26">
        <f t="shared" si="12"/>
        <v>34.738557099943996</v>
      </c>
      <c r="T34" s="26">
        <f t="shared" si="12"/>
        <v>47.889618654854644</v>
      </c>
      <c r="U34" s="26">
        <f t="shared" si="12"/>
        <v>4.5822514128608521E-2</v>
      </c>
      <c r="V34" s="26">
        <f t="shared" si="12"/>
        <v>69.120716867776594</v>
      </c>
      <c r="W34" s="26">
        <f t="shared" si="12"/>
        <v>24.204131227217498</v>
      </c>
      <c r="X34" s="26">
        <f t="shared" si="12"/>
        <v>9.0968003240178206</v>
      </c>
      <c r="Y34" s="26">
        <f t="shared" si="12"/>
        <v>2.5192385581206969</v>
      </c>
      <c r="Z34" s="26">
        <f t="shared" si="12"/>
        <v>5.2085864722559743</v>
      </c>
      <c r="AA34" s="26">
        <f t="shared" si="12"/>
        <v>3.2278088144009933</v>
      </c>
      <c r="AB34" s="26">
        <f t="shared" si="12"/>
        <v>9.548934409269604</v>
      </c>
      <c r="AC34" s="26">
        <f t="shared" si="12"/>
        <v>25.036209393751292</v>
      </c>
      <c r="AD34" s="26">
        <f t="shared" si="12"/>
        <v>29.329608938547487</v>
      </c>
      <c r="AE34" s="26">
        <f t="shared" si="12"/>
        <v>19.436964504283967</v>
      </c>
      <c r="AF34" s="26">
        <f t="shared" si="12"/>
        <v>5.9485924112607096</v>
      </c>
      <c r="AG34" s="26">
        <f t="shared" si="12"/>
        <v>7.0257037943696448</v>
      </c>
      <c r="AH34" s="26">
        <f t="shared" si="12"/>
        <v>25.238678090575274</v>
      </c>
      <c r="AI34" s="6">
        <f t="shared" si="8"/>
        <v>6.1579892280071817</v>
      </c>
      <c r="AK34" s="26">
        <f t="shared" si="13"/>
        <v>4.0754039497307</v>
      </c>
      <c r="AL34" s="26">
        <f t="shared" si="13"/>
        <v>27.432675044883304</v>
      </c>
      <c r="AM34" s="26">
        <f t="shared" si="13"/>
        <v>41.400359066427292</v>
      </c>
      <c r="AN34" s="26">
        <f t="shared" si="13"/>
        <v>61.777378815080787</v>
      </c>
      <c r="AO34" s="26">
        <f t="shared" si="13"/>
        <v>8.4228377614471448</v>
      </c>
      <c r="AP34" s="26">
        <f t="shared" si="13"/>
        <v>6.7269643866591293</v>
      </c>
      <c r="AQ34" s="26">
        <f t="shared" si="13"/>
        <v>12.266817410966647</v>
      </c>
      <c r="AR34" s="26">
        <f t="shared" si="13"/>
        <v>26.540418315432447</v>
      </c>
      <c r="AS34" s="26">
        <f t="shared" si="13"/>
        <v>22.264893218433869</v>
      </c>
      <c r="AT34" s="26">
        <f t="shared" si="13"/>
        <v>42.956163357062572</v>
      </c>
      <c r="AU34" s="26">
        <f t="shared" si="13"/>
        <v>2.8100412139378044</v>
      </c>
      <c r="AV34" s="26">
        <f t="shared" si="13"/>
        <v>78.343949044585983</v>
      </c>
      <c r="AW34" s="26">
        <f t="shared" si="13"/>
        <v>25.75930144267274</v>
      </c>
      <c r="AX34" s="26">
        <f t="shared" si="13"/>
        <v>10.592255125284739</v>
      </c>
      <c r="AY34" s="26">
        <f t="shared" si="13"/>
        <v>2.5056947608200457</v>
      </c>
      <c r="AZ34" s="26">
        <f t="shared" si="13"/>
        <v>4.4798785117691722</v>
      </c>
      <c r="BA34" s="26">
        <f t="shared" si="13"/>
        <v>4.3017456359102244</v>
      </c>
      <c r="BB34" s="26">
        <f t="shared" si="13"/>
        <v>11.824605153782212</v>
      </c>
      <c r="BC34" s="26">
        <f t="shared" si="13"/>
        <v>23.732335827098918</v>
      </c>
      <c r="BD34" s="26">
        <f t="shared" si="13"/>
        <v>52.119700748129674</v>
      </c>
      <c r="BE34" s="26">
        <f t="shared" si="13"/>
        <v>10.380376821898329</v>
      </c>
      <c r="BF34" s="26">
        <f t="shared" si="13"/>
        <v>6.0789193032349802</v>
      </c>
      <c r="BG34" s="26">
        <f t="shared" si="13"/>
        <v>8.1763242090295059</v>
      </c>
      <c r="BH34" s="26">
        <f t="shared" si="13"/>
        <v>15.215072875933167</v>
      </c>
      <c r="BK34" s="19" t="s">
        <v>129</v>
      </c>
      <c r="BL34" s="9">
        <f t="shared" si="6"/>
        <v>26.417656391639465</v>
      </c>
      <c r="BM34" s="9"/>
      <c r="BN34" s="27"/>
      <c r="BT34" s="19"/>
      <c r="BU34" s="19" t="s">
        <v>129</v>
      </c>
      <c r="BV34" s="9">
        <f t="shared" si="9"/>
        <v>19.294321629506797</v>
      </c>
      <c r="BW34" s="9"/>
      <c r="BX34" s="28"/>
    </row>
    <row r="35" spans="8:76" x14ac:dyDescent="0.2">
      <c r="H35" s="6">
        <f t="shared" si="7"/>
        <v>4.8459467544122043</v>
      </c>
      <c r="J35" s="25" t="s">
        <v>27</v>
      </c>
      <c r="K35" s="26">
        <f t="shared" si="12"/>
        <v>7.5780237311795791</v>
      </c>
      <c r="L35" s="26">
        <f t="shared" si="12"/>
        <v>24.000398843354272</v>
      </c>
      <c r="M35" s="26">
        <f t="shared" si="12"/>
        <v>46.375511018047661</v>
      </c>
      <c r="N35" s="26">
        <f t="shared" si="12"/>
        <v>88.074583707248976</v>
      </c>
      <c r="O35" s="26">
        <f t="shared" si="12"/>
        <v>8.0102122227541095</v>
      </c>
      <c r="P35" s="26">
        <f t="shared" si="12"/>
        <v>8.0740386149672894</v>
      </c>
      <c r="Q35" s="26">
        <f t="shared" si="12"/>
        <v>21.621190362214776</v>
      </c>
      <c r="R35" s="26">
        <f t="shared" si="12"/>
        <v>48.699537258656456</v>
      </c>
      <c r="S35" s="26">
        <f t="shared" si="12"/>
        <v>36.09286696196731</v>
      </c>
      <c r="T35" s="26">
        <f t="shared" si="12"/>
        <v>84.058856473702974</v>
      </c>
      <c r="U35" s="26">
        <f t="shared" si="12"/>
        <v>100</v>
      </c>
      <c r="V35" s="26">
        <f t="shared" si="12"/>
        <v>68.474110279517333</v>
      </c>
      <c r="W35" s="26">
        <f t="shared" si="12"/>
        <v>14.062373430538679</v>
      </c>
      <c r="X35" s="26">
        <f t="shared" si="12"/>
        <v>2.187120291616039</v>
      </c>
      <c r="Y35" s="26">
        <f t="shared" si="12"/>
        <v>2.1709194005670311</v>
      </c>
      <c r="Z35" s="26">
        <f t="shared" si="12"/>
        <v>4.9169704333738355</v>
      </c>
      <c r="AA35" s="26">
        <f t="shared" si="12"/>
        <v>3.4243740947651564</v>
      </c>
      <c r="AB35" s="26">
        <f t="shared" si="12"/>
        <v>25.905234843782331</v>
      </c>
      <c r="AC35" s="26">
        <f t="shared" si="12"/>
        <v>22.180840057935029</v>
      </c>
      <c r="AD35" s="26">
        <f t="shared" si="12"/>
        <v>43.140906269397888</v>
      </c>
      <c r="AE35" s="26">
        <f t="shared" si="12"/>
        <v>18.261933904528764</v>
      </c>
      <c r="AF35" s="26">
        <f t="shared" si="12"/>
        <v>2.3255813953488373</v>
      </c>
      <c r="AG35" s="26">
        <f t="shared" si="12"/>
        <v>9.9877600979192174</v>
      </c>
      <c r="AH35" s="26">
        <f t="shared" si="12"/>
        <v>19.681762545899634</v>
      </c>
      <c r="AI35" s="6">
        <f t="shared" si="8"/>
        <v>3.3393177737881508</v>
      </c>
      <c r="AK35" s="26">
        <f t="shared" si="13"/>
        <v>4.9730700179533214</v>
      </c>
      <c r="AL35" s="26">
        <f t="shared" si="13"/>
        <v>22.621184919210055</v>
      </c>
      <c r="AM35" s="26">
        <f t="shared" si="13"/>
        <v>56.157989228007182</v>
      </c>
      <c r="AN35" s="26">
        <f t="shared" si="13"/>
        <v>78.509874326750449</v>
      </c>
      <c r="AO35" s="26">
        <f t="shared" si="13"/>
        <v>6.1616732617297911</v>
      </c>
      <c r="AP35" s="26">
        <f t="shared" si="13"/>
        <v>7.4053137365743362</v>
      </c>
      <c r="AQ35" s="26">
        <f t="shared" si="13"/>
        <v>21.763708309779535</v>
      </c>
      <c r="AR35" s="26">
        <f t="shared" si="13"/>
        <v>50.932730356133412</v>
      </c>
      <c r="AS35" s="26">
        <f t="shared" si="13"/>
        <v>35.284750843012361</v>
      </c>
      <c r="AT35" s="26">
        <f t="shared" si="13"/>
        <v>45.222929936305732</v>
      </c>
      <c r="AU35" s="26">
        <f t="shared" si="13"/>
        <v>64.771449981266386</v>
      </c>
      <c r="AV35" s="26">
        <f t="shared" si="13"/>
        <v>100</v>
      </c>
      <c r="AW35" s="26">
        <f t="shared" si="13"/>
        <v>21.24145785876993</v>
      </c>
      <c r="AX35" s="26">
        <f t="shared" si="13"/>
        <v>1.4996203492786637</v>
      </c>
      <c r="AY35" s="26">
        <f t="shared" si="13"/>
        <v>1.9362186788154898</v>
      </c>
      <c r="AZ35" s="26">
        <f t="shared" si="13"/>
        <v>7.4411541381928625</v>
      </c>
      <c r="BA35" s="26">
        <f t="shared" si="13"/>
        <v>5.5278470490440563</v>
      </c>
      <c r="BB35" s="26">
        <f t="shared" si="13"/>
        <v>29.904405652535328</v>
      </c>
      <c r="BC35" s="26">
        <f t="shared" si="13"/>
        <v>28.532834580216125</v>
      </c>
      <c r="BD35" s="26">
        <f t="shared" si="13"/>
        <v>45.344970906068163</v>
      </c>
      <c r="BE35" s="26">
        <f t="shared" si="13"/>
        <v>14.290792747955919</v>
      </c>
      <c r="BF35" s="26">
        <f t="shared" si="13"/>
        <v>3.9104159260575897</v>
      </c>
      <c r="BG35" s="26">
        <f t="shared" si="13"/>
        <v>6.7543547813722009</v>
      </c>
      <c r="BH35" s="26">
        <f t="shared" si="13"/>
        <v>24.70671880554568</v>
      </c>
      <c r="BK35" s="19" t="s">
        <v>130</v>
      </c>
      <c r="BL35" s="9">
        <f t="shared" si="6"/>
        <v>14.533071668743931</v>
      </c>
      <c r="BM35" s="9"/>
      <c r="BN35" s="27"/>
      <c r="BT35" s="19"/>
      <c r="BU35" s="19" t="s">
        <v>130</v>
      </c>
      <c r="BV35" s="9">
        <f t="shared" si="9"/>
        <v>10.5253431294314</v>
      </c>
      <c r="BW35" s="9"/>
      <c r="BX35" s="28"/>
    </row>
    <row r="36" spans="8:76" x14ac:dyDescent="0.2">
      <c r="H36" s="6">
        <f>M5</f>
        <v>42.975371422873664</v>
      </c>
      <c r="J36" s="25" t="s">
        <v>29</v>
      </c>
      <c r="K36" s="26">
        <f t="shared" si="12"/>
        <v>4.5866985741350081</v>
      </c>
      <c r="L36" s="26">
        <f t="shared" si="12"/>
        <v>52.278392661282282</v>
      </c>
      <c r="M36" s="26">
        <f t="shared" si="12"/>
        <v>49.755708445508027</v>
      </c>
      <c r="N36" s="26">
        <f t="shared" si="12"/>
        <v>55.469139495463153</v>
      </c>
      <c r="O36" s="26">
        <f t="shared" si="12"/>
        <v>9.9569171852561027</v>
      </c>
      <c r="P36" s="26">
        <f t="shared" si="12"/>
        <v>39.668102760491465</v>
      </c>
      <c r="Q36" s="26">
        <f t="shared" si="12"/>
        <v>75.602361576511882</v>
      </c>
      <c r="R36" s="26">
        <f t="shared" si="12"/>
        <v>66.108185734801339</v>
      </c>
      <c r="S36" s="26">
        <f t="shared" si="12"/>
        <v>33.221322743241181</v>
      </c>
      <c r="T36" s="26">
        <f t="shared" si="12"/>
        <v>54.533883203502874</v>
      </c>
      <c r="U36" s="26">
        <f t="shared" si="12"/>
        <v>39.188432360877755</v>
      </c>
      <c r="V36" s="26">
        <f t="shared" si="12"/>
        <v>55.368871238735302</v>
      </c>
      <c r="W36" s="26">
        <f t="shared" si="12"/>
        <v>17.051437829080598</v>
      </c>
      <c r="X36" s="26">
        <f t="shared" si="12"/>
        <v>6.1644390441474277</v>
      </c>
      <c r="Y36" s="26">
        <f t="shared" si="12"/>
        <v>13.932766302146618</v>
      </c>
      <c r="Z36" s="26">
        <f t="shared" si="12"/>
        <v>24.341838801134063</v>
      </c>
      <c r="AA36" s="26">
        <f t="shared" si="12"/>
        <v>4.5520380715911442</v>
      </c>
      <c r="AB36" s="26">
        <f t="shared" si="12"/>
        <v>53.362300848334371</v>
      </c>
      <c r="AC36" s="26">
        <f t="shared" si="12"/>
        <v>80.746948065383819</v>
      </c>
      <c r="AD36" s="26">
        <f t="shared" si="12"/>
        <v>72.780881440099321</v>
      </c>
      <c r="AE36" s="26">
        <f t="shared" si="12"/>
        <v>20.905752753977968</v>
      </c>
      <c r="AF36" s="26">
        <f t="shared" si="12"/>
        <v>6.7319461444308448</v>
      </c>
      <c r="AG36" s="26">
        <f t="shared" si="12"/>
        <v>34.100367197062425</v>
      </c>
      <c r="AH36" s="26">
        <f t="shared" si="12"/>
        <v>84.700122399020813</v>
      </c>
      <c r="AI36" s="6">
        <f>AM5</f>
        <v>37.917414721723517</v>
      </c>
      <c r="AK36" s="26">
        <f t="shared" si="13"/>
        <v>4.7396768402154397</v>
      </c>
      <c r="AL36" s="26">
        <f t="shared" si="13"/>
        <v>31.382405745062837</v>
      </c>
      <c r="AM36" s="26">
        <f t="shared" si="13"/>
        <v>49.335727109515261</v>
      </c>
      <c r="AN36" s="26">
        <f t="shared" si="13"/>
        <v>65.745062836624783</v>
      </c>
      <c r="AO36" s="26">
        <f t="shared" si="13"/>
        <v>7.8575466365178066</v>
      </c>
      <c r="AP36" s="26">
        <f t="shared" si="13"/>
        <v>51.695873374788015</v>
      </c>
      <c r="AQ36" s="26">
        <f t="shared" si="13"/>
        <v>70.29395138496325</v>
      </c>
      <c r="AR36" s="26">
        <f t="shared" si="13"/>
        <v>82.560768795929903</v>
      </c>
      <c r="AS36" s="26">
        <f t="shared" si="13"/>
        <v>43.658673660547024</v>
      </c>
      <c r="AT36" s="26">
        <f t="shared" si="13"/>
        <v>39.097040089921322</v>
      </c>
      <c r="AU36" s="26">
        <f t="shared" si="13"/>
        <v>40.783064818284004</v>
      </c>
      <c r="AV36" s="26">
        <f t="shared" si="13"/>
        <v>42.72199325590109</v>
      </c>
      <c r="AW36" s="26">
        <f t="shared" si="13"/>
        <v>28.208048595292333</v>
      </c>
      <c r="AX36" s="26">
        <f t="shared" si="13"/>
        <v>9.3204252088078974</v>
      </c>
      <c r="AY36" s="26">
        <f t="shared" si="13"/>
        <v>21.165527714502659</v>
      </c>
      <c r="AZ36" s="26">
        <f t="shared" si="13"/>
        <v>29.309035687167807</v>
      </c>
      <c r="BA36" s="26">
        <f t="shared" si="13"/>
        <v>3.8445552784704904</v>
      </c>
      <c r="BB36" s="26">
        <f t="shared" si="13"/>
        <v>57.148794679966748</v>
      </c>
      <c r="BC36" s="26">
        <f t="shared" si="13"/>
        <v>69.035743973399832</v>
      </c>
      <c r="BD36" s="26">
        <f t="shared" si="13"/>
        <v>98.482959268495435</v>
      </c>
      <c r="BE36" s="26">
        <f t="shared" si="13"/>
        <v>23.746889441876998</v>
      </c>
      <c r="BF36" s="26">
        <f t="shared" si="13"/>
        <v>13.579808034127266</v>
      </c>
      <c r="BG36" s="26">
        <f t="shared" si="13"/>
        <v>21.222893707785282</v>
      </c>
      <c r="BH36" s="26">
        <f t="shared" si="13"/>
        <v>41.130465694987556</v>
      </c>
      <c r="BK36" s="13" t="s">
        <v>131</v>
      </c>
      <c r="BL36" s="9">
        <f t="shared" ref="BL36:BL51" si="14">BR4</f>
        <v>32.986473828177985</v>
      </c>
      <c r="BM36" s="9"/>
      <c r="BN36" s="9"/>
      <c r="BU36" s="13" t="s">
        <v>131</v>
      </c>
      <c r="BV36" s="9">
        <f>CB4</f>
        <v>29.001772894309244</v>
      </c>
      <c r="BW36" s="9"/>
      <c r="BX36" s="6"/>
    </row>
    <row r="37" spans="8:76" x14ac:dyDescent="0.2">
      <c r="H37" s="6">
        <f t="shared" ref="H37:H51" si="15">M6</f>
        <v>75.08226144181873</v>
      </c>
      <c r="J37" s="25" t="s">
        <v>31</v>
      </c>
      <c r="K37" s="26">
        <f t="shared" si="12"/>
        <v>4.2277395552896602</v>
      </c>
      <c r="L37" s="26">
        <f t="shared" si="12"/>
        <v>5.9327948948050651</v>
      </c>
      <c r="M37" s="26">
        <f t="shared" si="12"/>
        <v>33.173795991624289</v>
      </c>
      <c r="N37" s="26">
        <f t="shared" si="12"/>
        <v>39.126533054142982</v>
      </c>
      <c r="O37" s="26">
        <f t="shared" si="12"/>
        <v>7.3400351045157173</v>
      </c>
      <c r="P37" s="26">
        <f t="shared" si="12"/>
        <v>21.780756342747726</v>
      </c>
      <c r="Q37" s="26">
        <f t="shared" si="12"/>
        <v>45.84330620711664</v>
      </c>
      <c r="R37" s="26">
        <f t="shared" si="12"/>
        <v>22.96154459869156</v>
      </c>
      <c r="S37" s="26">
        <f t="shared" si="12"/>
        <v>36.423807341785043</v>
      </c>
      <c r="T37" s="26">
        <f t="shared" si="12"/>
        <v>34.845476299577413</v>
      </c>
      <c r="U37" s="26">
        <f t="shared" si="12"/>
        <v>49.549411944402017</v>
      </c>
      <c r="V37" s="26">
        <f t="shared" si="12"/>
        <v>70.592128710350792</v>
      </c>
      <c r="W37" s="26">
        <f t="shared" si="12"/>
        <v>22.802754151478332</v>
      </c>
      <c r="X37" s="26">
        <f t="shared" si="12"/>
        <v>36.970433373835561</v>
      </c>
      <c r="Y37" s="26">
        <f t="shared" si="12"/>
        <v>19.319562575941678</v>
      </c>
      <c r="Z37" s="26">
        <f t="shared" si="12"/>
        <v>10.449574726609963</v>
      </c>
      <c r="AA37" s="26">
        <f t="shared" si="12"/>
        <v>4.6037657769501346</v>
      </c>
      <c r="AB37" s="26">
        <f t="shared" si="12"/>
        <v>33.788537140492451</v>
      </c>
      <c r="AC37" s="26">
        <f t="shared" si="12"/>
        <v>43.813366439064765</v>
      </c>
      <c r="AD37" s="26">
        <f t="shared" si="12"/>
        <v>29.929650320711772</v>
      </c>
      <c r="AE37" s="26">
        <f t="shared" si="12"/>
        <v>28.812729498164014</v>
      </c>
      <c r="AF37" s="26">
        <f t="shared" si="12"/>
        <v>43.182374541003675</v>
      </c>
      <c r="AG37" s="26">
        <f t="shared" si="12"/>
        <v>13.659730722154222</v>
      </c>
      <c r="AH37" s="26">
        <f t="shared" si="12"/>
        <v>17.919216646266829</v>
      </c>
      <c r="AI37" s="6">
        <f t="shared" ref="AI37:AI51" si="16">AM6</f>
        <v>81.25673249551167</v>
      </c>
      <c r="AK37" s="26">
        <f t="shared" si="13"/>
        <v>3.5906642728904847</v>
      </c>
      <c r="AL37" s="26">
        <f t="shared" si="13"/>
        <v>5.0448833034111313</v>
      </c>
      <c r="AM37" s="26">
        <f t="shared" si="13"/>
        <v>35.69120287253142</v>
      </c>
      <c r="AN37" s="26">
        <f t="shared" si="13"/>
        <v>35.834829443447035</v>
      </c>
      <c r="AO37" s="26">
        <f t="shared" si="13"/>
        <v>7.6879592990390053</v>
      </c>
      <c r="AP37" s="26">
        <f t="shared" si="13"/>
        <v>22.696438665912947</v>
      </c>
      <c r="AQ37" s="26">
        <f t="shared" si="13"/>
        <v>52.685132843414358</v>
      </c>
      <c r="AR37" s="26">
        <f t="shared" si="13"/>
        <v>27.218767665347656</v>
      </c>
      <c r="AS37" s="26">
        <f t="shared" si="13"/>
        <v>35.696890221056577</v>
      </c>
      <c r="AT37" s="26">
        <f t="shared" si="13"/>
        <v>31.650430872986139</v>
      </c>
      <c r="AU37" s="26">
        <f t="shared" si="13"/>
        <v>46.478081678531282</v>
      </c>
      <c r="AV37" s="26">
        <f t="shared" si="13"/>
        <v>65.361558636193337</v>
      </c>
      <c r="AW37" s="26">
        <f t="shared" si="13"/>
        <v>30.334092634776006</v>
      </c>
      <c r="AX37" s="26">
        <f t="shared" si="13"/>
        <v>62.490508731966592</v>
      </c>
      <c r="AY37" s="26">
        <f t="shared" si="13"/>
        <v>34.870918754745631</v>
      </c>
      <c r="AZ37" s="26">
        <f t="shared" si="13"/>
        <v>11.712224753227032</v>
      </c>
      <c r="BA37" s="26">
        <f t="shared" si="13"/>
        <v>3.4704904405652535</v>
      </c>
      <c r="BB37" s="26">
        <f t="shared" si="13"/>
        <v>41.83291770573566</v>
      </c>
      <c r="BC37" s="26">
        <f t="shared" si="13"/>
        <v>54.364089775561098</v>
      </c>
      <c r="BD37" s="26">
        <f t="shared" si="13"/>
        <v>45.261845386533665</v>
      </c>
      <c r="BE37" s="26">
        <f t="shared" si="13"/>
        <v>18.130110202630643</v>
      </c>
      <c r="BF37" s="26">
        <f t="shared" si="13"/>
        <v>40.881621045147533</v>
      </c>
      <c r="BG37" s="26">
        <f t="shared" si="13"/>
        <v>22.040526128688231</v>
      </c>
      <c r="BH37" s="26">
        <f t="shared" si="13"/>
        <v>17.170280838961961</v>
      </c>
      <c r="BK37" s="13" t="s">
        <v>132</v>
      </c>
      <c r="BL37" s="9">
        <f t="shared" si="14"/>
        <v>50.000022331730371</v>
      </c>
      <c r="BM37" s="9"/>
      <c r="BU37" s="13" t="s">
        <v>132</v>
      </c>
      <c r="BV37" s="9">
        <f t="shared" ref="BV37:BV51" si="17">CB5</f>
        <v>52.208775629316072</v>
      </c>
      <c r="BW37" s="9"/>
    </row>
    <row r="38" spans="8:76" x14ac:dyDescent="0.2">
      <c r="H38" s="6">
        <f t="shared" si="15"/>
        <v>56.396450294146973</v>
      </c>
      <c r="J38" s="25" t="s">
        <v>33</v>
      </c>
      <c r="K38" s="26">
        <f t="shared" si="12"/>
        <v>5.2647322763984441</v>
      </c>
      <c r="L38" s="26">
        <f t="shared" si="12"/>
        <v>7.3686309701864596</v>
      </c>
      <c r="M38" s="26">
        <f t="shared" si="12"/>
        <v>27.699670954232726</v>
      </c>
      <c r="N38" s="26">
        <f t="shared" si="12"/>
        <v>22.484794097118357</v>
      </c>
      <c r="O38" s="26">
        <f t="shared" si="12"/>
        <v>7.1485559278761768</v>
      </c>
      <c r="P38" s="26">
        <f t="shared" si="12"/>
        <v>8.5686931546194351</v>
      </c>
      <c r="Q38" s="26">
        <f t="shared" si="12"/>
        <v>7.2921653103558324</v>
      </c>
      <c r="R38" s="26">
        <f t="shared" si="12"/>
        <v>7.0049465453965212</v>
      </c>
      <c r="S38" s="26">
        <f t="shared" si="12"/>
        <v>33.262053866911053</v>
      </c>
      <c r="T38" s="26">
        <f t="shared" si="12"/>
        <v>53.403594521663869</v>
      </c>
      <c r="U38" s="26">
        <f t="shared" si="12"/>
        <v>74.349574868896696</v>
      </c>
      <c r="V38" s="26">
        <f t="shared" si="12"/>
        <v>84.369431291685757</v>
      </c>
      <c r="W38" s="26">
        <f t="shared" si="12"/>
        <v>36.711219117051435</v>
      </c>
      <c r="X38" s="26">
        <f t="shared" si="12"/>
        <v>47.557715674362093</v>
      </c>
      <c r="Y38" s="26">
        <f t="shared" si="12"/>
        <v>26.099635479951399</v>
      </c>
      <c r="Z38" s="26">
        <f t="shared" si="12"/>
        <v>2.0980153908464967</v>
      </c>
      <c r="AA38" s="26">
        <f t="shared" si="12"/>
        <v>1.9863438857852265</v>
      </c>
      <c r="AB38" s="26">
        <f t="shared" si="12"/>
        <v>12.704324436168012</v>
      </c>
      <c r="AC38" s="26">
        <f t="shared" si="12"/>
        <v>15.549348230912477</v>
      </c>
      <c r="AD38" s="26">
        <f t="shared" si="12"/>
        <v>19.57376370784192</v>
      </c>
      <c r="AE38" s="26">
        <f t="shared" si="12"/>
        <v>21.811505507955935</v>
      </c>
      <c r="AF38" s="26">
        <f t="shared" si="12"/>
        <v>27.466340269277847</v>
      </c>
      <c r="AG38" s="26">
        <f t="shared" si="12"/>
        <v>20.293757649938801</v>
      </c>
      <c r="AH38" s="26">
        <f t="shared" si="12"/>
        <v>13.145654834761322</v>
      </c>
      <c r="AI38" s="6">
        <f t="shared" si="16"/>
        <v>63.949730700179536</v>
      </c>
      <c r="AK38" s="26">
        <f t="shared" si="13"/>
        <v>3.3752244165170557</v>
      </c>
      <c r="AL38" s="26">
        <f t="shared" si="13"/>
        <v>6.8761220825852787</v>
      </c>
      <c r="AM38" s="26">
        <f t="shared" si="13"/>
        <v>20.915619389587075</v>
      </c>
      <c r="AN38" s="26">
        <f t="shared" si="13"/>
        <v>36.283662477558352</v>
      </c>
      <c r="AO38" s="26">
        <f t="shared" si="13"/>
        <v>5.6246466930469188</v>
      </c>
      <c r="AP38" s="26">
        <f t="shared" si="13"/>
        <v>6.9813453928773317</v>
      </c>
      <c r="AQ38" s="26">
        <f t="shared" si="13"/>
        <v>11.249293386093838</v>
      </c>
      <c r="AR38" s="26">
        <f t="shared" si="13"/>
        <v>7.7444884115319388</v>
      </c>
      <c r="AS38" s="26">
        <f t="shared" si="13"/>
        <v>35.425252903709257</v>
      </c>
      <c r="AT38" s="26">
        <f t="shared" si="13"/>
        <v>49.138254027725743</v>
      </c>
      <c r="AU38" s="26">
        <f t="shared" si="13"/>
        <v>82.624578493817907</v>
      </c>
      <c r="AV38" s="26">
        <f t="shared" si="13"/>
        <v>76.892094417384783</v>
      </c>
      <c r="AW38" s="26">
        <f t="shared" si="13"/>
        <v>40.888382687927106</v>
      </c>
      <c r="AX38" s="26">
        <f t="shared" si="13"/>
        <v>33.219438116932423</v>
      </c>
      <c r="AY38" s="26">
        <f t="shared" si="13"/>
        <v>19.153378891419894</v>
      </c>
      <c r="AZ38" s="26">
        <f t="shared" si="13"/>
        <v>2.0690964312832194</v>
      </c>
      <c r="BA38" s="26">
        <f t="shared" si="13"/>
        <v>3.2003325020781381</v>
      </c>
      <c r="BB38" s="26">
        <f t="shared" si="13"/>
        <v>18.640897755610972</v>
      </c>
      <c r="BC38" s="26">
        <f t="shared" si="13"/>
        <v>16.167913549459684</v>
      </c>
      <c r="BD38" s="26">
        <f t="shared" si="13"/>
        <v>27.53532834580216</v>
      </c>
      <c r="BE38" s="26">
        <f t="shared" si="13"/>
        <v>29.825808745111981</v>
      </c>
      <c r="BF38" s="26">
        <f t="shared" si="13"/>
        <v>14.184145040881621</v>
      </c>
      <c r="BG38" s="26">
        <f t="shared" si="13"/>
        <v>13.366512619978671</v>
      </c>
      <c r="BH38" s="26">
        <f t="shared" si="13"/>
        <v>7.5719872022751513</v>
      </c>
      <c r="BK38" s="13" t="s">
        <v>133</v>
      </c>
      <c r="BL38" s="9">
        <f t="shared" si="14"/>
        <v>63.369173663665883</v>
      </c>
      <c r="BM38" s="9"/>
      <c r="BU38" s="13" t="s">
        <v>133</v>
      </c>
      <c r="BV38" s="9">
        <f t="shared" si="17"/>
        <v>58.152116611535746</v>
      </c>
      <c r="BW38" s="9"/>
    </row>
    <row r="39" spans="8:76" x14ac:dyDescent="0.2">
      <c r="H39" s="6">
        <f t="shared" si="15"/>
        <v>67.683717220061823</v>
      </c>
      <c r="J39" s="25" t="s">
        <v>35</v>
      </c>
      <c r="K39" s="26">
        <f t="shared" si="12"/>
        <v>2.5426263834878853</v>
      </c>
      <c r="L39" s="26">
        <f t="shared" si="12"/>
        <v>24.020341011067902</v>
      </c>
      <c r="M39" s="26">
        <f t="shared" si="12"/>
        <v>42.048060624189851</v>
      </c>
      <c r="N39" s="26">
        <f t="shared" si="12"/>
        <v>35.447203110978165</v>
      </c>
      <c r="O39" s="26">
        <f t="shared" si="12"/>
        <v>10.48348492101484</v>
      </c>
      <c r="P39" s="26">
        <f t="shared" si="12"/>
        <v>2.8083612573799268</v>
      </c>
      <c r="Q39" s="26">
        <f t="shared" si="12"/>
        <v>6.3188128291048349</v>
      </c>
      <c r="R39" s="26">
        <f t="shared" si="12"/>
        <v>12.557842667943195</v>
      </c>
      <c r="S39" s="26">
        <f t="shared" si="12"/>
        <v>31.352782444885698</v>
      </c>
      <c r="T39" s="26">
        <f t="shared" si="12"/>
        <v>46.718598849345753</v>
      </c>
      <c r="U39" s="26">
        <f t="shared" si="12"/>
        <v>95.631586986405992</v>
      </c>
      <c r="V39" s="26">
        <f t="shared" si="12"/>
        <v>72.542131256046019</v>
      </c>
      <c r="W39" s="26">
        <f t="shared" si="12"/>
        <v>20.510328068043741</v>
      </c>
      <c r="X39" s="26">
        <f t="shared" si="12"/>
        <v>1.7253948967193196</v>
      </c>
      <c r="Y39" s="26">
        <f t="shared" si="12"/>
        <v>1.7577966788173349</v>
      </c>
      <c r="Z39" s="26">
        <f t="shared" si="12"/>
        <v>1.968408262454435</v>
      </c>
      <c r="AA39" s="26">
        <f t="shared" si="12"/>
        <v>2.7001862197392925</v>
      </c>
      <c r="AB39" s="26">
        <f t="shared" si="12"/>
        <v>7.6143182288433682</v>
      </c>
      <c r="AC39" s="26">
        <f t="shared" si="12"/>
        <v>13.314711359404097</v>
      </c>
      <c r="AD39" s="26">
        <f t="shared" si="12"/>
        <v>26.060417959859301</v>
      </c>
      <c r="AE39" s="26">
        <f t="shared" si="12"/>
        <v>20.514075887392902</v>
      </c>
      <c r="AF39" s="26">
        <f t="shared" si="12"/>
        <v>2.1297429620563038</v>
      </c>
      <c r="AG39" s="26">
        <f t="shared" si="12"/>
        <v>2.7906976744186047</v>
      </c>
      <c r="AH39" s="26">
        <f t="shared" si="12"/>
        <v>5.5813953488372094</v>
      </c>
      <c r="AI39" s="6">
        <f t="shared" si="16"/>
        <v>49.676840215439853</v>
      </c>
      <c r="AK39" s="26">
        <f t="shared" si="13"/>
        <v>4.9192100538599641</v>
      </c>
      <c r="AL39" s="26">
        <f t="shared" si="13"/>
        <v>23.662477558348293</v>
      </c>
      <c r="AM39" s="26">
        <f t="shared" si="13"/>
        <v>43.375224416517057</v>
      </c>
      <c r="AN39" s="26">
        <f t="shared" si="13"/>
        <v>41.238779174147218</v>
      </c>
      <c r="AO39" s="26">
        <f t="shared" si="13"/>
        <v>7.5466365178066708</v>
      </c>
      <c r="AP39" s="26">
        <f t="shared" si="13"/>
        <v>6.1051441492368568</v>
      </c>
      <c r="AQ39" s="26">
        <f t="shared" si="13"/>
        <v>6.8117580553985304</v>
      </c>
      <c r="AR39" s="26">
        <f t="shared" si="13"/>
        <v>15.969474279253816</v>
      </c>
      <c r="AS39" s="26">
        <f t="shared" si="13"/>
        <v>35.921693518171601</v>
      </c>
      <c r="AT39" s="26">
        <f t="shared" si="13"/>
        <v>65.698763581865862</v>
      </c>
      <c r="AU39" s="26">
        <f t="shared" si="13"/>
        <v>67.890595728737352</v>
      </c>
      <c r="AV39" s="26">
        <f t="shared" si="13"/>
        <v>64.790183589359316</v>
      </c>
      <c r="AW39" s="26">
        <f t="shared" si="13"/>
        <v>27.923310554290055</v>
      </c>
      <c r="AX39" s="26">
        <f t="shared" si="13"/>
        <v>1.8982536066818527</v>
      </c>
      <c r="AY39" s="26">
        <f t="shared" si="13"/>
        <v>3.1890660592255125</v>
      </c>
      <c r="AZ39" s="26">
        <f t="shared" si="13"/>
        <v>2.1640091116173119</v>
      </c>
      <c r="BA39" s="26">
        <f t="shared" si="13"/>
        <v>4.7173732335827099</v>
      </c>
      <c r="BB39" s="26">
        <f t="shared" si="13"/>
        <v>11.990856192851206</v>
      </c>
      <c r="BC39" s="26">
        <f t="shared" si="13"/>
        <v>13.653366583541148</v>
      </c>
      <c r="BD39" s="26">
        <f t="shared" si="13"/>
        <v>26.911886949293432</v>
      </c>
      <c r="BE39" s="26">
        <f t="shared" si="13"/>
        <v>24.884464984002843</v>
      </c>
      <c r="BF39" s="26">
        <f t="shared" si="13"/>
        <v>3.3060789193032352</v>
      </c>
      <c r="BG39" s="26">
        <f t="shared" si="13"/>
        <v>5.6878777106292215</v>
      </c>
      <c r="BH39" s="26">
        <f t="shared" si="13"/>
        <v>7.2875933167436902</v>
      </c>
      <c r="BK39" s="13" t="s">
        <v>134</v>
      </c>
      <c r="BL39" s="9">
        <f t="shared" si="14"/>
        <v>55.536083175485849</v>
      </c>
      <c r="BM39" s="9"/>
      <c r="BU39" s="13" t="s">
        <v>134</v>
      </c>
      <c r="BV39" s="9">
        <f t="shared" si="17"/>
        <v>55.540912339124908</v>
      </c>
      <c r="BW39" s="9"/>
    </row>
    <row r="40" spans="8:76" x14ac:dyDescent="0.2">
      <c r="H40" s="6">
        <f t="shared" si="15"/>
        <v>29.644032306311697</v>
      </c>
      <c r="I40" s="6"/>
      <c r="J40" s="25" t="s">
        <v>37</v>
      </c>
      <c r="K40" s="26">
        <f t="shared" si="12"/>
        <v>4.965599760693987</v>
      </c>
      <c r="L40" s="26">
        <f t="shared" si="12"/>
        <v>24.608634958620001</v>
      </c>
      <c r="M40" s="26">
        <f t="shared" si="12"/>
        <v>35.108186259846448</v>
      </c>
      <c r="N40" s="26">
        <f t="shared" si="12"/>
        <v>100</v>
      </c>
      <c r="O40" s="26">
        <f t="shared" si="12"/>
        <v>8.3772139779798955</v>
      </c>
      <c r="P40" s="26">
        <f t="shared" si="12"/>
        <v>13.674804531673848</v>
      </c>
      <c r="Q40" s="26">
        <f t="shared" si="12"/>
        <v>24.860379767033667</v>
      </c>
      <c r="R40" s="26">
        <f t="shared" si="12"/>
        <v>43.146641136109778</v>
      </c>
      <c r="S40" s="26">
        <f t="shared" si="12"/>
        <v>37.661015223257472</v>
      </c>
      <c r="T40" s="26">
        <f t="shared" si="12"/>
        <v>45.690137976681434</v>
      </c>
      <c r="U40" s="26">
        <f t="shared" si="12"/>
        <v>82.460159869660401</v>
      </c>
      <c r="V40" s="26">
        <f t="shared" si="12"/>
        <v>56.168219540756581</v>
      </c>
      <c r="W40" s="26">
        <f t="shared" si="12"/>
        <v>28.934791413527744</v>
      </c>
      <c r="X40" s="26">
        <f t="shared" si="12"/>
        <v>0.98015390846496553</v>
      </c>
      <c r="Y40" s="26">
        <f t="shared" si="12"/>
        <v>2.1709194005670311</v>
      </c>
      <c r="Z40" s="26">
        <f t="shared" ref="Z40:AH40" si="18">Z16</f>
        <v>7.492912110166059</v>
      </c>
      <c r="AA40" s="26">
        <f t="shared" si="18"/>
        <v>2.8450237947444652</v>
      </c>
      <c r="AB40" s="26">
        <f t="shared" si="18"/>
        <v>13.200910407614318</v>
      </c>
      <c r="AC40" s="26">
        <f t="shared" si="18"/>
        <v>29.826194909993792</v>
      </c>
      <c r="AD40" s="26">
        <f t="shared" si="18"/>
        <v>51.531140078626109</v>
      </c>
      <c r="AE40" s="26">
        <f t="shared" si="18"/>
        <v>30.012239902080783</v>
      </c>
      <c r="AF40" s="26">
        <f t="shared" si="18"/>
        <v>2.7662178702570381</v>
      </c>
      <c r="AG40" s="26">
        <f t="shared" si="18"/>
        <v>6.780905752753978</v>
      </c>
      <c r="AH40" s="26">
        <f t="shared" si="18"/>
        <v>31.701346389228885</v>
      </c>
      <c r="AI40" s="6">
        <f t="shared" si="16"/>
        <v>35.062836624775585</v>
      </c>
      <c r="AK40" s="26">
        <f t="shared" si="13"/>
        <v>5.6732495511669656</v>
      </c>
      <c r="AL40" s="26">
        <f t="shared" si="13"/>
        <v>17.630161579892281</v>
      </c>
      <c r="AM40" s="26">
        <f t="shared" si="13"/>
        <v>26.642728904847395</v>
      </c>
      <c r="AN40" s="26">
        <f t="shared" si="13"/>
        <v>59.982046678635548</v>
      </c>
      <c r="AO40" s="26">
        <f t="shared" si="13"/>
        <v>6.9813453928773317</v>
      </c>
      <c r="AP40" s="26">
        <f t="shared" si="13"/>
        <v>14.188807235726399</v>
      </c>
      <c r="AQ40" s="26">
        <f t="shared" si="13"/>
        <v>19.502543810062182</v>
      </c>
      <c r="AR40" s="26">
        <f t="shared" si="13"/>
        <v>39.824759751271905</v>
      </c>
      <c r="AS40" s="26">
        <f t="shared" si="13"/>
        <v>35.425252903709257</v>
      </c>
      <c r="AT40" s="26">
        <f t="shared" si="13"/>
        <v>48.445110528287749</v>
      </c>
      <c r="AU40" s="26">
        <f t="shared" si="13"/>
        <v>83.711127763207188</v>
      </c>
      <c r="AV40" s="26">
        <f t="shared" si="13"/>
        <v>53.484451105282879</v>
      </c>
      <c r="AW40" s="26">
        <f t="shared" si="13"/>
        <v>31.131359149582384</v>
      </c>
      <c r="AX40" s="26">
        <f t="shared" si="13"/>
        <v>5.9415337889141986</v>
      </c>
      <c r="AY40" s="26">
        <f t="shared" si="13"/>
        <v>1.3287775246772968</v>
      </c>
      <c r="AZ40" s="26">
        <f t="shared" ref="AZ40:BH40" si="19">AZ16</f>
        <v>11.218678815489749</v>
      </c>
      <c r="BA40" s="26">
        <f t="shared" si="19"/>
        <v>3.6367414796342477</v>
      </c>
      <c r="BB40" s="26">
        <f t="shared" si="19"/>
        <v>21.467165419783875</v>
      </c>
      <c r="BC40" s="26">
        <f t="shared" si="19"/>
        <v>26.309226932668331</v>
      </c>
      <c r="BD40" s="26">
        <f t="shared" si="19"/>
        <v>86.554447215295099</v>
      </c>
      <c r="BE40" s="26">
        <f t="shared" si="19"/>
        <v>18.698897973693565</v>
      </c>
      <c r="BF40" s="26">
        <f t="shared" si="19"/>
        <v>5.5101315321720579</v>
      </c>
      <c r="BG40" s="26">
        <f t="shared" si="19"/>
        <v>5.4390330607891935</v>
      </c>
      <c r="BH40" s="26">
        <f t="shared" si="19"/>
        <v>35.691432634198364</v>
      </c>
      <c r="BI40" s="6"/>
      <c r="BK40" s="13" t="s">
        <v>135</v>
      </c>
      <c r="BL40" s="9">
        <f t="shared" si="14"/>
        <v>25.017079414123273</v>
      </c>
      <c r="BM40" s="9"/>
      <c r="BN40" s="9"/>
      <c r="BU40" s="13" t="s">
        <v>135</v>
      </c>
      <c r="BV40" s="9">
        <f t="shared" si="17"/>
        <v>29.958762643349289</v>
      </c>
      <c r="BW40" s="9"/>
      <c r="BX40" s="6"/>
    </row>
    <row r="41" spans="8:76" x14ac:dyDescent="0.2">
      <c r="H41" s="6">
        <f t="shared" si="15"/>
        <v>49.277096420380893</v>
      </c>
      <c r="I41" s="6"/>
      <c r="J41" s="25" t="s">
        <v>39</v>
      </c>
      <c r="K41" s="26">
        <f t="shared" ref="K41:AH44" si="20">K17</f>
        <v>4.9955130122644329</v>
      </c>
      <c r="L41" s="26">
        <f t="shared" si="20"/>
        <v>10.3400139595174</v>
      </c>
      <c r="M41" s="26">
        <f t="shared" si="20"/>
        <v>14.029314986539037</v>
      </c>
      <c r="N41" s="26">
        <f t="shared" si="20"/>
        <v>26.453285472130819</v>
      </c>
      <c r="O41" s="26">
        <f t="shared" si="20"/>
        <v>14.887505983724269</v>
      </c>
      <c r="P41" s="26">
        <f t="shared" si="20"/>
        <v>35.742779639380885</v>
      </c>
      <c r="Q41" s="26">
        <f t="shared" si="20"/>
        <v>36.269347375139617</v>
      </c>
      <c r="R41" s="26">
        <f t="shared" si="20"/>
        <v>37.880963778522421</v>
      </c>
      <c r="S41" s="26">
        <f t="shared" si="20"/>
        <v>29.784634183595539</v>
      </c>
      <c r="T41" s="26">
        <f t="shared" si="20"/>
        <v>42.360368616669213</v>
      </c>
      <c r="U41" s="26">
        <f t="shared" si="20"/>
        <v>49.518863601649613</v>
      </c>
      <c r="V41" s="26">
        <f t="shared" si="20"/>
        <v>66.259355429967925</v>
      </c>
      <c r="W41" s="26">
        <f t="shared" si="20"/>
        <v>42.940461725394897</v>
      </c>
      <c r="X41" s="26">
        <f t="shared" si="20"/>
        <v>100</v>
      </c>
      <c r="Y41" s="26">
        <f t="shared" si="20"/>
        <v>51.065208586472259</v>
      </c>
      <c r="Z41" s="26">
        <f t="shared" si="20"/>
        <v>22.964763061968409</v>
      </c>
      <c r="AA41" s="26">
        <f t="shared" si="20"/>
        <v>2.1622180840057936</v>
      </c>
      <c r="AB41" s="26">
        <f t="shared" si="20"/>
        <v>24.684460997310158</v>
      </c>
      <c r="AC41" s="26">
        <f t="shared" si="20"/>
        <v>32.691909786881851</v>
      </c>
      <c r="AD41" s="26">
        <f t="shared" si="20"/>
        <v>26.577695013449205</v>
      </c>
      <c r="AE41" s="26">
        <f t="shared" si="20"/>
        <v>30.379436964504283</v>
      </c>
      <c r="AF41" s="26">
        <f t="shared" si="20"/>
        <v>100</v>
      </c>
      <c r="AG41" s="26">
        <f t="shared" si="20"/>
        <v>44.332925336597306</v>
      </c>
      <c r="AH41" s="26">
        <f t="shared" si="20"/>
        <v>25.483476132190944</v>
      </c>
      <c r="AI41" s="6">
        <f t="shared" si="16"/>
        <v>41.400359066427292</v>
      </c>
      <c r="AK41" s="26">
        <f t="shared" ref="AK41:BH44" si="21">AK17</f>
        <v>5.1526032315978458</v>
      </c>
      <c r="AL41" s="26">
        <f t="shared" si="21"/>
        <v>9.5870736086175938</v>
      </c>
      <c r="AM41" s="26">
        <f t="shared" si="21"/>
        <v>14.578096947935368</v>
      </c>
      <c r="AN41" s="26">
        <f t="shared" si="21"/>
        <v>19.299820466786354</v>
      </c>
      <c r="AO41" s="26">
        <f t="shared" si="21"/>
        <v>9.7230073487846234</v>
      </c>
      <c r="AP41" s="26">
        <f t="shared" si="21"/>
        <v>29.169022046353874</v>
      </c>
      <c r="AQ41" s="26">
        <f t="shared" si="21"/>
        <v>59.977388355002823</v>
      </c>
      <c r="AR41" s="26">
        <f t="shared" si="21"/>
        <v>36.856981345392875</v>
      </c>
      <c r="AS41" s="26">
        <f t="shared" si="21"/>
        <v>24.156987635818659</v>
      </c>
      <c r="AT41" s="26">
        <f t="shared" si="21"/>
        <v>43.70550768077932</v>
      </c>
      <c r="AU41" s="26">
        <f t="shared" si="21"/>
        <v>52.678905957287377</v>
      </c>
      <c r="AV41" s="26">
        <f t="shared" si="21"/>
        <v>68.302735106781569</v>
      </c>
      <c r="AW41" s="26">
        <f t="shared" si="21"/>
        <v>59.927866362946091</v>
      </c>
      <c r="AX41" s="26">
        <f t="shared" si="21"/>
        <v>94.893697798025812</v>
      </c>
      <c r="AY41" s="26">
        <f t="shared" si="21"/>
        <v>64.047076689445703</v>
      </c>
      <c r="AZ41" s="26">
        <f t="shared" si="21"/>
        <v>26.518602885345484</v>
      </c>
      <c r="BA41" s="26">
        <f t="shared" si="21"/>
        <v>1.7871986699916875</v>
      </c>
      <c r="BB41" s="26">
        <f t="shared" si="21"/>
        <v>21.508728179551124</v>
      </c>
      <c r="BC41" s="26">
        <f t="shared" si="21"/>
        <v>28.034081463009144</v>
      </c>
      <c r="BD41" s="26">
        <f t="shared" si="21"/>
        <v>32.398171238570242</v>
      </c>
      <c r="BE41" s="26">
        <f t="shared" si="21"/>
        <v>34.091717028083899</v>
      </c>
      <c r="BF41" s="26">
        <f t="shared" si="21"/>
        <v>100</v>
      </c>
      <c r="BG41" s="26">
        <f t="shared" si="21"/>
        <v>37.717739068610022</v>
      </c>
      <c r="BH41" s="26">
        <f t="shared" si="21"/>
        <v>25.773195876288661</v>
      </c>
      <c r="BI41" s="6"/>
      <c r="BK41" s="13" t="s">
        <v>136</v>
      </c>
      <c r="BL41" s="9">
        <f t="shared" si="14"/>
        <v>15.688708338818877</v>
      </c>
      <c r="BM41" s="9"/>
      <c r="BN41" s="9"/>
      <c r="BU41" s="13" t="s">
        <v>136</v>
      </c>
      <c r="BV41" s="9">
        <f t="shared" si="17"/>
        <v>15.14859541471337</v>
      </c>
      <c r="BW41" s="9"/>
      <c r="BX41" s="6"/>
    </row>
    <row r="42" spans="8:76" x14ac:dyDescent="0.2">
      <c r="H42" s="6">
        <f t="shared" si="15"/>
        <v>46.375511018047661</v>
      </c>
      <c r="I42" s="6"/>
      <c r="J42" s="25" t="s">
        <v>41</v>
      </c>
      <c r="K42" s="26">
        <f t="shared" si="20"/>
        <v>4.4471034001395955</v>
      </c>
      <c r="L42" s="26">
        <f t="shared" si="20"/>
        <v>18.107488283976469</v>
      </c>
      <c r="M42" s="26">
        <f t="shared" si="20"/>
        <v>9.3628477415495066</v>
      </c>
      <c r="N42" s="26">
        <f t="shared" si="20"/>
        <v>27.360654103101005</v>
      </c>
      <c r="O42" s="26">
        <f t="shared" si="20"/>
        <v>11.057922450933461</v>
      </c>
      <c r="P42" s="26">
        <f t="shared" si="20"/>
        <v>32.487633636508697</v>
      </c>
      <c r="Q42" s="26">
        <f t="shared" si="20"/>
        <v>15.477900111696187</v>
      </c>
      <c r="R42" s="26">
        <f t="shared" si="20"/>
        <v>20.009573958831979</v>
      </c>
      <c r="S42" s="26">
        <f t="shared" si="20"/>
        <v>29.698080545797058</v>
      </c>
      <c r="T42" s="26">
        <f t="shared" si="20"/>
        <v>52.492235629550429</v>
      </c>
      <c r="U42" s="26">
        <f t="shared" si="20"/>
        <v>56.427880454152032</v>
      </c>
      <c r="V42" s="26">
        <f t="shared" si="20"/>
        <v>62.934677460414441</v>
      </c>
      <c r="W42" s="26">
        <f t="shared" si="20"/>
        <v>47.112191170514379</v>
      </c>
      <c r="X42" s="26">
        <f t="shared" si="20"/>
        <v>86.861077359254764</v>
      </c>
      <c r="Y42" s="26">
        <f t="shared" si="20"/>
        <v>87.962737950587282</v>
      </c>
      <c r="Z42" s="26">
        <f t="shared" si="20"/>
        <v>27.249898744430944</v>
      </c>
      <c r="AA42" s="26">
        <f t="shared" si="20"/>
        <v>1.1897372232567762</v>
      </c>
      <c r="AB42" s="26">
        <f t="shared" si="20"/>
        <v>17.866749430995242</v>
      </c>
      <c r="AC42" s="26">
        <f t="shared" si="20"/>
        <v>20.349679288226774</v>
      </c>
      <c r="AD42" s="26">
        <f t="shared" si="20"/>
        <v>20.80488309538589</v>
      </c>
      <c r="AE42" s="26">
        <f t="shared" si="20"/>
        <v>32.925336597307222</v>
      </c>
      <c r="AF42" s="26">
        <f t="shared" si="20"/>
        <v>89.963280293757649</v>
      </c>
      <c r="AG42" s="26">
        <f t="shared" si="20"/>
        <v>55.593635250917991</v>
      </c>
      <c r="AH42" s="26">
        <f t="shared" si="20"/>
        <v>37.52753977968176</v>
      </c>
      <c r="AI42" s="6">
        <f t="shared" si="16"/>
        <v>56.157989228007182</v>
      </c>
      <c r="AK42" s="26">
        <f t="shared" si="21"/>
        <v>5.0628366247755832</v>
      </c>
      <c r="AL42" s="26">
        <f t="shared" si="21"/>
        <v>17.10951526032316</v>
      </c>
      <c r="AM42" s="26">
        <f t="shared" si="21"/>
        <v>11.795332136445243</v>
      </c>
      <c r="AN42" s="26">
        <f t="shared" si="21"/>
        <v>17.181328545780971</v>
      </c>
      <c r="AO42" s="26">
        <f t="shared" si="21"/>
        <v>12.690785754663652</v>
      </c>
      <c r="AP42" s="26">
        <f t="shared" si="21"/>
        <v>18.598078010175239</v>
      </c>
      <c r="AQ42" s="26">
        <f t="shared" si="21"/>
        <v>26.229508196721312</v>
      </c>
      <c r="AR42" s="26">
        <f t="shared" si="21"/>
        <v>20.096099491237986</v>
      </c>
      <c r="AS42" s="26">
        <f t="shared" si="21"/>
        <v>22.892469089546648</v>
      </c>
      <c r="AT42" s="26">
        <f t="shared" si="21"/>
        <v>37.279880104908209</v>
      </c>
      <c r="AU42" s="26">
        <f t="shared" si="21"/>
        <v>67.656425627575871</v>
      </c>
      <c r="AV42" s="26">
        <f t="shared" si="21"/>
        <v>46.637317347321094</v>
      </c>
      <c r="AW42" s="26">
        <f t="shared" si="21"/>
        <v>47.437357630979498</v>
      </c>
      <c r="AX42" s="26">
        <f t="shared" si="21"/>
        <v>100</v>
      </c>
      <c r="AY42" s="26">
        <f t="shared" si="21"/>
        <v>83.162490508731963</v>
      </c>
      <c r="AZ42" s="26">
        <f t="shared" si="21"/>
        <v>28.492786636294611</v>
      </c>
      <c r="BA42" s="26">
        <f t="shared" si="21"/>
        <v>2.1197007481296759</v>
      </c>
      <c r="BB42" s="26">
        <f t="shared" si="21"/>
        <v>16.791354945968411</v>
      </c>
      <c r="BC42" s="26">
        <f t="shared" si="21"/>
        <v>19.451371571072318</v>
      </c>
      <c r="BD42" s="26">
        <f t="shared" si="21"/>
        <v>31.878636741479635</v>
      </c>
      <c r="BE42" s="26">
        <f t="shared" si="21"/>
        <v>37.362246711695697</v>
      </c>
      <c r="BF42" s="26">
        <f t="shared" si="21"/>
        <v>76.288659793814432</v>
      </c>
      <c r="BG42" s="26">
        <f t="shared" si="21"/>
        <v>46.533949520085315</v>
      </c>
      <c r="BH42" s="26">
        <f t="shared" si="21"/>
        <v>33.167436900106651</v>
      </c>
      <c r="BI42" s="6"/>
      <c r="BK42" s="13" t="s">
        <v>137</v>
      </c>
      <c r="BL42" s="9">
        <f t="shared" si="14"/>
        <v>33.722703489447291</v>
      </c>
      <c r="BM42" s="9"/>
      <c r="BN42" s="9"/>
      <c r="BU42" s="13" t="s">
        <v>137</v>
      </c>
      <c r="BV42" s="9">
        <f t="shared" si="17"/>
        <v>29.98609259324282</v>
      </c>
      <c r="BW42" s="9"/>
      <c r="BX42" s="6"/>
    </row>
    <row r="43" spans="8:76" x14ac:dyDescent="0.2">
      <c r="H43" s="6">
        <f t="shared" si="15"/>
        <v>49.755708445508027</v>
      </c>
      <c r="I43" s="6"/>
      <c r="J43" s="25" t="s">
        <v>43</v>
      </c>
      <c r="K43" s="26">
        <f t="shared" si="20"/>
        <v>6.9797586997706649</v>
      </c>
      <c r="L43" s="26">
        <f t="shared" si="20"/>
        <v>8.6150164522883639</v>
      </c>
      <c r="M43" s="26">
        <f t="shared" si="20"/>
        <v>20.620201415893909</v>
      </c>
      <c r="N43" s="26">
        <f t="shared" si="20"/>
        <v>14.507927011666169</v>
      </c>
      <c r="O43" s="26">
        <f t="shared" si="20"/>
        <v>17.121429711185574</v>
      </c>
      <c r="P43" s="26">
        <f t="shared" si="20"/>
        <v>6.9570767512366363</v>
      </c>
      <c r="Q43" s="26">
        <f t="shared" si="20"/>
        <v>10.882399872347216</v>
      </c>
      <c r="R43" s="26">
        <f t="shared" si="20"/>
        <v>13.291846178394767</v>
      </c>
      <c r="S43" s="26">
        <f t="shared" si="20"/>
        <v>28.420141540654754</v>
      </c>
      <c r="T43" s="26">
        <f t="shared" si="20"/>
        <v>78.051015732396522</v>
      </c>
      <c r="U43" s="26">
        <f t="shared" si="20"/>
        <v>85.306247136092864</v>
      </c>
      <c r="V43" s="26">
        <f t="shared" si="20"/>
        <v>81.686268519932796</v>
      </c>
      <c r="W43" s="26">
        <f t="shared" si="20"/>
        <v>26.326447954637505</v>
      </c>
      <c r="X43" s="26">
        <f t="shared" si="20"/>
        <v>13.317132442284326</v>
      </c>
      <c r="Y43" s="26">
        <f t="shared" si="20"/>
        <v>24.08262454434994</v>
      </c>
      <c r="Z43" s="26">
        <f t="shared" si="20"/>
        <v>11.510733090319967</v>
      </c>
      <c r="AA43" s="26">
        <f t="shared" si="20"/>
        <v>1.4690668321953237</v>
      </c>
      <c r="AB43" s="26">
        <f t="shared" si="20"/>
        <v>15.580384854127871</v>
      </c>
      <c r="AC43" s="26">
        <f t="shared" si="20"/>
        <v>9.3730602110490384</v>
      </c>
      <c r="AD43" s="26">
        <f t="shared" si="20"/>
        <v>15.839023380922823</v>
      </c>
      <c r="AE43" s="26">
        <f t="shared" si="20"/>
        <v>27.001223990208079</v>
      </c>
      <c r="AF43" s="26">
        <f t="shared" si="20"/>
        <v>35.985312117503057</v>
      </c>
      <c r="AG43" s="26">
        <f t="shared" si="20"/>
        <v>16.132190942472459</v>
      </c>
      <c r="AH43" s="26">
        <f t="shared" si="20"/>
        <v>13.096695226438188</v>
      </c>
      <c r="AI43" s="6">
        <f t="shared" si="16"/>
        <v>49.335727109515261</v>
      </c>
      <c r="AK43" s="26">
        <f t="shared" si="21"/>
        <v>3.6983842010771992</v>
      </c>
      <c r="AL43" s="26">
        <f t="shared" si="21"/>
        <v>6.1579892280071817</v>
      </c>
      <c r="AM43" s="26">
        <f t="shared" si="21"/>
        <v>13.662477558348295</v>
      </c>
      <c r="AN43" s="26">
        <f t="shared" si="21"/>
        <v>19.802513464991023</v>
      </c>
      <c r="AO43" s="26">
        <f t="shared" si="21"/>
        <v>13.736574335782928</v>
      </c>
      <c r="AP43" s="26">
        <f t="shared" si="21"/>
        <v>5.9355568117580555</v>
      </c>
      <c r="AQ43" s="26">
        <f t="shared" si="21"/>
        <v>14.386659129451667</v>
      </c>
      <c r="AR43" s="26">
        <f t="shared" si="21"/>
        <v>8.4511023176936124</v>
      </c>
      <c r="AS43" s="26">
        <f t="shared" si="21"/>
        <v>24.007118771075309</v>
      </c>
      <c r="AT43" s="26">
        <f t="shared" si="21"/>
        <v>49.241288872236794</v>
      </c>
      <c r="AU43" s="26">
        <f t="shared" si="21"/>
        <v>57.877482203072312</v>
      </c>
      <c r="AV43" s="26">
        <f t="shared" si="21"/>
        <v>64.874484825777444</v>
      </c>
      <c r="AW43" s="26">
        <f t="shared" si="21"/>
        <v>38.667425968109342</v>
      </c>
      <c r="AX43" s="26">
        <f t="shared" si="21"/>
        <v>14.711465451784358</v>
      </c>
      <c r="AY43" s="26">
        <f t="shared" si="21"/>
        <v>29.726651480637813</v>
      </c>
      <c r="AZ43" s="26">
        <f t="shared" si="21"/>
        <v>14.123006833712983</v>
      </c>
      <c r="BA43" s="26">
        <f t="shared" si="21"/>
        <v>2.8262676641729012</v>
      </c>
      <c r="BB43" s="26">
        <f t="shared" si="21"/>
        <v>14.941812136325852</v>
      </c>
      <c r="BC43" s="26">
        <f t="shared" si="21"/>
        <v>9.8711554447215288</v>
      </c>
      <c r="BD43" s="26">
        <f t="shared" si="21"/>
        <v>14.526184538653366</v>
      </c>
      <c r="BE43" s="26">
        <f t="shared" si="21"/>
        <v>33.736224671169573</v>
      </c>
      <c r="BF43" s="26">
        <f t="shared" si="21"/>
        <v>24.777817276928545</v>
      </c>
      <c r="BG43" s="26">
        <f t="shared" si="21"/>
        <v>16.601493067899039</v>
      </c>
      <c r="BH43" s="26">
        <f t="shared" si="21"/>
        <v>17.774617845716318</v>
      </c>
      <c r="BI43" s="6"/>
      <c r="BK43" s="13" t="s">
        <v>138</v>
      </c>
      <c r="BL43" s="9">
        <f t="shared" si="14"/>
        <v>48.887763991248427</v>
      </c>
      <c r="BM43" s="9"/>
      <c r="BN43" s="9"/>
      <c r="BU43" s="13" t="s">
        <v>138</v>
      </c>
      <c r="BV43" s="9">
        <f t="shared" si="17"/>
        <v>45.30615145140839</v>
      </c>
      <c r="BW43" s="9"/>
      <c r="BX43" s="6"/>
    </row>
    <row r="44" spans="8:76" x14ac:dyDescent="0.2">
      <c r="H44" s="6">
        <f t="shared" si="15"/>
        <v>33.173795991624289</v>
      </c>
      <c r="I44" s="6"/>
      <c r="J44" s="25" t="s">
        <v>45</v>
      </c>
      <c r="K44" s="26">
        <f t="shared" si="20"/>
        <v>6.3914647522185666</v>
      </c>
      <c r="L44" s="26">
        <f t="shared" si="20"/>
        <v>4.8459467544122043</v>
      </c>
      <c r="M44" s="26">
        <f t="shared" si="20"/>
        <v>15.933792003190748</v>
      </c>
      <c r="N44" s="26">
        <f t="shared" si="20"/>
        <v>18.356765380396848</v>
      </c>
      <c r="O44" s="26">
        <f t="shared" si="20"/>
        <v>11.696186373065263</v>
      </c>
      <c r="P44" s="26">
        <f t="shared" si="20"/>
        <v>2.2498803255146003</v>
      </c>
      <c r="Q44" s="26">
        <f t="shared" si="20"/>
        <v>4.8348492101483966</v>
      </c>
      <c r="R44" s="26">
        <f t="shared" si="20"/>
        <v>1.5637466092229138</v>
      </c>
      <c r="S44" s="26">
        <f t="shared" si="20"/>
        <v>23.196374929993382</v>
      </c>
      <c r="T44" s="26">
        <f t="shared" si="20"/>
        <v>59.543811414897405</v>
      </c>
      <c r="U44" s="26">
        <f t="shared" si="20"/>
        <v>58.02657705819459</v>
      </c>
      <c r="V44" s="26">
        <f t="shared" si="20"/>
        <v>48.704241128252129</v>
      </c>
      <c r="W44" s="26">
        <f t="shared" si="20"/>
        <v>41.636289995949774</v>
      </c>
      <c r="X44" s="26">
        <f t="shared" si="20"/>
        <v>0.97205346294046169</v>
      </c>
      <c r="Y44" s="26">
        <f t="shared" si="20"/>
        <v>1.0611583637100042</v>
      </c>
      <c r="Z44" s="26">
        <f t="shared" si="20"/>
        <v>0.82624544349939244</v>
      </c>
      <c r="AA44" s="26">
        <f t="shared" si="20"/>
        <v>0.98282640182081527</v>
      </c>
      <c r="AB44" s="26">
        <f t="shared" si="20"/>
        <v>18.901303538175046</v>
      </c>
      <c r="AC44" s="26">
        <f t="shared" si="20"/>
        <v>6.4349265466583905</v>
      </c>
      <c r="AD44" s="26">
        <f t="shared" si="20"/>
        <v>5.1210428305400368</v>
      </c>
      <c r="AE44" s="26">
        <f t="shared" si="20"/>
        <v>43.818849449204407</v>
      </c>
      <c r="AF44" s="26">
        <f t="shared" si="20"/>
        <v>0.68543451652386778</v>
      </c>
      <c r="AG44" s="26">
        <f t="shared" si="20"/>
        <v>1.6646266829865362</v>
      </c>
      <c r="AH44" s="26">
        <f t="shared" si="20"/>
        <v>0.70991432068543447</v>
      </c>
      <c r="AI44" s="6">
        <f t="shared" si="16"/>
        <v>35.69120287253142</v>
      </c>
      <c r="AK44" s="26">
        <f t="shared" si="21"/>
        <v>4.5960502692998206</v>
      </c>
      <c r="AL44" s="26">
        <f t="shared" si="21"/>
        <v>3.3393177737881508</v>
      </c>
      <c r="AM44" s="26">
        <f t="shared" si="21"/>
        <v>12.118491921005386</v>
      </c>
      <c r="AN44" s="26">
        <f t="shared" si="21"/>
        <v>15.960502692998205</v>
      </c>
      <c r="AO44" s="26">
        <f t="shared" si="21"/>
        <v>14.499717354437536</v>
      </c>
      <c r="AP44" s="26">
        <f t="shared" si="21"/>
        <v>3.5613340870548331</v>
      </c>
      <c r="AQ44" s="26">
        <f t="shared" si="21"/>
        <v>3.5613340870548331</v>
      </c>
      <c r="AR44" s="26">
        <f t="shared" si="21"/>
        <v>3.1373657433578295</v>
      </c>
      <c r="AS44" s="26">
        <f t="shared" si="21"/>
        <v>27.397901835893592</v>
      </c>
      <c r="AT44" s="26">
        <f t="shared" si="21"/>
        <v>34.273136005994758</v>
      </c>
      <c r="AU44" s="26">
        <f t="shared" si="21"/>
        <v>51.714125140502063</v>
      </c>
      <c r="AV44" s="26">
        <f t="shared" si="21"/>
        <v>59.076433121019107</v>
      </c>
      <c r="AW44" s="26">
        <f t="shared" si="21"/>
        <v>54.631738800303722</v>
      </c>
      <c r="AX44" s="26">
        <f t="shared" si="21"/>
        <v>3.4548215641609721</v>
      </c>
      <c r="AY44" s="26">
        <f t="shared" si="21"/>
        <v>1.9362186788154898</v>
      </c>
      <c r="AZ44" s="26">
        <f t="shared" si="21"/>
        <v>0.8352315869400152</v>
      </c>
      <c r="BA44" s="26">
        <f t="shared" si="21"/>
        <v>1.9950124688279303</v>
      </c>
      <c r="BB44" s="26">
        <f t="shared" si="21"/>
        <v>16.354945968412302</v>
      </c>
      <c r="BC44" s="26">
        <f t="shared" si="21"/>
        <v>3.4704904405652535</v>
      </c>
      <c r="BD44" s="26">
        <f t="shared" si="21"/>
        <v>5.9226932668329173</v>
      </c>
      <c r="BE44" s="26">
        <f t="shared" si="21"/>
        <v>27.088517596871668</v>
      </c>
      <c r="BF44" s="26">
        <f t="shared" si="21"/>
        <v>2.1685033771773905</v>
      </c>
      <c r="BG44" s="26">
        <f t="shared" si="21"/>
        <v>1.4930678990401707</v>
      </c>
      <c r="BH44" s="26">
        <f t="shared" si="21"/>
        <v>1.3153217205830074</v>
      </c>
      <c r="BI44" s="6"/>
      <c r="BK44" s="13" t="s">
        <v>139</v>
      </c>
      <c r="BL44" s="9">
        <f t="shared" si="14"/>
        <v>34.226528980050603</v>
      </c>
      <c r="BM44" s="9"/>
      <c r="BN44" s="9"/>
      <c r="BU44" s="13" t="s">
        <v>139</v>
      </c>
      <c r="BV44" s="9">
        <f t="shared" si="17"/>
        <v>41.021658675578671</v>
      </c>
      <c r="BW44" s="9"/>
      <c r="BX44" s="6"/>
    </row>
    <row r="45" spans="8:76" x14ac:dyDescent="0.2">
      <c r="H45" s="6">
        <f t="shared" si="15"/>
        <v>27.699670954232726</v>
      </c>
      <c r="I45" s="6"/>
      <c r="K45" s="22"/>
      <c r="AE45" s="21"/>
      <c r="AI45" s="6">
        <f t="shared" si="16"/>
        <v>20.915619389587075</v>
      </c>
      <c r="BI45" s="6"/>
      <c r="BK45" s="13" t="s">
        <v>140</v>
      </c>
      <c r="BL45" s="9">
        <f t="shared" si="14"/>
        <v>28.547358749047987</v>
      </c>
      <c r="BM45" s="9"/>
      <c r="BN45" s="9"/>
      <c r="BU45" s="13" t="s">
        <v>140</v>
      </c>
      <c r="BV45" s="9">
        <f t="shared" si="17"/>
        <v>27.246216055059509</v>
      </c>
      <c r="BW45" s="9"/>
      <c r="BX45" s="6"/>
    </row>
    <row r="46" spans="8:76" x14ac:dyDescent="0.2">
      <c r="H46" s="6">
        <f t="shared" si="15"/>
        <v>42.048060624189851</v>
      </c>
      <c r="I46" s="6"/>
      <c r="K46" s="16" t="s">
        <v>73</v>
      </c>
      <c r="L46" s="29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I46" s="6">
        <f t="shared" si="16"/>
        <v>43.375224416517057</v>
      </c>
      <c r="BI46" s="6"/>
      <c r="BK46" s="13" t="s">
        <v>141</v>
      </c>
      <c r="BL46" s="9">
        <f t="shared" si="14"/>
        <v>26.976944358723454</v>
      </c>
      <c r="BM46" s="9"/>
      <c r="BN46" s="9"/>
      <c r="BU46" s="13" t="s">
        <v>141</v>
      </c>
      <c r="BV46" s="9">
        <f t="shared" si="17"/>
        <v>23.434648092341465</v>
      </c>
      <c r="BW46" s="9"/>
      <c r="BX46" s="6"/>
    </row>
    <row r="47" spans="8:76" x14ac:dyDescent="0.2">
      <c r="H47" s="6">
        <f t="shared" si="15"/>
        <v>35.108186259846448</v>
      </c>
      <c r="I47" s="6"/>
      <c r="J47" s="31"/>
      <c r="K47" s="32">
        <v>100</v>
      </c>
      <c r="L47" s="29">
        <v>100</v>
      </c>
      <c r="AE47" s="21"/>
      <c r="AI47" s="6">
        <f t="shared" si="16"/>
        <v>26.642728904847395</v>
      </c>
      <c r="BI47" s="6"/>
      <c r="BK47" s="13" t="s">
        <v>142</v>
      </c>
      <c r="BL47" s="9">
        <f t="shared" si="14"/>
        <v>30.201124326642557</v>
      </c>
      <c r="BM47" s="9"/>
      <c r="BN47" s="9"/>
      <c r="BU47" s="13" t="s">
        <v>142</v>
      </c>
      <c r="BV47" s="9">
        <f t="shared" si="17"/>
        <v>27.155572999375266</v>
      </c>
      <c r="BW47" s="9"/>
      <c r="BX47" s="6"/>
    </row>
    <row r="48" spans="8:76" ht="16" x14ac:dyDescent="0.2">
      <c r="H48" s="6">
        <f t="shared" si="15"/>
        <v>14.029314986539037</v>
      </c>
      <c r="I48" s="6"/>
      <c r="K48" s="32">
        <v>90</v>
      </c>
      <c r="L48" s="29"/>
      <c r="O48" s="14"/>
      <c r="AE48" s="21"/>
      <c r="AI48" s="6">
        <f t="shared" si="16"/>
        <v>14.578096947935368</v>
      </c>
      <c r="BI48" s="6"/>
      <c r="BK48" s="13" t="s">
        <v>143</v>
      </c>
      <c r="BL48" s="9">
        <f t="shared" si="14"/>
        <v>37.984594945546611</v>
      </c>
      <c r="BM48" s="9"/>
      <c r="BN48" s="9"/>
      <c r="BU48" s="13" t="s">
        <v>143</v>
      </c>
      <c r="BV48" s="9">
        <f t="shared" si="17"/>
        <v>42.8388814135484</v>
      </c>
      <c r="BW48" s="9"/>
      <c r="BX48" s="6"/>
    </row>
    <row r="49" spans="7:81" x14ac:dyDescent="0.2">
      <c r="H49" s="6">
        <f t="shared" si="15"/>
        <v>9.3628477415495066</v>
      </c>
      <c r="I49" s="6"/>
      <c r="K49" s="32">
        <v>80</v>
      </c>
      <c r="L49" s="29"/>
      <c r="AE49" s="21"/>
      <c r="AI49" s="6">
        <f t="shared" si="16"/>
        <v>11.795332136445243</v>
      </c>
      <c r="BI49" s="6"/>
      <c r="BK49" s="13" t="s">
        <v>144</v>
      </c>
      <c r="BL49" s="9">
        <f t="shared" si="14"/>
        <v>40.862446799521635</v>
      </c>
      <c r="BM49" s="9"/>
      <c r="BN49" s="9"/>
      <c r="BU49" s="13" t="s">
        <v>144</v>
      </c>
      <c r="BV49" s="9">
        <f t="shared" si="17"/>
        <v>42.471512926772</v>
      </c>
      <c r="BW49" s="9"/>
      <c r="BX49" s="6"/>
    </row>
    <row r="50" spans="7:81" x14ac:dyDescent="0.2">
      <c r="H50" s="6">
        <f t="shared" si="15"/>
        <v>20.620201415893909</v>
      </c>
      <c r="I50" s="6"/>
      <c r="K50" s="32">
        <v>70</v>
      </c>
      <c r="L50" s="29"/>
      <c r="AE50" s="21"/>
      <c r="AI50" s="6">
        <f t="shared" si="16"/>
        <v>13.662477558348295</v>
      </c>
      <c r="BI50" s="6"/>
      <c r="BK50" s="13" t="s">
        <v>145</v>
      </c>
      <c r="BL50" s="9">
        <f t="shared" si="14"/>
        <v>27.732787353700903</v>
      </c>
      <c r="BM50" s="9"/>
      <c r="BN50" s="9"/>
      <c r="BU50" s="13" t="s">
        <v>145</v>
      </c>
      <c r="BV50" s="9">
        <f t="shared" si="17"/>
        <v>23.687653147355107</v>
      </c>
      <c r="BW50" s="9"/>
      <c r="BX50" s="6"/>
    </row>
    <row r="51" spans="7:81" x14ac:dyDescent="0.2">
      <c r="H51" s="6">
        <f t="shared" si="15"/>
        <v>15.933792003190748</v>
      </c>
      <c r="I51" s="6"/>
      <c r="K51" s="32">
        <v>60</v>
      </c>
      <c r="L51" s="29"/>
      <c r="AE51" s="21"/>
      <c r="AI51" s="6">
        <f t="shared" si="16"/>
        <v>12.118491921005386</v>
      </c>
      <c r="BI51" s="6"/>
      <c r="BK51" s="13" t="s">
        <v>146</v>
      </c>
      <c r="BL51" s="9">
        <f t="shared" si="14"/>
        <v>14.659321644148113</v>
      </c>
      <c r="BM51" s="9"/>
      <c r="BU51" s="13" t="s">
        <v>146</v>
      </c>
      <c r="BV51" s="9">
        <f t="shared" si="17"/>
        <v>12.382288027830533</v>
      </c>
      <c r="BW51" s="9"/>
    </row>
    <row r="52" spans="7:81" x14ac:dyDescent="0.2">
      <c r="H52" s="6">
        <f>N5</f>
        <v>61.681124738259051</v>
      </c>
      <c r="I52" s="6"/>
      <c r="K52" s="32">
        <v>50</v>
      </c>
      <c r="L52" s="29"/>
      <c r="AE52" s="21"/>
      <c r="AI52" s="6">
        <f>AN5</f>
        <v>27.863554757630162</v>
      </c>
      <c r="BI52" s="6"/>
      <c r="BK52" s="13" t="s">
        <v>147</v>
      </c>
      <c r="BL52" s="9">
        <f t="shared" ref="BL52:BL67" si="22">BS4</f>
        <v>42.143716165023946</v>
      </c>
      <c r="BM52" s="9"/>
      <c r="BN52" s="9"/>
      <c r="BU52" s="13" t="s">
        <v>147</v>
      </c>
      <c r="BV52" s="9">
        <f>CC4</f>
        <v>30.807272372128637</v>
      </c>
      <c r="BW52" s="9"/>
      <c r="BX52" s="6"/>
    </row>
    <row r="53" spans="7:81" x14ac:dyDescent="0.2">
      <c r="H53" s="6">
        <f t="shared" ref="H53:H67" si="23">N6</f>
        <v>81.902482799880346</v>
      </c>
      <c r="I53" s="6"/>
      <c r="K53" s="32">
        <v>40</v>
      </c>
      <c r="L53" s="29"/>
      <c r="AE53" s="21"/>
      <c r="AI53" s="6">
        <f t="shared" ref="AI53:AI67" si="24">AN6</f>
        <v>100</v>
      </c>
      <c r="BI53" s="6"/>
      <c r="BK53" s="13" t="s">
        <v>148</v>
      </c>
      <c r="BL53" s="9">
        <f t="shared" si="22"/>
        <v>60.589473434876801</v>
      </c>
      <c r="BM53" s="9"/>
      <c r="BN53" s="9"/>
      <c r="BU53" s="13" t="s">
        <v>148</v>
      </c>
      <c r="BV53" s="9">
        <f t="shared" ref="BV53:BV67" si="25">CC5</f>
        <v>69.585390122557314</v>
      </c>
      <c r="BW53" s="9"/>
      <c r="BX53" s="6"/>
    </row>
    <row r="54" spans="7:81" x14ac:dyDescent="0.2">
      <c r="H54" s="6">
        <f t="shared" si="23"/>
        <v>41.629275102203607</v>
      </c>
      <c r="I54" s="6"/>
      <c r="K54" s="32">
        <v>30</v>
      </c>
      <c r="L54" s="29"/>
      <c r="AE54" s="21"/>
      <c r="AI54" s="6">
        <f t="shared" si="24"/>
        <v>77.091561938958705</v>
      </c>
      <c r="BK54" s="13" t="s">
        <v>149</v>
      </c>
      <c r="BL54" s="9">
        <f t="shared" si="22"/>
        <v>54.810357587571559</v>
      </c>
      <c r="BM54" s="9"/>
      <c r="BN54" s="9"/>
      <c r="BU54" s="13" t="s">
        <v>149</v>
      </c>
      <c r="BV54" s="9">
        <f t="shared" si="25"/>
        <v>70.981008800603973</v>
      </c>
      <c r="BW54" s="9"/>
      <c r="BX54" s="6"/>
    </row>
    <row r="55" spans="7:81" x14ac:dyDescent="0.2">
      <c r="H55" s="6">
        <f t="shared" si="23"/>
        <v>50.144580715923823</v>
      </c>
      <c r="I55" s="6"/>
      <c r="K55" s="32">
        <v>20</v>
      </c>
      <c r="L55" s="29"/>
      <c r="AE55" s="21"/>
      <c r="AI55" s="6">
        <f t="shared" si="24"/>
        <v>63.249551166965887</v>
      </c>
      <c r="BK55" s="13" t="s">
        <v>150</v>
      </c>
      <c r="BL55" s="9">
        <f t="shared" si="22"/>
        <v>53.174736976019517</v>
      </c>
      <c r="BM55" s="9"/>
      <c r="BN55" s="9"/>
      <c r="BU55" s="13" t="s">
        <v>150</v>
      </c>
      <c r="BV55" s="9">
        <f t="shared" si="25"/>
        <v>57.157652280275322</v>
      </c>
      <c r="BW55" s="9"/>
      <c r="BX55" s="6"/>
    </row>
    <row r="56" spans="7:81" x14ac:dyDescent="0.2">
      <c r="H56" s="6">
        <f t="shared" si="23"/>
        <v>27.011666168112473</v>
      </c>
      <c r="I56" s="6"/>
      <c r="K56" s="32">
        <v>10</v>
      </c>
      <c r="L56" s="29"/>
      <c r="AE56" s="21"/>
      <c r="AI56" s="6">
        <f t="shared" si="24"/>
        <v>41.57989228007181</v>
      </c>
      <c r="BK56" s="13" t="s">
        <v>151</v>
      </c>
      <c r="BL56" s="9">
        <f t="shared" si="22"/>
        <v>30.746134917099329</v>
      </c>
      <c r="BM56" s="9"/>
      <c r="BN56" s="9"/>
      <c r="BU56" s="13" t="s">
        <v>151</v>
      </c>
      <c r="BV56" s="9">
        <f t="shared" si="25"/>
        <v>38.137964678983501</v>
      </c>
      <c r="BW56" s="9"/>
      <c r="BX56" s="6"/>
    </row>
    <row r="57" spans="7:81" x14ac:dyDescent="0.2">
      <c r="H57" s="6">
        <f t="shared" si="23"/>
        <v>63.8747631867584</v>
      </c>
      <c r="I57" s="6"/>
      <c r="K57" s="32">
        <v>0</v>
      </c>
      <c r="L57" s="29">
        <v>0</v>
      </c>
      <c r="AE57" s="21"/>
      <c r="AI57" s="6">
        <f t="shared" si="24"/>
        <v>61.777378815080787</v>
      </c>
      <c r="BK57" s="13" t="s">
        <v>152</v>
      </c>
      <c r="BL57" s="9">
        <f t="shared" si="22"/>
        <v>36.679015470850253</v>
      </c>
      <c r="BM57" s="9"/>
      <c r="BN57" s="9"/>
      <c r="BU57" s="13" t="s">
        <v>152</v>
      </c>
      <c r="BV57" s="9">
        <f t="shared" si="25"/>
        <v>39.74606638515521</v>
      </c>
      <c r="BW57" s="9"/>
      <c r="BX57" s="6"/>
    </row>
    <row r="58" spans="7:81" x14ac:dyDescent="0.2">
      <c r="H58" s="6">
        <f t="shared" si="23"/>
        <v>88.074583707248976</v>
      </c>
      <c r="I58" s="6"/>
      <c r="K58" s="22"/>
      <c r="AE58" s="21"/>
      <c r="AI58" s="6">
        <f t="shared" si="24"/>
        <v>78.509874326750449</v>
      </c>
      <c r="BK58" s="13" t="s">
        <v>153</v>
      </c>
      <c r="BL58" s="9">
        <f t="shared" si="22"/>
        <v>45.497978415682354</v>
      </c>
      <c r="BM58" s="9"/>
      <c r="BN58" s="9"/>
      <c r="BU58" s="13" t="s">
        <v>153</v>
      </c>
      <c r="BV58" s="9">
        <f t="shared" si="25"/>
        <v>51.155908088781757</v>
      </c>
      <c r="BW58" s="9"/>
      <c r="BX58" s="6"/>
    </row>
    <row r="59" spans="7:81" x14ac:dyDescent="0.2">
      <c r="H59" s="6">
        <f t="shared" si="23"/>
        <v>55.469139495463153</v>
      </c>
      <c r="I59" s="6"/>
      <c r="K59" s="22"/>
      <c r="AE59" s="21"/>
      <c r="AI59" s="6">
        <f t="shared" si="24"/>
        <v>65.745062836624783</v>
      </c>
      <c r="BK59" s="13" t="s">
        <v>154</v>
      </c>
      <c r="BL59" s="9">
        <f t="shared" si="22"/>
        <v>59.794839851542328</v>
      </c>
      <c r="BM59" s="9"/>
      <c r="BN59" s="9"/>
      <c r="BU59" s="13" t="s">
        <v>154</v>
      </c>
      <c r="BV59" s="9">
        <f t="shared" si="25"/>
        <v>59.99171425651776</v>
      </c>
      <c r="BW59" s="9"/>
      <c r="BX59" s="6"/>
    </row>
    <row r="60" spans="7:81" x14ac:dyDescent="0.2">
      <c r="H60" s="6">
        <f t="shared" si="23"/>
        <v>39.126533054142982</v>
      </c>
      <c r="I60" s="6"/>
      <c r="K60" s="22"/>
      <c r="AE60" s="21"/>
      <c r="AI60" s="6">
        <f t="shared" si="24"/>
        <v>35.834829443447035</v>
      </c>
      <c r="BK60" s="13" t="s">
        <v>155</v>
      </c>
      <c r="BL60" s="9">
        <f t="shared" si="22"/>
        <v>31.829774676128981</v>
      </c>
      <c r="BM60" s="9"/>
      <c r="BN60" s="9"/>
      <c r="BU60" s="13" t="s">
        <v>155</v>
      </c>
      <c r="BV60" s="9">
        <f t="shared" si="25"/>
        <v>33.759917787285112</v>
      </c>
      <c r="BW60" s="9"/>
      <c r="BX60" s="6"/>
    </row>
    <row r="61" spans="7:81" x14ac:dyDescent="0.2">
      <c r="H61" s="6">
        <f t="shared" si="23"/>
        <v>22.484794097118357</v>
      </c>
      <c r="I61" s="6"/>
      <c r="K61" s="22"/>
      <c r="AE61" s="21"/>
      <c r="AI61" s="6">
        <f t="shared" si="24"/>
        <v>36.283662477558352</v>
      </c>
      <c r="BK61" s="13" t="s">
        <v>156</v>
      </c>
      <c r="BL61" s="9">
        <f t="shared" si="22"/>
        <v>24.779434311275065</v>
      </c>
      <c r="BM61" s="9"/>
      <c r="BN61" s="9"/>
      <c r="BU61" s="13" t="s">
        <v>156</v>
      </c>
      <c r="BV61" s="9">
        <f t="shared" si="25"/>
        <v>26.3494428809726</v>
      </c>
      <c r="BW61" s="9"/>
      <c r="BX61" s="6"/>
    </row>
    <row r="62" spans="7:81" x14ac:dyDescent="0.2">
      <c r="H62" s="6">
        <f t="shared" si="23"/>
        <v>35.447203110978165</v>
      </c>
      <c r="I62" s="6"/>
      <c r="K62" s="22"/>
      <c r="AE62" s="21"/>
      <c r="AI62" s="6">
        <f t="shared" si="24"/>
        <v>41.238779174147218</v>
      </c>
      <c r="BK62" s="13" t="s">
        <v>157</v>
      </c>
      <c r="BL62" s="9">
        <f t="shared" si="22"/>
        <v>25.692899767686388</v>
      </c>
      <c r="BM62" s="9"/>
      <c r="BN62" s="9"/>
      <c r="BU62" s="13" t="s">
        <v>157</v>
      </c>
      <c r="BV62" s="9">
        <f t="shared" si="25"/>
        <v>26.393654403402465</v>
      </c>
      <c r="BW62" s="9"/>
      <c r="BX62" s="6"/>
    </row>
    <row r="63" spans="7:81" s="10" customFormat="1" x14ac:dyDescent="0.2">
      <c r="G63" s="5"/>
      <c r="H63" s="6">
        <f t="shared" si="23"/>
        <v>100</v>
      </c>
      <c r="I63" s="6"/>
      <c r="J63"/>
      <c r="K63" s="22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21"/>
      <c r="AF63" s="7"/>
      <c r="AG63" s="7"/>
      <c r="AH63" s="7"/>
      <c r="AI63" s="6">
        <f t="shared" si="24"/>
        <v>59.982046678635548</v>
      </c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/>
      <c r="BK63" s="13" t="s">
        <v>158</v>
      </c>
      <c r="BL63" s="9">
        <f t="shared" si="22"/>
        <v>48.3400432091479</v>
      </c>
      <c r="BM63" s="9"/>
      <c r="BN63" s="9"/>
      <c r="BO63"/>
      <c r="BP63"/>
      <c r="BQ63"/>
      <c r="BR63"/>
      <c r="BS63"/>
      <c r="BT63" s="13"/>
      <c r="BU63" s="13" t="s">
        <v>158</v>
      </c>
      <c r="BV63" s="9">
        <f t="shared" si="25"/>
        <v>47.79263603336225</v>
      </c>
      <c r="BW63" s="9"/>
      <c r="BX63" s="6"/>
      <c r="BY63"/>
      <c r="BZ63"/>
      <c r="CA63"/>
      <c r="CB63"/>
      <c r="CC63"/>
    </row>
    <row r="64" spans="7:81" s="10" customFormat="1" x14ac:dyDescent="0.2">
      <c r="G64" s="5"/>
      <c r="H64" s="6">
        <f t="shared" si="23"/>
        <v>26.453285472130819</v>
      </c>
      <c r="I64" s="6"/>
      <c r="J64"/>
      <c r="K64" s="22"/>
      <c r="L64" s="33"/>
      <c r="M64" s="33"/>
      <c r="N64" s="33"/>
      <c r="O64" s="33"/>
      <c r="P64" s="33"/>
      <c r="Q64" s="33"/>
      <c r="R64" s="33"/>
      <c r="S64" s="33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21"/>
      <c r="AF64" s="7"/>
      <c r="AG64" s="7"/>
      <c r="AH64" s="7"/>
      <c r="AI64" s="6">
        <f t="shared" si="24"/>
        <v>19.299820466786354</v>
      </c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/>
      <c r="BK64" s="13" t="s">
        <v>159</v>
      </c>
      <c r="BL64" s="9">
        <f t="shared" si="22"/>
        <v>34.269923148038288</v>
      </c>
      <c r="BM64" s="9"/>
      <c r="BN64" s="9"/>
      <c r="BO64"/>
      <c r="BP64"/>
      <c r="BQ64"/>
      <c r="BR64"/>
      <c r="BS64"/>
      <c r="BT64" s="13"/>
      <c r="BU64" s="13" t="s">
        <v>159</v>
      </c>
      <c r="BV64" s="9">
        <f t="shared" si="25"/>
        <v>34.858251153194196</v>
      </c>
      <c r="BW64" s="9"/>
      <c r="BX64" s="6"/>
      <c r="BY64"/>
      <c r="BZ64"/>
      <c r="CA64"/>
      <c r="CB64"/>
      <c r="CC64"/>
    </row>
    <row r="65" spans="7:81" s="10" customFormat="1" x14ac:dyDescent="0.2">
      <c r="H65" s="15">
        <f t="shared" si="23"/>
        <v>27.360654103101005</v>
      </c>
      <c r="P65" s="34"/>
      <c r="Q65" s="34"/>
      <c r="R65" s="34"/>
      <c r="S65" s="34"/>
      <c r="AE65" s="34"/>
      <c r="AI65" s="15">
        <f t="shared" si="24"/>
        <v>17.181328545780971</v>
      </c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K65" s="13" t="s">
        <v>160</v>
      </c>
      <c r="BL65" s="9">
        <f t="shared" si="22"/>
        <v>32.647871190307676</v>
      </c>
      <c r="BM65" s="9"/>
      <c r="BN65" s="35"/>
      <c r="BT65" s="13"/>
      <c r="BU65" s="13" t="s">
        <v>160</v>
      </c>
      <c r="BV65" s="9">
        <f t="shared" si="25"/>
        <v>29.575600943703492</v>
      </c>
      <c r="BW65" s="9"/>
      <c r="BX65" s="36"/>
    </row>
    <row r="66" spans="7:81" s="10" customFormat="1" x14ac:dyDescent="0.2">
      <c r="H66" s="15">
        <f t="shared" si="23"/>
        <v>14.507927011666169</v>
      </c>
      <c r="N66" s="15"/>
      <c r="O66" s="15"/>
      <c r="P66" s="34"/>
      <c r="Q66" s="34"/>
      <c r="R66" s="34"/>
      <c r="S66" s="34"/>
      <c r="AE66" s="34"/>
      <c r="AI66" s="15">
        <f t="shared" si="24"/>
        <v>19.802513464991023</v>
      </c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K66" s="13" t="s">
        <v>161</v>
      </c>
      <c r="BL66" s="9">
        <f t="shared" si="22"/>
        <v>24.988748901279113</v>
      </c>
      <c r="BM66" s="9"/>
      <c r="BN66" s="37"/>
      <c r="BT66" s="13"/>
      <c r="BU66" s="13" t="s">
        <v>161</v>
      </c>
      <c r="BV66" s="9">
        <f t="shared" si="25"/>
        <v>23.258651637757456</v>
      </c>
      <c r="BW66" s="9"/>
      <c r="BX66" s="38"/>
    </row>
    <row r="67" spans="7:81" s="10" customFormat="1" x14ac:dyDescent="0.2">
      <c r="H67" s="15">
        <f t="shared" si="23"/>
        <v>18.356765380396848</v>
      </c>
      <c r="N67" s="15"/>
      <c r="O67" s="15"/>
      <c r="P67" s="34"/>
      <c r="Q67" s="34"/>
      <c r="R67" s="34"/>
      <c r="S67" s="34"/>
      <c r="AE67" s="34"/>
      <c r="AI67" s="15">
        <f t="shared" si="24"/>
        <v>15.960502692998205</v>
      </c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K67" s="13" t="s">
        <v>162</v>
      </c>
      <c r="BL67" s="9">
        <f t="shared" si="22"/>
        <v>12.546992618766124</v>
      </c>
      <c r="BM67" s="9"/>
      <c r="BN67" s="37"/>
      <c r="BT67" s="13"/>
      <c r="BU67" s="13" t="s">
        <v>162</v>
      </c>
      <c r="BV67" s="9">
        <f t="shared" si="25"/>
        <v>14.374591355288516</v>
      </c>
      <c r="BW67" s="9"/>
      <c r="BX67" s="38"/>
    </row>
    <row r="68" spans="7:81" s="10" customFormat="1" x14ac:dyDescent="0.2">
      <c r="H68" s="15">
        <f t="shared" ref="H68:H83" si="26">O5</f>
        <v>5.3135471517472475</v>
      </c>
      <c r="N68" s="15"/>
      <c r="O68" s="15"/>
      <c r="P68" s="34"/>
      <c r="Q68" s="34"/>
      <c r="R68" s="34"/>
      <c r="S68" s="34"/>
      <c r="AE68" s="34"/>
      <c r="AI68" s="15">
        <f t="shared" ref="AI68:AI83" si="27">AO5</f>
        <v>4.1831543244771057</v>
      </c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K68" s="39"/>
      <c r="BL68" s="37"/>
      <c r="BM68" s="37"/>
      <c r="BN68" s="37"/>
      <c r="BT68" s="39"/>
      <c r="BU68" s="39"/>
      <c r="BV68" s="37"/>
      <c r="BW68" s="37"/>
      <c r="BX68" s="38"/>
    </row>
    <row r="69" spans="7:81" s="10" customFormat="1" x14ac:dyDescent="0.2">
      <c r="H69" s="15">
        <f t="shared" si="26"/>
        <v>4.3561512685495449</v>
      </c>
      <c r="N69" s="15"/>
      <c r="O69" s="15"/>
      <c r="P69" s="34"/>
      <c r="Q69" s="34"/>
      <c r="R69" s="34"/>
      <c r="S69" s="34"/>
      <c r="AE69" s="34"/>
      <c r="AI69" s="15">
        <f t="shared" si="27"/>
        <v>5.7942340305257209</v>
      </c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K69" s="39"/>
      <c r="BL69" s="37"/>
      <c r="BM69" s="37"/>
      <c r="BN69" s="37"/>
      <c r="BT69" s="39"/>
      <c r="BU69" s="39"/>
      <c r="BV69" s="37"/>
      <c r="BW69" s="37"/>
      <c r="BX69" s="38"/>
    </row>
    <row r="70" spans="7:81" s="10" customFormat="1" x14ac:dyDescent="0.2">
      <c r="H70" s="15">
        <f t="shared" si="26"/>
        <v>4.9146322004148715</v>
      </c>
      <c r="N70" s="15"/>
      <c r="O70" s="15"/>
      <c r="AE70" s="34"/>
      <c r="AI70" s="15">
        <f t="shared" si="27"/>
        <v>4.0418315432447711</v>
      </c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K70" s="39"/>
      <c r="BL70" s="37"/>
      <c r="BM70" s="37"/>
      <c r="BN70" s="37"/>
      <c r="BT70" s="39"/>
      <c r="BU70" s="39"/>
      <c r="BV70" s="37"/>
      <c r="BW70" s="37"/>
      <c r="BX70" s="38"/>
    </row>
    <row r="71" spans="7:81" s="10" customFormat="1" x14ac:dyDescent="0.2">
      <c r="H71" s="15">
        <f t="shared" si="26"/>
        <v>3.2551460028721877</v>
      </c>
      <c r="N71" s="15"/>
      <c r="O71" s="15"/>
      <c r="AE71" s="34"/>
      <c r="AI71" s="15">
        <f t="shared" si="27"/>
        <v>6.4160542679479935</v>
      </c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K71" s="39"/>
      <c r="BL71" s="37"/>
      <c r="BM71" s="37"/>
      <c r="BN71" s="37"/>
      <c r="BT71" s="39"/>
      <c r="BU71" s="39"/>
      <c r="BV71" s="37"/>
      <c r="BW71" s="37"/>
      <c r="BX71" s="38"/>
    </row>
    <row r="72" spans="7:81" s="10" customFormat="1" x14ac:dyDescent="0.2">
      <c r="H72" s="15">
        <f t="shared" si="26"/>
        <v>6.7177277804372109</v>
      </c>
      <c r="N72" s="15"/>
      <c r="O72" s="15"/>
      <c r="AE72" s="34"/>
      <c r="AI72" s="15">
        <f t="shared" si="27"/>
        <v>6.9813453928773317</v>
      </c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K72" s="39"/>
      <c r="BL72" s="37"/>
      <c r="BM72" s="37"/>
      <c r="BN72" s="37"/>
      <c r="BT72" s="39"/>
      <c r="BU72" s="39"/>
      <c r="BV72" s="37"/>
      <c r="BW72" s="37"/>
      <c r="BX72" s="38"/>
    </row>
    <row r="73" spans="7:81" s="10" customFormat="1" x14ac:dyDescent="0.2">
      <c r="H73" s="15">
        <f t="shared" si="26"/>
        <v>10.563267911281315</v>
      </c>
      <c r="N73" s="15"/>
      <c r="O73" s="15"/>
      <c r="AE73" s="34"/>
      <c r="AI73" s="15">
        <f t="shared" si="27"/>
        <v>8.4228377614471448</v>
      </c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K73" s="39"/>
      <c r="BL73" s="37"/>
      <c r="BM73" s="37"/>
      <c r="BN73" s="37"/>
      <c r="BT73" s="39"/>
      <c r="BU73" s="39"/>
      <c r="BV73" s="37"/>
      <c r="BW73" s="37"/>
      <c r="BX73" s="38"/>
    </row>
    <row r="74" spans="7:81" s="10" customFormat="1" x14ac:dyDescent="0.2">
      <c r="G74" s="40"/>
      <c r="H74" s="15">
        <f t="shared" si="26"/>
        <v>8.0102122227541095</v>
      </c>
      <c r="N74" s="15"/>
      <c r="O74" s="15"/>
      <c r="AE74" s="34"/>
      <c r="AI74" s="15">
        <f t="shared" si="27"/>
        <v>6.1616732617297911</v>
      </c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K74" s="39"/>
      <c r="BL74" s="37"/>
      <c r="BM74" s="37"/>
      <c r="BN74" s="37"/>
      <c r="BT74" s="39"/>
      <c r="BU74" s="39"/>
      <c r="BV74" s="37"/>
      <c r="BW74" s="37"/>
      <c r="BX74" s="38"/>
    </row>
    <row r="75" spans="7:81" s="10" customFormat="1" x14ac:dyDescent="0.2">
      <c r="G75" s="40"/>
      <c r="H75" s="15">
        <f t="shared" si="26"/>
        <v>9.9569171852561027</v>
      </c>
      <c r="N75" s="15"/>
      <c r="O75" s="15"/>
      <c r="AE75" s="34"/>
      <c r="AI75" s="15">
        <f t="shared" si="27"/>
        <v>7.8575466365178066</v>
      </c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K75" s="39"/>
      <c r="BL75" s="37"/>
      <c r="BM75" s="37"/>
      <c r="BN75" s="37"/>
      <c r="BT75" s="39"/>
      <c r="BU75" s="39"/>
      <c r="BV75" s="37"/>
      <c r="BW75" s="37"/>
      <c r="BX75" s="38"/>
    </row>
    <row r="76" spans="7:81" s="10" customFormat="1" x14ac:dyDescent="0.2">
      <c r="G76" s="40"/>
      <c r="H76" s="15">
        <f t="shared" si="26"/>
        <v>7.3400351045157173</v>
      </c>
      <c r="N76" s="15"/>
      <c r="O76" s="15"/>
      <c r="AE76" s="34"/>
      <c r="AI76" s="15">
        <f t="shared" si="27"/>
        <v>7.6879592990390053</v>
      </c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K76" s="39"/>
      <c r="BL76" s="37"/>
      <c r="BM76" s="37"/>
      <c r="BN76" s="37"/>
      <c r="BT76" s="39"/>
      <c r="BU76" s="39"/>
      <c r="BV76" s="37"/>
      <c r="BW76" s="37"/>
      <c r="BX76" s="38"/>
    </row>
    <row r="77" spans="7:81" s="10" customFormat="1" x14ac:dyDescent="0.2">
      <c r="G77" s="40"/>
      <c r="H77" s="15">
        <f t="shared" si="26"/>
        <v>7.1485559278761768</v>
      </c>
      <c r="N77" s="15"/>
      <c r="O77" s="15"/>
      <c r="AE77" s="34"/>
      <c r="AI77" s="15">
        <f t="shared" si="27"/>
        <v>5.6246466930469188</v>
      </c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K77" s="39"/>
      <c r="BL77" s="37"/>
      <c r="BM77" s="37"/>
      <c r="BN77" s="37"/>
      <c r="BT77" s="39"/>
      <c r="BU77" s="39"/>
      <c r="BV77" s="37"/>
      <c r="BW77" s="37"/>
      <c r="BX77" s="38"/>
    </row>
    <row r="78" spans="7:81" s="10" customFormat="1" x14ac:dyDescent="0.2">
      <c r="G78" s="40"/>
      <c r="H78" s="15">
        <f t="shared" si="26"/>
        <v>10.48348492101484</v>
      </c>
      <c r="N78" s="15"/>
      <c r="O78" s="15"/>
      <c r="AE78" s="34"/>
      <c r="AI78" s="15">
        <f t="shared" si="27"/>
        <v>7.5466365178066708</v>
      </c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K78" s="39"/>
      <c r="BL78" s="37"/>
      <c r="BM78" s="37"/>
      <c r="BN78" s="37"/>
      <c r="BT78" s="39"/>
      <c r="BU78" s="39"/>
      <c r="BV78" s="37"/>
      <c r="BW78" s="37"/>
      <c r="BX78" s="38"/>
    </row>
    <row r="79" spans="7:81" s="10" customFormat="1" x14ac:dyDescent="0.2">
      <c r="G79" s="40"/>
      <c r="H79" s="15">
        <f t="shared" si="26"/>
        <v>8.3772139779798955</v>
      </c>
      <c r="N79" s="15"/>
      <c r="O79" s="15"/>
      <c r="AE79" s="34"/>
      <c r="AI79" s="15">
        <f t="shared" si="27"/>
        <v>6.9813453928773317</v>
      </c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K79" s="39"/>
      <c r="BL79" s="37"/>
      <c r="BM79" s="37"/>
      <c r="BN79" s="37"/>
      <c r="BT79" s="39"/>
      <c r="BU79" s="39"/>
      <c r="BV79" s="37"/>
      <c r="BW79" s="37"/>
      <c r="BX79" s="38"/>
    </row>
    <row r="80" spans="7:81" x14ac:dyDescent="0.2">
      <c r="G80" s="40"/>
      <c r="H80" s="15">
        <f t="shared" si="26"/>
        <v>14.887505983724269</v>
      </c>
      <c r="I80" s="10"/>
      <c r="J80" s="10"/>
      <c r="K80" s="10"/>
      <c r="L80" s="10"/>
      <c r="M80" s="10"/>
      <c r="N80" s="15"/>
      <c r="O80" s="15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34"/>
      <c r="AF80" s="10"/>
      <c r="AG80" s="10"/>
      <c r="AH80" s="10"/>
      <c r="AI80" s="15">
        <f t="shared" si="27"/>
        <v>9.7230073487846234</v>
      </c>
      <c r="AJ80" s="10"/>
      <c r="AK80" s="10"/>
      <c r="AL80" s="10"/>
      <c r="AM80" s="10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0"/>
      <c r="BK80" s="39"/>
      <c r="BL80" s="37"/>
      <c r="BM80" s="37"/>
      <c r="BN80" s="37"/>
      <c r="BO80" s="10"/>
      <c r="BP80" s="10"/>
      <c r="BQ80" s="10"/>
      <c r="BR80" s="10"/>
      <c r="BS80" s="10"/>
      <c r="BT80" s="39"/>
      <c r="BU80" s="39"/>
      <c r="BV80" s="37"/>
      <c r="BW80" s="37"/>
      <c r="BX80" s="38"/>
      <c r="BY80" s="10"/>
      <c r="BZ80" s="10"/>
      <c r="CA80" s="10"/>
      <c r="CB80" s="10"/>
      <c r="CC80" s="10"/>
    </row>
    <row r="81" spans="7:81" x14ac:dyDescent="0.2">
      <c r="G81" s="40"/>
      <c r="H81" s="15">
        <f t="shared" si="26"/>
        <v>11.057922450933461</v>
      </c>
      <c r="I81" s="10"/>
      <c r="J81" s="10"/>
      <c r="K81" s="10"/>
      <c r="L81" s="10"/>
      <c r="M81" s="10"/>
      <c r="N81" s="15"/>
      <c r="O81" s="15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34"/>
      <c r="AF81" s="10"/>
      <c r="AG81" s="10"/>
      <c r="AH81" s="10"/>
      <c r="AI81" s="15">
        <f t="shared" si="27"/>
        <v>12.690785754663652</v>
      </c>
      <c r="AJ81" s="10"/>
      <c r="AK81" s="10"/>
      <c r="AL81" s="10"/>
      <c r="AM81" s="10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0"/>
      <c r="BK81" s="39"/>
      <c r="BL81" s="37"/>
      <c r="BM81" s="37"/>
      <c r="BN81" s="37"/>
      <c r="BO81" s="10"/>
      <c r="BP81" s="10"/>
      <c r="BQ81" s="10"/>
      <c r="BR81" s="10"/>
      <c r="BS81" s="10"/>
      <c r="BT81" s="39"/>
      <c r="BU81" s="39"/>
      <c r="BV81" s="37"/>
      <c r="BW81" s="37"/>
      <c r="BX81" s="38"/>
      <c r="BY81" s="10"/>
      <c r="BZ81" s="10"/>
      <c r="CA81" s="10"/>
      <c r="CB81" s="10"/>
      <c r="CC81" s="10"/>
    </row>
    <row r="82" spans="7:81" x14ac:dyDescent="0.2">
      <c r="H82" s="6">
        <f t="shared" si="26"/>
        <v>17.121429711185574</v>
      </c>
      <c r="I82" s="6"/>
      <c r="K82" s="22"/>
      <c r="AE82" s="21"/>
      <c r="AI82" s="6">
        <f t="shared" si="27"/>
        <v>13.736574335782928</v>
      </c>
      <c r="BL82" s="9"/>
      <c r="BM82" s="9"/>
      <c r="BN82" s="9"/>
      <c r="BV82" s="9"/>
      <c r="BW82" s="9"/>
      <c r="BX82" s="6"/>
    </row>
    <row r="83" spans="7:81" x14ac:dyDescent="0.2">
      <c r="H83" s="6">
        <f t="shared" si="26"/>
        <v>11.696186373065263</v>
      </c>
      <c r="I83" s="6"/>
      <c r="K83" s="22"/>
      <c r="AE83" s="21"/>
      <c r="AI83" s="6">
        <f t="shared" si="27"/>
        <v>14.499717354437536</v>
      </c>
      <c r="BL83" s="9"/>
      <c r="BM83" s="9"/>
      <c r="BN83" s="9"/>
      <c r="BV83" s="9"/>
      <c r="BW83" s="9"/>
      <c r="BX83" s="6"/>
    </row>
    <row r="84" spans="7:81" x14ac:dyDescent="0.2">
      <c r="H84" s="6">
        <f t="shared" ref="H84:H99" si="28">P5</f>
        <v>12.063188128291049</v>
      </c>
      <c r="I84" s="6"/>
      <c r="K84" s="22"/>
      <c r="AE84" s="21"/>
      <c r="AI84" s="6">
        <f t="shared" ref="AI84:AI99" si="29">AP5</f>
        <v>12.832108535895987</v>
      </c>
      <c r="BL84" s="9"/>
      <c r="BM84" s="9"/>
      <c r="BN84" s="9"/>
      <c r="BV84" s="9"/>
      <c r="BW84" s="9"/>
      <c r="BX84" s="6"/>
    </row>
    <row r="85" spans="7:81" x14ac:dyDescent="0.2">
      <c r="H85" s="6">
        <f t="shared" si="28"/>
        <v>28.610180309558004</v>
      </c>
      <c r="I85" s="6"/>
      <c r="K85" s="22"/>
      <c r="AE85" s="21"/>
      <c r="AI85" s="6">
        <f t="shared" si="29"/>
        <v>31.175805539853023</v>
      </c>
      <c r="BL85" s="9"/>
      <c r="BM85" s="9"/>
      <c r="BN85" s="9"/>
      <c r="BV85" s="9"/>
      <c r="BW85" s="9"/>
      <c r="BX85" s="6"/>
    </row>
    <row r="86" spans="7:81" x14ac:dyDescent="0.2">
      <c r="H86" s="6">
        <f t="shared" si="28"/>
        <v>49.465453965214614</v>
      </c>
      <c r="I86" s="6"/>
      <c r="K86" s="22"/>
      <c r="AI86" s="6">
        <f t="shared" si="29"/>
        <v>37.054833239118146</v>
      </c>
      <c r="BL86" s="9"/>
      <c r="BM86" s="9"/>
      <c r="BN86" s="9"/>
      <c r="BV86" s="9"/>
      <c r="BW86" s="9"/>
      <c r="BX86" s="6"/>
    </row>
    <row r="87" spans="7:81" x14ac:dyDescent="0.2">
      <c r="H87" s="6">
        <f t="shared" si="28"/>
        <v>56.087442157332056</v>
      </c>
      <c r="I87" s="6"/>
      <c r="K87" s="22"/>
      <c r="AI87" s="6">
        <f t="shared" si="29"/>
        <v>45.732052006783491</v>
      </c>
      <c r="BL87" s="9"/>
      <c r="BM87" s="9"/>
      <c r="BN87" s="9"/>
      <c r="BV87" s="9"/>
      <c r="BW87" s="9"/>
      <c r="BX87" s="6"/>
    </row>
    <row r="88" spans="7:81" x14ac:dyDescent="0.2">
      <c r="H88" s="6">
        <f t="shared" si="28"/>
        <v>12.557842667943195</v>
      </c>
      <c r="I88" s="6"/>
      <c r="K88" s="22"/>
      <c r="AI88" s="6">
        <f t="shared" si="29"/>
        <v>9.4686263425664219</v>
      </c>
      <c r="BL88" s="9"/>
      <c r="BM88" s="9"/>
      <c r="BN88" s="9"/>
      <c r="BV88" s="9"/>
      <c r="BW88" s="9"/>
      <c r="BX88" s="6"/>
    </row>
    <row r="89" spans="7:81" x14ac:dyDescent="0.2">
      <c r="H89" s="6">
        <f t="shared" si="28"/>
        <v>5.6805489069730335</v>
      </c>
      <c r="I89" s="6"/>
      <c r="K89" s="22"/>
      <c r="AI89" s="6">
        <f t="shared" si="29"/>
        <v>6.7269643866591293</v>
      </c>
      <c r="BL89" s="9"/>
      <c r="BM89" s="9"/>
      <c r="BN89" s="9"/>
      <c r="BV89" s="9"/>
      <c r="BW89" s="9"/>
      <c r="BX89" s="6"/>
    </row>
    <row r="90" spans="7:81" x14ac:dyDescent="0.2">
      <c r="H90" s="6">
        <f t="shared" si="28"/>
        <v>8.0740386149672894</v>
      </c>
      <c r="I90" s="6"/>
      <c r="K90" s="22"/>
      <c r="AI90" s="6">
        <f t="shared" si="29"/>
        <v>7.4053137365743362</v>
      </c>
      <c r="BL90" s="9"/>
      <c r="BM90" s="9"/>
      <c r="BN90" s="9"/>
      <c r="BV90" s="9"/>
      <c r="BW90" s="9"/>
      <c r="BX90" s="6"/>
    </row>
    <row r="91" spans="7:81" x14ac:dyDescent="0.2">
      <c r="H91" s="6">
        <f t="shared" si="28"/>
        <v>39.668102760491465</v>
      </c>
      <c r="I91" s="6"/>
      <c r="K91" s="22"/>
      <c r="AI91" s="6">
        <f t="shared" si="29"/>
        <v>51.695873374788015</v>
      </c>
      <c r="BL91" s="9"/>
      <c r="BM91" s="9"/>
      <c r="BN91" s="9"/>
      <c r="BV91" s="9"/>
      <c r="BW91" s="9"/>
      <c r="BX91" s="6"/>
    </row>
    <row r="92" spans="7:81" x14ac:dyDescent="0.2">
      <c r="H92" s="6">
        <f t="shared" si="28"/>
        <v>21.780756342747726</v>
      </c>
      <c r="I92" s="6"/>
      <c r="AI92" s="6">
        <f t="shared" si="29"/>
        <v>22.696438665912947</v>
      </c>
      <c r="BL92" s="9"/>
      <c r="BM92" s="9"/>
      <c r="BN92" s="9"/>
      <c r="BV92" s="9"/>
      <c r="BW92" s="9"/>
      <c r="BX92" s="6"/>
    </row>
    <row r="93" spans="7:81" x14ac:dyDescent="0.2">
      <c r="H93" s="6">
        <f>P14</f>
        <v>8.5686931546194351</v>
      </c>
      <c r="I93" s="6"/>
      <c r="AI93" s="6">
        <f t="shared" si="29"/>
        <v>6.9813453928773317</v>
      </c>
      <c r="BL93" s="9"/>
      <c r="BM93" s="9"/>
      <c r="BN93" s="9"/>
      <c r="BV93" s="9"/>
      <c r="BW93" s="9"/>
      <c r="BX93" s="6"/>
    </row>
    <row r="94" spans="7:81" x14ac:dyDescent="0.2">
      <c r="H94" s="6">
        <f t="shared" si="28"/>
        <v>2.8083612573799268</v>
      </c>
      <c r="I94" s="6"/>
      <c r="AI94" s="6">
        <f t="shared" si="29"/>
        <v>6.1051441492368568</v>
      </c>
      <c r="BL94" s="9"/>
      <c r="BM94" s="9"/>
      <c r="BN94" s="9"/>
      <c r="BV94" s="9"/>
      <c r="BW94" s="9"/>
      <c r="BX94" s="6"/>
    </row>
    <row r="95" spans="7:81" s="41" customFormat="1" x14ac:dyDescent="0.2">
      <c r="G95" s="5"/>
      <c r="H95" s="6">
        <f t="shared" si="28"/>
        <v>13.674804531673848</v>
      </c>
      <c r="I95" s="6"/>
      <c r="J95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6">
        <f t="shared" si="29"/>
        <v>14.188807235726399</v>
      </c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/>
      <c r="BK95" s="13"/>
      <c r="BL95" s="9"/>
      <c r="BM95" s="9"/>
      <c r="BN95" s="9"/>
      <c r="BO95"/>
      <c r="BP95"/>
      <c r="BQ95"/>
      <c r="BR95"/>
      <c r="BS95"/>
      <c r="BT95" s="13"/>
      <c r="BU95" s="13"/>
      <c r="BV95" s="9"/>
      <c r="BW95" s="9"/>
      <c r="BX95" s="6"/>
      <c r="BY95"/>
      <c r="BZ95"/>
      <c r="CA95"/>
      <c r="CB95"/>
      <c r="CC95"/>
    </row>
    <row r="96" spans="7:81" x14ac:dyDescent="0.2">
      <c r="H96" s="6">
        <f t="shared" si="28"/>
        <v>35.742779639380885</v>
      </c>
      <c r="I96" s="6"/>
      <c r="AI96" s="6">
        <f t="shared" si="29"/>
        <v>29.169022046353874</v>
      </c>
      <c r="BL96" s="9"/>
      <c r="BM96" s="9"/>
      <c r="BN96" s="9"/>
      <c r="BV96" s="9"/>
      <c r="BW96" s="9"/>
      <c r="BX96" s="6"/>
    </row>
    <row r="97" spans="7:81" x14ac:dyDescent="0.2">
      <c r="G97" s="42"/>
      <c r="H97" s="43">
        <f t="shared" si="28"/>
        <v>32.487633636508697</v>
      </c>
      <c r="I97" s="43"/>
      <c r="J97" s="41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3">
        <f t="shared" si="29"/>
        <v>18.598078010175239</v>
      </c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  <c r="BF97" s="43"/>
      <c r="BG97" s="43"/>
      <c r="BH97" s="43"/>
      <c r="BI97" s="41"/>
      <c r="BK97" s="45"/>
      <c r="BL97" s="46"/>
      <c r="BM97" s="46"/>
      <c r="BN97" s="46"/>
      <c r="BO97" s="41"/>
      <c r="BP97" s="41"/>
      <c r="BQ97" s="41"/>
      <c r="BR97" s="41"/>
      <c r="BS97" s="41"/>
      <c r="BT97" s="45"/>
      <c r="BU97" s="45"/>
      <c r="BV97" s="46"/>
      <c r="BW97" s="46"/>
      <c r="BX97" s="47"/>
      <c r="BY97" s="41"/>
      <c r="BZ97" s="41"/>
      <c r="CA97" s="41"/>
      <c r="CB97" s="41"/>
      <c r="CC97" s="41"/>
    </row>
    <row r="98" spans="7:81" x14ac:dyDescent="0.2">
      <c r="H98" s="6">
        <f t="shared" si="28"/>
        <v>6.9570767512366363</v>
      </c>
      <c r="I98" s="6"/>
      <c r="AI98" s="6">
        <f t="shared" si="29"/>
        <v>5.9355568117580555</v>
      </c>
      <c r="BL98" s="9"/>
      <c r="BM98" s="9"/>
      <c r="BN98" s="9"/>
      <c r="BV98" s="9"/>
      <c r="BW98" s="9"/>
      <c r="BX98" s="6"/>
    </row>
    <row r="99" spans="7:81" x14ac:dyDescent="0.2">
      <c r="H99" s="6">
        <f t="shared" si="28"/>
        <v>2.2498803255146003</v>
      </c>
      <c r="I99" s="6"/>
      <c r="AI99" s="6">
        <f t="shared" si="29"/>
        <v>3.5613340870548331</v>
      </c>
      <c r="BL99" s="9"/>
      <c r="BM99" s="9"/>
      <c r="BN99" s="9"/>
      <c r="BV99" s="9"/>
      <c r="BW99" s="9"/>
      <c r="BX99" s="6"/>
    </row>
    <row r="100" spans="7:81" x14ac:dyDescent="0.2">
      <c r="H100" s="6">
        <f t="shared" ref="H100:H115" si="30">Q5</f>
        <v>21.908409127174085</v>
      </c>
      <c r="I100" s="6"/>
      <c r="AI100" s="6">
        <f t="shared" ref="AI100:AI115" si="31">AQ5</f>
        <v>14.895421141888072</v>
      </c>
      <c r="BL100" s="9"/>
      <c r="BM100" s="9"/>
      <c r="BN100" s="9"/>
      <c r="BV100" s="9"/>
      <c r="BW100" s="9"/>
      <c r="BX100" s="6"/>
    </row>
    <row r="101" spans="7:81" x14ac:dyDescent="0.2">
      <c r="H101" s="6">
        <f t="shared" si="30"/>
        <v>54.459869155895966</v>
      </c>
      <c r="I101" s="6"/>
      <c r="AI101" s="6">
        <f t="shared" si="31"/>
        <v>67.947993216506504</v>
      </c>
      <c r="BL101" s="9"/>
      <c r="BM101" s="9"/>
      <c r="BN101" s="9"/>
      <c r="BV101" s="9"/>
      <c r="BW101" s="9"/>
      <c r="BX101" s="6"/>
    </row>
    <row r="102" spans="7:81" x14ac:dyDescent="0.2">
      <c r="H102" s="6">
        <f t="shared" si="30"/>
        <v>99.138343705122068</v>
      </c>
      <c r="I102" s="6"/>
      <c r="AI102" s="6">
        <f t="shared" si="31"/>
        <v>80.92142453363482</v>
      </c>
      <c r="BL102" s="9"/>
      <c r="BM102" s="9"/>
      <c r="BN102" s="9"/>
      <c r="BV102" s="9"/>
      <c r="BW102" s="9"/>
      <c r="BX102" s="6"/>
    </row>
    <row r="103" spans="7:81" x14ac:dyDescent="0.2">
      <c r="H103" s="6">
        <f t="shared" si="30"/>
        <v>99.936173607786813</v>
      </c>
      <c r="I103" s="6"/>
      <c r="AI103" s="6">
        <f t="shared" si="31"/>
        <v>80.780101752402487</v>
      </c>
      <c r="BL103" s="9"/>
      <c r="BM103" s="9"/>
      <c r="BN103" s="9"/>
      <c r="BV103" s="9"/>
      <c r="BW103" s="9"/>
      <c r="BX103" s="6"/>
    </row>
    <row r="104" spans="7:81" x14ac:dyDescent="0.2">
      <c r="H104" s="6">
        <f t="shared" si="30"/>
        <v>15.430030317536302</v>
      </c>
      <c r="I104" s="6"/>
      <c r="AI104" s="6">
        <f t="shared" si="31"/>
        <v>25.211984171848503</v>
      </c>
      <c r="BL104" s="9"/>
      <c r="BM104" s="9"/>
      <c r="BN104" s="9"/>
      <c r="BV104" s="9"/>
      <c r="BW104" s="9"/>
      <c r="BX104" s="6"/>
    </row>
    <row r="105" spans="7:81" x14ac:dyDescent="0.2">
      <c r="H105" s="6">
        <f t="shared" si="30"/>
        <v>10.228179352162119</v>
      </c>
      <c r="I105" s="6"/>
      <c r="AI105" s="6">
        <f t="shared" si="31"/>
        <v>12.266817410966647</v>
      </c>
      <c r="BL105" s="9"/>
      <c r="BM105" s="9"/>
      <c r="BN105" s="9"/>
      <c r="BV105" s="9"/>
      <c r="BW105" s="9"/>
      <c r="BX105" s="6"/>
    </row>
    <row r="106" spans="7:81" x14ac:dyDescent="0.2">
      <c r="H106" s="6">
        <f t="shared" si="30"/>
        <v>21.621190362214776</v>
      </c>
      <c r="I106" s="6"/>
      <c r="AI106" s="6">
        <f t="shared" si="31"/>
        <v>21.763708309779535</v>
      </c>
      <c r="BL106" s="9"/>
      <c r="BM106" s="9"/>
      <c r="BN106" s="9"/>
      <c r="BV106" s="9"/>
      <c r="BW106" s="9"/>
      <c r="BX106" s="6"/>
    </row>
    <row r="107" spans="7:81" x14ac:dyDescent="0.2">
      <c r="H107" s="6">
        <f t="shared" si="30"/>
        <v>75.602361576511882</v>
      </c>
      <c r="I107" s="6"/>
      <c r="AI107" s="6">
        <f t="shared" si="31"/>
        <v>70.29395138496325</v>
      </c>
      <c r="BL107" s="9"/>
      <c r="BM107" s="9"/>
      <c r="BN107" s="9"/>
      <c r="BV107" s="9"/>
      <c r="BW107" s="9"/>
      <c r="BX107" s="6"/>
    </row>
    <row r="108" spans="7:81" x14ac:dyDescent="0.2">
      <c r="H108" s="6">
        <f t="shared" si="30"/>
        <v>45.84330620711664</v>
      </c>
      <c r="I108" s="6"/>
      <c r="AI108" s="6">
        <f t="shared" si="31"/>
        <v>52.685132843414358</v>
      </c>
      <c r="BL108" s="9"/>
      <c r="BM108" s="9"/>
      <c r="BN108" s="9"/>
      <c r="BV108" s="9"/>
      <c r="BW108" s="9"/>
      <c r="BX108" s="6"/>
    </row>
    <row r="109" spans="7:81" x14ac:dyDescent="0.2">
      <c r="H109" s="6">
        <f t="shared" si="30"/>
        <v>7.2921653103558324</v>
      </c>
      <c r="I109" s="6"/>
      <c r="AI109" s="6">
        <f t="shared" si="31"/>
        <v>11.249293386093838</v>
      </c>
      <c r="BL109" s="9"/>
      <c r="BM109" s="9"/>
      <c r="BN109" s="9"/>
      <c r="BV109" s="9"/>
      <c r="BW109" s="9"/>
      <c r="BX109" s="6"/>
    </row>
    <row r="110" spans="7:81" x14ac:dyDescent="0.2">
      <c r="H110" s="6">
        <f t="shared" si="30"/>
        <v>6.3188128291048349</v>
      </c>
      <c r="I110" s="6"/>
      <c r="AI110" s="6">
        <f t="shared" si="31"/>
        <v>6.8117580553985304</v>
      </c>
      <c r="BL110" s="9"/>
      <c r="BM110" s="9"/>
      <c r="BN110" s="9"/>
      <c r="BV110" s="9"/>
      <c r="BW110" s="9"/>
      <c r="BX110" s="6"/>
    </row>
    <row r="111" spans="7:81" x14ac:dyDescent="0.2">
      <c r="H111" s="6">
        <f t="shared" si="30"/>
        <v>24.860379767033667</v>
      </c>
      <c r="I111" s="6"/>
      <c r="AI111" s="6">
        <f t="shared" si="31"/>
        <v>19.502543810062182</v>
      </c>
      <c r="BL111" s="9"/>
      <c r="BM111" s="9"/>
      <c r="BN111" s="9"/>
      <c r="BV111" s="9"/>
      <c r="BW111" s="9"/>
      <c r="BX111" s="6"/>
    </row>
    <row r="112" spans="7:81" x14ac:dyDescent="0.2">
      <c r="H112" s="6">
        <f t="shared" si="30"/>
        <v>36.269347375139617</v>
      </c>
      <c r="I112" s="6"/>
      <c r="AI112" s="6">
        <f t="shared" si="31"/>
        <v>59.977388355002823</v>
      </c>
      <c r="BL112" s="9"/>
      <c r="BM112" s="9"/>
      <c r="BN112" s="9"/>
      <c r="BV112" s="9"/>
      <c r="BW112" s="9"/>
      <c r="BX112" s="6"/>
    </row>
    <row r="113" spans="8:76" x14ac:dyDescent="0.2">
      <c r="H113" s="6">
        <f t="shared" si="30"/>
        <v>15.477900111696187</v>
      </c>
      <c r="I113" s="6"/>
      <c r="AI113" s="6">
        <f t="shared" si="31"/>
        <v>26.229508196721312</v>
      </c>
      <c r="BL113" s="9"/>
      <c r="BM113" s="9"/>
      <c r="BN113" s="9"/>
      <c r="BV113" s="9"/>
      <c r="BW113" s="9"/>
      <c r="BX113" s="6"/>
    </row>
    <row r="114" spans="8:76" x14ac:dyDescent="0.2">
      <c r="H114" s="6">
        <f t="shared" si="30"/>
        <v>10.882399872347216</v>
      </c>
      <c r="I114" s="6"/>
      <c r="AI114" s="6">
        <f t="shared" si="31"/>
        <v>14.386659129451667</v>
      </c>
      <c r="BL114" s="9"/>
      <c r="BM114" s="9"/>
      <c r="BN114" s="9"/>
      <c r="BV114" s="9"/>
      <c r="BW114" s="9"/>
      <c r="BX114" s="6"/>
    </row>
    <row r="115" spans="8:76" x14ac:dyDescent="0.2">
      <c r="H115" s="6">
        <f t="shared" si="30"/>
        <v>4.8348492101483966</v>
      </c>
      <c r="I115" s="6"/>
      <c r="AI115" s="6">
        <f t="shared" si="31"/>
        <v>3.5613340870548331</v>
      </c>
      <c r="BL115" s="9"/>
      <c r="BM115" s="9"/>
      <c r="BN115" s="9"/>
      <c r="BV115" s="9"/>
      <c r="BW115" s="9"/>
      <c r="BX115" s="6"/>
    </row>
    <row r="116" spans="8:76" x14ac:dyDescent="0.2">
      <c r="H116" s="6">
        <f t="shared" ref="H116:H131" si="32">R5</f>
        <v>35.471517472474865</v>
      </c>
      <c r="I116" s="6"/>
      <c r="AI116" s="6">
        <f t="shared" ref="AI116:AI131" si="33">AR5</f>
        <v>39.231204070096098</v>
      </c>
      <c r="BL116" s="9"/>
      <c r="BM116" s="9"/>
      <c r="BN116" s="9"/>
      <c r="BV116" s="9"/>
      <c r="BW116" s="9"/>
      <c r="BX116" s="6"/>
    </row>
    <row r="117" spans="8:76" x14ac:dyDescent="0.2">
      <c r="H117" s="6">
        <f t="shared" si="32"/>
        <v>70.847295356629971</v>
      </c>
      <c r="I117" s="6"/>
      <c r="AI117" s="6">
        <f t="shared" si="33"/>
        <v>68.711136235161106</v>
      </c>
      <c r="BL117" s="9"/>
      <c r="BM117" s="9"/>
      <c r="BN117" s="9"/>
      <c r="BV117" s="9"/>
      <c r="BW117" s="9"/>
      <c r="BX117" s="6"/>
    </row>
    <row r="118" spans="8:76" x14ac:dyDescent="0.2">
      <c r="H118" s="6">
        <f t="shared" si="32"/>
        <v>85.016754427955959</v>
      </c>
      <c r="I118" s="6"/>
      <c r="AI118" s="6">
        <f t="shared" si="33"/>
        <v>100</v>
      </c>
      <c r="BL118" s="9"/>
      <c r="BM118" s="9"/>
      <c r="BN118" s="9"/>
      <c r="BV118" s="9"/>
      <c r="BW118" s="9"/>
      <c r="BX118" s="6"/>
    </row>
    <row r="119" spans="8:76" x14ac:dyDescent="0.2">
      <c r="H119" s="6">
        <f t="shared" si="32"/>
        <v>100</v>
      </c>
      <c r="I119" s="6"/>
      <c r="AI119" s="6">
        <f t="shared" si="33"/>
        <v>74.448841153193897</v>
      </c>
      <c r="BL119" s="9"/>
      <c r="BM119" s="9"/>
      <c r="BN119" s="9"/>
      <c r="BV119" s="9"/>
      <c r="BW119" s="9"/>
      <c r="BX119" s="6"/>
    </row>
    <row r="120" spans="8:76" x14ac:dyDescent="0.2">
      <c r="H120" s="6">
        <f t="shared" si="32"/>
        <v>25.690122865805009</v>
      </c>
      <c r="I120" s="6"/>
      <c r="AI120" s="6">
        <f t="shared" si="33"/>
        <v>31.769361221028831</v>
      </c>
      <c r="BL120" s="9"/>
      <c r="BM120" s="9"/>
      <c r="BN120" s="9"/>
      <c r="BV120" s="9"/>
      <c r="BW120" s="9"/>
      <c r="BX120" s="6"/>
    </row>
    <row r="121" spans="8:76" x14ac:dyDescent="0.2">
      <c r="H121" s="6">
        <f t="shared" si="32"/>
        <v>27.301739269187809</v>
      </c>
      <c r="I121" s="6"/>
      <c r="AI121" s="6">
        <f t="shared" si="33"/>
        <v>26.540418315432447</v>
      </c>
      <c r="BL121" s="9"/>
      <c r="BM121" s="9"/>
      <c r="BN121" s="9"/>
      <c r="BV121" s="9"/>
      <c r="BW121" s="9"/>
      <c r="BX121" s="6"/>
    </row>
    <row r="122" spans="8:76" x14ac:dyDescent="0.2">
      <c r="H122" s="6">
        <f t="shared" si="32"/>
        <v>48.699537258656456</v>
      </c>
      <c r="I122" s="6"/>
      <c r="AI122" s="6">
        <f t="shared" si="33"/>
        <v>50.932730356133412</v>
      </c>
      <c r="BL122" s="9"/>
      <c r="BM122" s="9"/>
      <c r="BN122" s="9"/>
      <c r="BV122" s="9"/>
      <c r="BW122" s="9"/>
      <c r="BX122" s="6"/>
    </row>
    <row r="123" spans="8:76" x14ac:dyDescent="0.2">
      <c r="H123" s="6">
        <f t="shared" si="32"/>
        <v>66.108185734801339</v>
      </c>
      <c r="I123" s="6"/>
      <c r="AI123" s="6">
        <f t="shared" si="33"/>
        <v>82.560768795929903</v>
      </c>
      <c r="BL123" s="9"/>
      <c r="BM123" s="9"/>
      <c r="BN123" s="9"/>
      <c r="BV123" s="9"/>
      <c r="BW123" s="9"/>
      <c r="BX123" s="6"/>
    </row>
    <row r="124" spans="8:76" x14ac:dyDescent="0.2">
      <c r="H124" s="6">
        <f t="shared" si="32"/>
        <v>22.96154459869156</v>
      </c>
      <c r="I124" s="6"/>
      <c r="AI124" s="6">
        <f t="shared" si="33"/>
        <v>27.218767665347656</v>
      </c>
      <c r="BL124" s="9"/>
      <c r="BM124" s="9"/>
      <c r="BN124" s="9"/>
      <c r="BV124" s="9"/>
      <c r="BW124" s="9"/>
      <c r="BX124" s="6"/>
    </row>
    <row r="125" spans="8:76" x14ac:dyDescent="0.2">
      <c r="H125" s="6">
        <f t="shared" si="32"/>
        <v>7.0049465453965212</v>
      </c>
      <c r="I125" s="6"/>
      <c r="AI125" s="6">
        <f t="shared" si="33"/>
        <v>7.7444884115319388</v>
      </c>
      <c r="BL125" s="9"/>
      <c r="BM125" s="9"/>
      <c r="BN125" s="9"/>
      <c r="BV125" s="9"/>
      <c r="BW125" s="9"/>
      <c r="BX125" s="6"/>
    </row>
    <row r="126" spans="8:76" x14ac:dyDescent="0.2">
      <c r="H126" s="6">
        <f t="shared" si="32"/>
        <v>12.557842667943195</v>
      </c>
      <c r="I126" s="6"/>
      <c r="AI126" s="6">
        <f t="shared" si="33"/>
        <v>15.969474279253816</v>
      </c>
      <c r="BL126" s="9"/>
      <c r="BM126" s="9"/>
      <c r="BN126" s="9"/>
      <c r="BV126" s="9"/>
      <c r="BW126" s="9"/>
      <c r="BX126" s="6"/>
    </row>
    <row r="127" spans="8:76" x14ac:dyDescent="0.2">
      <c r="H127" s="6">
        <f t="shared" si="32"/>
        <v>43.146641136109778</v>
      </c>
      <c r="I127" s="6"/>
      <c r="AI127" s="6">
        <f t="shared" si="33"/>
        <v>39.824759751271905</v>
      </c>
      <c r="BL127" s="9"/>
      <c r="BM127" s="9"/>
      <c r="BN127" s="9"/>
      <c r="BV127" s="9"/>
      <c r="BW127" s="9"/>
      <c r="BX127" s="6"/>
    </row>
    <row r="128" spans="8:76" x14ac:dyDescent="0.2">
      <c r="H128" s="6">
        <f t="shared" si="32"/>
        <v>37.880963778522421</v>
      </c>
      <c r="I128" s="6"/>
      <c r="AI128" s="6">
        <f t="shared" si="33"/>
        <v>36.856981345392875</v>
      </c>
      <c r="BL128" s="9"/>
      <c r="BM128" s="9"/>
      <c r="BN128" s="9"/>
      <c r="BV128" s="9"/>
      <c r="BW128" s="9"/>
      <c r="BX128" s="6"/>
    </row>
    <row r="129" spans="8:76" x14ac:dyDescent="0.2">
      <c r="H129" s="6">
        <f t="shared" si="32"/>
        <v>20.009573958831979</v>
      </c>
      <c r="I129" s="6"/>
      <c r="AI129" s="6">
        <f t="shared" si="33"/>
        <v>20.096099491237986</v>
      </c>
      <c r="BL129" s="9"/>
      <c r="BM129" s="9"/>
      <c r="BN129" s="9"/>
      <c r="BV129" s="9"/>
      <c r="BW129" s="9"/>
      <c r="BX129" s="6"/>
    </row>
    <row r="130" spans="8:76" x14ac:dyDescent="0.2">
      <c r="H130" s="6">
        <f t="shared" si="32"/>
        <v>13.291846178394767</v>
      </c>
      <c r="I130" s="6"/>
      <c r="AI130" s="6">
        <f t="shared" si="33"/>
        <v>8.4511023176936124</v>
      </c>
      <c r="BL130" s="9"/>
      <c r="BM130" s="9"/>
      <c r="BN130" s="9"/>
      <c r="BV130" s="9"/>
      <c r="BW130" s="9"/>
      <c r="BX130" s="6"/>
    </row>
    <row r="131" spans="8:76" x14ac:dyDescent="0.2">
      <c r="H131" s="6">
        <f t="shared" si="32"/>
        <v>1.5637466092229138</v>
      </c>
      <c r="I131" s="6"/>
      <c r="AI131" s="6">
        <f t="shared" si="33"/>
        <v>3.1373657433578295</v>
      </c>
      <c r="BL131" s="9"/>
      <c r="BM131" s="9"/>
      <c r="BN131" s="9"/>
      <c r="BV131" s="9"/>
      <c r="BW131" s="9"/>
      <c r="BX131" s="6"/>
    </row>
    <row r="132" spans="8:76" x14ac:dyDescent="0.2">
      <c r="H132" s="6">
        <f t="shared" ref="H132:H147" si="34">S5</f>
        <v>62.099689425182014</v>
      </c>
      <c r="I132" s="6"/>
      <c r="AI132" s="6">
        <f t="shared" ref="AI132:AI147" si="35">AS5</f>
        <v>47.077557137504684</v>
      </c>
      <c r="BL132" s="9"/>
      <c r="BM132" s="9"/>
      <c r="BN132" s="9"/>
      <c r="BV132" s="9"/>
      <c r="BW132" s="9"/>
      <c r="BX132" s="6"/>
    </row>
    <row r="133" spans="8:76" x14ac:dyDescent="0.2">
      <c r="H133" s="6">
        <f t="shared" si="34"/>
        <v>46.448755155032842</v>
      </c>
      <c r="I133" s="6"/>
      <c r="AI133" s="6">
        <f t="shared" si="35"/>
        <v>48.360809291869614</v>
      </c>
      <c r="BL133" s="9"/>
      <c r="BM133" s="9"/>
      <c r="BN133" s="9"/>
      <c r="BV133" s="9"/>
      <c r="BW133" s="9"/>
      <c r="BX133" s="6"/>
    </row>
    <row r="134" spans="8:76" x14ac:dyDescent="0.2">
      <c r="H134" s="6">
        <f t="shared" si="34"/>
        <v>30.049386487449723</v>
      </c>
      <c r="I134" s="6"/>
      <c r="AI134" s="6">
        <f t="shared" si="35"/>
        <v>37.223679280629447</v>
      </c>
      <c r="BL134" s="9"/>
      <c r="BM134" s="9"/>
      <c r="BN134" s="9"/>
      <c r="BV134" s="9"/>
      <c r="BW134" s="9"/>
      <c r="BX134" s="6"/>
    </row>
    <row r="135" spans="8:76" x14ac:dyDescent="0.2">
      <c r="H135" s="6">
        <f t="shared" si="34"/>
        <v>35.838297439030598</v>
      </c>
      <c r="I135" s="6"/>
      <c r="AI135" s="6">
        <f t="shared" si="35"/>
        <v>48.941551142750093</v>
      </c>
      <c r="BL135" s="9"/>
      <c r="BM135" s="9"/>
      <c r="BN135" s="9"/>
      <c r="BV135" s="9"/>
      <c r="BW135" s="9"/>
      <c r="BX135" s="6"/>
    </row>
    <row r="136" spans="8:76" x14ac:dyDescent="0.2">
      <c r="H136" s="6">
        <f t="shared" si="34"/>
        <v>41.484649457766913</v>
      </c>
      <c r="I136" s="6"/>
      <c r="AI136" s="6">
        <f t="shared" si="35"/>
        <v>49.053952791307609</v>
      </c>
      <c r="BL136" s="9"/>
      <c r="BM136" s="9"/>
      <c r="BN136" s="9"/>
      <c r="BV136" s="9"/>
      <c r="BW136" s="9"/>
      <c r="BX136" s="6"/>
    </row>
    <row r="137" spans="8:76" x14ac:dyDescent="0.2">
      <c r="H137" s="6">
        <f t="shared" si="34"/>
        <v>34.738557099943996</v>
      </c>
      <c r="I137" s="6"/>
      <c r="AI137" s="6">
        <f t="shared" si="35"/>
        <v>22.264893218433869</v>
      </c>
      <c r="BL137" s="9"/>
      <c r="BM137" s="9"/>
      <c r="BN137" s="9"/>
      <c r="BV137" s="9"/>
      <c r="BW137" s="9"/>
      <c r="BX137" s="6"/>
    </row>
    <row r="138" spans="8:76" x14ac:dyDescent="0.2">
      <c r="H138" s="6">
        <f t="shared" si="34"/>
        <v>36.09286696196731</v>
      </c>
      <c r="I138" s="6"/>
      <c r="AI138" s="6">
        <f t="shared" si="35"/>
        <v>35.284750843012361</v>
      </c>
      <c r="BL138" s="9"/>
      <c r="BM138" s="9"/>
      <c r="BN138" s="9"/>
      <c r="BV138" s="9"/>
      <c r="BW138" s="9"/>
      <c r="BX138" s="6"/>
    </row>
    <row r="139" spans="8:76" x14ac:dyDescent="0.2">
      <c r="H139" s="6">
        <f t="shared" si="34"/>
        <v>33.221322743241181</v>
      </c>
      <c r="I139" s="6"/>
      <c r="AI139" s="6">
        <f t="shared" si="35"/>
        <v>43.658673660547024</v>
      </c>
      <c r="BL139" s="9"/>
      <c r="BM139" s="9"/>
      <c r="BN139" s="9"/>
      <c r="BV139" s="9"/>
      <c r="BW139" s="9"/>
      <c r="BX139" s="6"/>
    </row>
    <row r="140" spans="8:76" x14ac:dyDescent="0.2">
      <c r="H140" s="6">
        <f t="shared" si="34"/>
        <v>36.423807341785043</v>
      </c>
      <c r="I140" s="6"/>
      <c r="AI140" s="6">
        <f t="shared" si="35"/>
        <v>35.696890221056577</v>
      </c>
      <c r="BL140" s="9"/>
      <c r="BM140" s="9"/>
      <c r="BN140" s="9"/>
      <c r="BV140" s="9"/>
      <c r="BW140" s="9"/>
      <c r="BX140" s="6"/>
    </row>
    <row r="141" spans="8:76" x14ac:dyDescent="0.2">
      <c r="H141" s="6">
        <f t="shared" si="34"/>
        <v>33.262053866911053</v>
      </c>
      <c r="I141" s="6"/>
      <c r="AI141" s="6">
        <f t="shared" si="35"/>
        <v>35.425252903709257</v>
      </c>
      <c r="BL141" s="9"/>
      <c r="BM141" s="9"/>
      <c r="BN141" s="9"/>
      <c r="BV141" s="9"/>
      <c r="BW141" s="9"/>
      <c r="BX141" s="6"/>
    </row>
    <row r="142" spans="8:76" x14ac:dyDescent="0.2">
      <c r="H142" s="6">
        <f t="shared" si="34"/>
        <v>31.352782444885698</v>
      </c>
      <c r="I142" s="6"/>
      <c r="AI142" s="6">
        <f t="shared" si="35"/>
        <v>35.921693518171601</v>
      </c>
      <c r="BL142" s="9"/>
      <c r="BM142" s="9"/>
      <c r="BN142" s="9"/>
      <c r="BV142" s="9"/>
      <c r="BW142" s="9"/>
      <c r="BX142" s="6"/>
    </row>
    <row r="143" spans="8:76" x14ac:dyDescent="0.2">
      <c r="H143" s="6">
        <f t="shared" si="34"/>
        <v>37.661015223257472</v>
      </c>
      <c r="I143" s="6"/>
      <c r="AI143" s="6">
        <f t="shared" si="35"/>
        <v>35.425252903709257</v>
      </c>
      <c r="BL143" s="9"/>
      <c r="BM143" s="9"/>
      <c r="BN143" s="9"/>
      <c r="BV143" s="9"/>
      <c r="BW143" s="9"/>
      <c r="BX143" s="6"/>
    </row>
    <row r="144" spans="8:76" x14ac:dyDescent="0.2">
      <c r="H144" s="6">
        <f t="shared" si="34"/>
        <v>29.784634183595539</v>
      </c>
      <c r="I144" s="6"/>
      <c r="AI144" s="6">
        <f t="shared" si="35"/>
        <v>24.156987635818659</v>
      </c>
      <c r="BL144" s="9"/>
      <c r="BM144" s="9"/>
      <c r="BN144" s="9"/>
      <c r="BV144" s="9"/>
      <c r="BW144" s="9"/>
      <c r="BX144" s="6"/>
    </row>
    <row r="145" spans="8:76" x14ac:dyDescent="0.2">
      <c r="H145" s="6">
        <f t="shared" si="34"/>
        <v>29.698080545797058</v>
      </c>
      <c r="I145" s="6"/>
      <c r="AI145" s="6">
        <f t="shared" si="35"/>
        <v>22.892469089546648</v>
      </c>
      <c r="BL145" s="9"/>
      <c r="BM145" s="9"/>
      <c r="BN145" s="9"/>
      <c r="BV145" s="9"/>
      <c r="BW145" s="9"/>
      <c r="BX145" s="6"/>
    </row>
    <row r="146" spans="8:76" x14ac:dyDescent="0.2">
      <c r="H146" s="6">
        <f t="shared" si="34"/>
        <v>28.420141540654754</v>
      </c>
      <c r="I146" s="6"/>
      <c r="AI146" s="6">
        <f t="shared" si="35"/>
        <v>24.007118771075309</v>
      </c>
      <c r="BL146" s="9"/>
      <c r="BM146" s="9"/>
      <c r="BN146" s="9"/>
      <c r="BV146" s="9"/>
      <c r="BW146" s="9"/>
      <c r="BX146" s="6"/>
    </row>
    <row r="147" spans="8:76" x14ac:dyDescent="0.2">
      <c r="H147" s="6">
        <f t="shared" si="34"/>
        <v>23.196374929993382</v>
      </c>
      <c r="I147" s="6"/>
      <c r="AI147" s="6">
        <f t="shared" si="35"/>
        <v>27.397901835893592</v>
      </c>
      <c r="BL147" s="9"/>
      <c r="BM147" s="9"/>
      <c r="BN147" s="9"/>
      <c r="BV147" s="9"/>
      <c r="BW147" s="9"/>
      <c r="BX147" s="6"/>
    </row>
    <row r="148" spans="8:76" x14ac:dyDescent="0.2">
      <c r="H148" s="6">
        <f t="shared" ref="H148:H163" si="36">T5</f>
        <v>33.465709485260426</v>
      </c>
      <c r="I148" s="6"/>
      <c r="AI148" s="6">
        <f t="shared" ref="AI148:AI163" si="37">AT5</f>
        <v>19.81079055826152</v>
      </c>
      <c r="BL148" s="9"/>
      <c r="BM148" s="9"/>
      <c r="BN148" s="9"/>
      <c r="BV148" s="9"/>
      <c r="BW148" s="9"/>
      <c r="BX148" s="6"/>
    </row>
    <row r="149" spans="8:76" x14ac:dyDescent="0.2">
      <c r="H149" s="6">
        <f t="shared" si="36"/>
        <v>45.410111501451048</v>
      </c>
      <c r="I149" s="6"/>
      <c r="AI149" s="6">
        <f t="shared" si="37"/>
        <v>30.938553765455225</v>
      </c>
      <c r="BL149" s="9"/>
      <c r="BM149" s="9"/>
      <c r="BN149" s="9"/>
      <c r="BV149" s="9"/>
      <c r="BW149" s="9"/>
      <c r="BX149" s="6"/>
    </row>
    <row r="150" spans="8:76" x14ac:dyDescent="0.2">
      <c r="H150" s="6">
        <f t="shared" si="36"/>
        <v>28.588157425792986</v>
      </c>
      <c r="I150" s="6"/>
      <c r="AI150" s="6">
        <f t="shared" si="37"/>
        <v>31.687898089171973</v>
      </c>
      <c r="BL150" s="9"/>
      <c r="BM150" s="9"/>
      <c r="BN150" s="9"/>
      <c r="BV150" s="9"/>
      <c r="BW150" s="9"/>
      <c r="BX150" s="6"/>
    </row>
    <row r="151" spans="8:76" x14ac:dyDescent="0.2">
      <c r="H151" s="6">
        <f t="shared" si="36"/>
        <v>31.205132121582405</v>
      </c>
      <c r="I151" s="6"/>
      <c r="AI151" s="6">
        <f t="shared" si="37"/>
        <v>30.666916448107905</v>
      </c>
      <c r="BL151" s="9"/>
      <c r="BM151" s="9"/>
      <c r="BN151" s="9"/>
      <c r="BV151" s="9"/>
      <c r="BW151" s="9"/>
      <c r="BX151" s="6"/>
    </row>
    <row r="152" spans="8:76" x14ac:dyDescent="0.2">
      <c r="H152" s="6">
        <f t="shared" si="36"/>
        <v>34.112316073519679</v>
      </c>
      <c r="I152" s="6"/>
      <c r="AI152" s="6">
        <f t="shared" si="37"/>
        <v>31.753465717497189</v>
      </c>
      <c r="BL152" s="9"/>
      <c r="BM152" s="9"/>
      <c r="BN152" s="9"/>
      <c r="BV152" s="9"/>
      <c r="BW152" s="9"/>
      <c r="BX152" s="6"/>
    </row>
    <row r="153" spans="8:76" x14ac:dyDescent="0.2">
      <c r="H153" s="6">
        <f t="shared" si="36"/>
        <v>47.889618654854644</v>
      </c>
      <c r="I153" s="6"/>
      <c r="AI153" s="6">
        <f t="shared" si="37"/>
        <v>42.956163357062572</v>
      </c>
      <c r="BL153" s="9"/>
      <c r="BM153" s="9"/>
      <c r="BN153" s="9"/>
      <c r="BV153" s="9"/>
      <c r="BW153" s="9"/>
      <c r="BX153" s="6"/>
    </row>
    <row r="154" spans="8:76" x14ac:dyDescent="0.2">
      <c r="H154" s="6">
        <f t="shared" si="36"/>
        <v>84.058856473702974</v>
      </c>
      <c r="I154" s="6"/>
      <c r="AI154" s="6">
        <f t="shared" si="37"/>
        <v>45.222929936305732</v>
      </c>
      <c r="BL154" s="9"/>
      <c r="BM154" s="9"/>
      <c r="BN154" s="9"/>
      <c r="BV154" s="9"/>
      <c r="BW154" s="9"/>
      <c r="BX154" s="6"/>
    </row>
    <row r="155" spans="8:76" x14ac:dyDescent="0.2">
      <c r="H155" s="6">
        <f t="shared" si="36"/>
        <v>54.533883203502874</v>
      </c>
      <c r="I155" s="6"/>
      <c r="AI155" s="6">
        <f t="shared" si="37"/>
        <v>39.097040089921322</v>
      </c>
      <c r="BL155" s="9"/>
      <c r="BM155" s="9"/>
      <c r="BN155" s="9"/>
      <c r="BV155" s="9"/>
      <c r="BW155" s="9"/>
      <c r="BX155" s="6"/>
    </row>
    <row r="156" spans="8:76" x14ac:dyDescent="0.2">
      <c r="H156" s="6">
        <f t="shared" si="36"/>
        <v>34.845476299577413</v>
      </c>
      <c r="I156" s="6"/>
      <c r="AI156" s="6">
        <f t="shared" si="37"/>
        <v>31.650430872986139</v>
      </c>
      <c r="BL156" s="9"/>
      <c r="BM156" s="9"/>
      <c r="BN156" s="9"/>
      <c r="BV156" s="9"/>
      <c r="BW156" s="9"/>
      <c r="BX156" s="6"/>
    </row>
    <row r="157" spans="8:76" x14ac:dyDescent="0.2">
      <c r="H157" s="6">
        <f t="shared" si="36"/>
        <v>53.403594521663869</v>
      </c>
      <c r="I157" s="6"/>
      <c r="AI157" s="6">
        <f t="shared" si="37"/>
        <v>49.138254027725743</v>
      </c>
      <c r="BL157" s="9"/>
      <c r="BM157" s="9"/>
      <c r="BN157" s="9"/>
      <c r="BV157" s="9"/>
      <c r="BW157" s="9"/>
      <c r="BX157" s="6"/>
    </row>
    <row r="158" spans="8:76" x14ac:dyDescent="0.2">
      <c r="H158" s="6">
        <f t="shared" si="36"/>
        <v>46.718598849345753</v>
      </c>
      <c r="I158" s="6"/>
      <c r="AI158" s="6">
        <f t="shared" si="37"/>
        <v>65.698763581865862</v>
      </c>
      <c r="BL158" s="9"/>
      <c r="BM158" s="9"/>
      <c r="BN158" s="9"/>
      <c r="BV158" s="9"/>
      <c r="BW158" s="9"/>
      <c r="BX158" s="6"/>
    </row>
    <row r="159" spans="8:76" x14ac:dyDescent="0.2">
      <c r="H159" s="6">
        <f t="shared" si="36"/>
        <v>45.690137976681434</v>
      </c>
      <c r="I159" s="6"/>
      <c r="AI159" s="6">
        <f t="shared" si="37"/>
        <v>48.445110528287749</v>
      </c>
      <c r="BL159" s="9"/>
      <c r="BM159" s="9"/>
      <c r="BN159" s="9"/>
      <c r="BV159" s="9"/>
      <c r="BW159" s="9"/>
      <c r="BX159" s="6"/>
    </row>
    <row r="160" spans="8:76" x14ac:dyDescent="0.2">
      <c r="H160" s="6">
        <f t="shared" si="36"/>
        <v>42.360368616669213</v>
      </c>
      <c r="I160" s="6"/>
      <c r="AI160" s="6">
        <f t="shared" si="37"/>
        <v>43.70550768077932</v>
      </c>
      <c r="BL160" s="9"/>
      <c r="BM160" s="9"/>
      <c r="BN160" s="9"/>
      <c r="BV160" s="9"/>
      <c r="BW160" s="9"/>
      <c r="BX160" s="6"/>
    </row>
    <row r="161" spans="8:76" x14ac:dyDescent="0.2">
      <c r="H161" s="6">
        <f t="shared" si="36"/>
        <v>52.492235629550429</v>
      </c>
      <c r="I161" s="6"/>
      <c r="AI161" s="6">
        <f t="shared" si="37"/>
        <v>37.279880104908209</v>
      </c>
      <c r="BL161" s="9"/>
      <c r="BM161" s="9"/>
      <c r="BN161" s="9"/>
      <c r="BV161" s="9"/>
      <c r="BW161" s="9"/>
      <c r="BX161" s="6"/>
    </row>
    <row r="162" spans="8:76" x14ac:dyDescent="0.2">
      <c r="H162" s="6">
        <f t="shared" si="36"/>
        <v>78.051015732396522</v>
      </c>
      <c r="I162" s="6"/>
      <c r="AI162" s="6">
        <f t="shared" si="37"/>
        <v>49.241288872236794</v>
      </c>
      <c r="BL162" s="9"/>
      <c r="BM162" s="9"/>
      <c r="BN162" s="9"/>
      <c r="BV162" s="9"/>
      <c r="BW162" s="9"/>
      <c r="BX162" s="6"/>
    </row>
    <row r="163" spans="8:76" x14ac:dyDescent="0.2">
      <c r="H163" s="6">
        <f t="shared" si="36"/>
        <v>59.543811414897405</v>
      </c>
      <c r="I163" s="6"/>
      <c r="AI163" s="6">
        <f t="shared" si="37"/>
        <v>34.273136005994758</v>
      </c>
      <c r="BL163" s="9"/>
      <c r="BM163" s="9"/>
      <c r="BN163" s="9"/>
      <c r="BV163" s="9"/>
      <c r="BW163" s="9"/>
      <c r="BX163" s="6"/>
    </row>
    <row r="164" spans="8:76" x14ac:dyDescent="0.2">
      <c r="H164" s="6">
        <f t="shared" ref="H164:H179" si="38">U5</f>
        <v>53.561427625884626</v>
      </c>
      <c r="I164" s="6"/>
      <c r="AI164" s="6">
        <f t="shared" ref="AI164:AI179" si="39">AU5</f>
        <v>49.943799175721246</v>
      </c>
      <c r="BL164" s="9"/>
      <c r="BM164" s="9"/>
      <c r="BN164" s="9"/>
      <c r="BV164" s="9"/>
      <c r="BW164" s="9"/>
      <c r="BX164" s="6"/>
    </row>
    <row r="165" spans="8:76" x14ac:dyDescent="0.2">
      <c r="H165" s="6">
        <f t="shared" si="38"/>
        <v>51.392495290463827</v>
      </c>
      <c r="I165" s="6"/>
      <c r="AI165" s="6">
        <f t="shared" si="39"/>
        <v>66.775946047208691</v>
      </c>
      <c r="BL165" s="9"/>
      <c r="BM165" s="9"/>
      <c r="BN165" s="9"/>
      <c r="BV165" s="9"/>
      <c r="BW165" s="9"/>
      <c r="BX165" s="6"/>
    </row>
    <row r="166" spans="8:76" x14ac:dyDescent="0.2">
      <c r="H166" s="6">
        <f t="shared" si="38"/>
        <v>45.150450588055598</v>
      </c>
      <c r="I166" s="6"/>
      <c r="AI166" s="6">
        <f t="shared" si="39"/>
        <v>55.151742225552638</v>
      </c>
      <c r="BL166" s="9"/>
      <c r="BM166" s="9"/>
      <c r="BN166" s="9"/>
      <c r="BV166" s="9"/>
      <c r="BW166" s="9"/>
      <c r="BX166" s="6"/>
    </row>
    <row r="167" spans="8:76" x14ac:dyDescent="0.2">
      <c r="H167" s="6">
        <f t="shared" si="38"/>
        <v>31.424061911307977</v>
      </c>
      <c r="I167" s="6"/>
      <c r="AI167" s="6">
        <f t="shared" si="39"/>
        <v>41.494941925814913</v>
      </c>
      <c r="BL167" s="9"/>
      <c r="BM167" s="9"/>
      <c r="BN167" s="9"/>
      <c r="BV167" s="9"/>
      <c r="BW167" s="9"/>
      <c r="BX167" s="6"/>
    </row>
    <row r="168" spans="8:76" x14ac:dyDescent="0.2">
      <c r="H168" s="6">
        <f t="shared" si="38"/>
        <v>38.658927753169394</v>
      </c>
      <c r="I168" s="6"/>
      <c r="AI168" s="6">
        <f t="shared" si="39"/>
        <v>54.786436867740726</v>
      </c>
      <c r="BL168" s="9"/>
      <c r="BM168" s="9"/>
      <c r="BN168" s="9"/>
      <c r="BV168" s="9"/>
      <c r="BW168" s="9"/>
      <c r="BX168" s="6"/>
    </row>
    <row r="169" spans="8:76" x14ac:dyDescent="0.2">
      <c r="H169" s="6">
        <f t="shared" si="38"/>
        <v>4.5822514128608521E-2</v>
      </c>
      <c r="I169" s="6"/>
      <c r="AI169" s="6">
        <f t="shared" si="39"/>
        <v>2.8100412139378044</v>
      </c>
      <c r="BL169" s="9"/>
      <c r="BM169" s="9"/>
      <c r="BN169" s="9"/>
      <c r="BV169" s="9"/>
      <c r="BW169" s="9"/>
      <c r="BX169" s="6"/>
    </row>
    <row r="170" spans="8:76" x14ac:dyDescent="0.2">
      <c r="H170" s="6">
        <f t="shared" si="38"/>
        <v>100</v>
      </c>
      <c r="I170" s="6"/>
      <c r="AI170" s="6">
        <f t="shared" si="39"/>
        <v>64.771449981266386</v>
      </c>
      <c r="BL170" s="9"/>
      <c r="BM170" s="9"/>
      <c r="BN170" s="9"/>
      <c r="BV170" s="9"/>
      <c r="BW170" s="9"/>
      <c r="BX170" s="6"/>
    </row>
    <row r="171" spans="8:76" x14ac:dyDescent="0.2">
      <c r="H171" s="6">
        <f t="shared" si="38"/>
        <v>39.188432360877755</v>
      </c>
      <c r="I171" s="6"/>
      <c r="AI171" s="6">
        <f t="shared" si="39"/>
        <v>40.783064818284004</v>
      </c>
      <c r="BL171" s="9"/>
      <c r="BM171" s="9"/>
      <c r="BN171" s="9"/>
      <c r="BV171" s="9"/>
      <c r="BW171" s="9"/>
      <c r="BX171" s="6"/>
    </row>
    <row r="172" spans="8:76" x14ac:dyDescent="0.2">
      <c r="H172" s="6">
        <f t="shared" si="38"/>
        <v>49.549411944402017</v>
      </c>
      <c r="I172" s="6"/>
      <c r="AI172" s="6">
        <f t="shared" si="39"/>
        <v>46.478081678531282</v>
      </c>
      <c r="BL172" s="9"/>
      <c r="BM172" s="9"/>
      <c r="BN172" s="9"/>
      <c r="BV172" s="9"/>
      <c r="BW172" s="9"/>
      <c r="BX172" s="6"/>
    </row>
    <row r="173" spans="8:76" x14ac:dyDescent="0.2">
      <c r="H173" s="6">
        <f t="shared" si="38"/>
        <v>74.349574868896696</v>
      </c>
      <c r="I173" s="6"/>
      <c r="AI173" s="6">
        <f t="shared" si="39"/>
        <v>82.624578493817907</v>
      </c>
      <c r="BL173" s="9"/>
      <c r="BM173" s="9"/>
      <c r="BN173" s="9"/>
      <c r="BV173" s="9"/>
      <c r="BW173" s="9"/>
      <c r="BX173" s="6"/>
    </row>
    <row r="174" spans="8:76" x14ac:dyDescent="0.2">
      <c r="H174" s="6">
        <f t="shared" si="38"/>
        <v>95.631586986405992</v>
      </c>
      <c r="I174" s="6"/>
      <c r="AI174" s="6">
        <f t="shared" si="39"/>
        <v>67.890595728737352</v>
      </c>
      <c r="BL174" s="9"/>
      <c r="BM174" s="9"/>
      <c r="BN174" s="9"/>
      <c r="BV174" s="9"/>
      <c r="BW174" s="9"/>
      <c r="BX174" s="6"/>
    </row>
    <row r="175" spans="8:76" x14ac:dyDescent="0.2">
      <c r="H175" s="6">
        <f t="shared" si="38"/>
        <v>82.460159869660401</v>
      </c>
      <c r="I175" s="6"/>
      <c r="AI175" s="6">
        <f t="shared" si="39"/>
        <v>83.711127763207188</v>
      </c>
      <c r="BL175" s="9"/>
      <c r="BM175" s="9"/>
      <c r="BN175" s="9"/>
      <c r="BV175" s="9"/>
      <c r="BW175" s="9"/>
      <c r="BX175" s="6"/>
    </row>
    <row r="176" spans="8:76" x14ac:dyDescent="0.2">
      <c r="H176" s="6">
        <f t="shared" si="38"/>
        <v>49.518863601649613</v>
      </c>
      <c r="I176" s="6"/>
      <c r="AI176" s="6">
        <f t="shared" si="39"/>
        <v>52.678905957287377</v>
      </c>
      <c r="BL176" s="9"/>
      <c r="BM176" s="9"/>
      <c r="BN176" s="9"/>
      <c r="BV176" s="9"/>
      <c r="BW176" s="9"/>
      <c r="BX176" s="6"/>
    </row>
    <row r="177" spans="8:76" x14ac:dyDescent="0.2">
      <c r="H177" s="6">
        <f t="shared" si="38"/>
        <v>56.427880454152032</v>
      </c>
      <c r="I177" s="6"/>
      <c r="AI177" s="6">
        <f t="shared" si="39"/>
        <v>67.656425627575871</v>
      </c>
      <c r="BL177" s="9"/>
      <c r="BM177" s="9"/>
      <c r="BN177" s="9"/>
      <c r="BV177" s="9"/>
      <c r="BW177" s="9"/>
      <c r="BX177" s="6"/>
    </row>
    <row r="178" spans="8:76" x14ac:dyDescent="0.2">
      <c r="H178" s="6">
        <f t="shared" si="38"/>
        <v>85.306247136092864</v>
      </c>
      <c r="I178" s="6"/>
      <c r="AI178" s="6">
        <f t="shared" si="39"/>
        <v>57.877482203072312</v>
      </c>
      <c r="BL178" s="9"/>
      <c r="BM178" s="9"/>
      <c r="BN178" s="9"/>
      <c r="BV178" s="9"/>
      <c r="BW178" s="9"/>
      <c r="BX178" s="6"/>
    </row>
    <row r="179" spans="8:76" x14ac:dyDescent="0.2">
      <c r="H179" s="6">
        <f t="shared" si="38"/>
        <v>58.02657705819459</v>
      </c>
      <c r="I179" s="6"/>
      <c r="AI179" s="6">
        <f t="shared" si="39"/>
        <v>51.714125140502063</v>
      </c>
      <c r="BL179" s="9"/>
      <c r="BM179" s="9"/>
      <c r="BN179" s="9"/>
      <c r="BV179" s="9"/>
      <c r="BW179" s="9"/>
      <c r="BX179" s="6"/>
    </row>
    <row r="180" spans="8:76" x14ac:dyDescent="0.2">
      <c r="H180" s="6">
        <f t="shared" ref="H180:H195" si="40">V5</f>
        <v>59.574359757649816</v>
      </c>
      <c r="I180" s="6"/>
      <c r="AI180" s="6">
        <f t="shared" ref="AI180:AI195" si="41">AV5</f>
        <v>31.360059947545896</v>
      </c>
      <c r="BL180" s="9"/>
      <c r="BM180" s="9"/>
      <c r="BN180" s="9"/>
      <c r="BV180" s="9"/>
      <c r="BW180" s="9"/>
      <c r="BX180" s="6"/>
    </row>
    <row r="181" spans="8:76" x14ac:dyDescent="0.2">
      <c r="H181" s="6">
        <f t="shared" si="40"/>
        <v>63.34198869711318</v>
      </c>
      <c r="I181" s="6"/>
      <c r="AI181" s="6">
        <f t="shared" si="41"/>
        <v>62.51405020606969</v>
      </c>
      <c r="BL181" s="9"/>
      <c r="BM181" s="9"/>
      <c r="BN181" s="9"/>
      <c r="BV181" s="9"/>
      <c r="BW181" s="9"/>
      <c r="BX181" s="6"/>
    </row>
    <row r="182" spans="8:76" x14ac:dyDescent="0.2">
      <c r="H182" s="6">
        <f t="shared" si="40"/>
        <v>30.802912275342397</v>
      </c>
      <c r="I182" s="6"/>
      <c r="AI182" s="6">
        <f t="shared" si="41"/>
        <v>46.14087673285875</v>
      </c>
      <c r="BL182" s="9"/>
      <c r="BM182" s="9"/>
      <c r="BN182" s="9"/>
      <c r="BV182" s="9"/>
      <c r="BW182" s="9"/>
      <c r="BX182" s="6"/>
    </row>
    <row r="183" spans="8:76" x14ac:dyDescent="0.2">
      <c r="H183" s="6">
        <f t="shared" si="40"/>
        <v>24.275749707245048</v>
      </c>
      <c r="I183" s="6"/>
      <c r="AI183" s="6">
        <f t="shared" si="41"/>
        <v>38.881603596852756</v>
      </c>
      <c r="BL183" s="9"/>
      <c r="BM183" s="9"/>
      <c r="BN183" s="9"/>
      <c r="BV183" s="9"/>
      <c r="BW183" s="9"/>
      <c r="BX183" s="6"/>
    </row>
    <row r="184" spans="8:76" x14ac:dyDescent="0.2">
      <c r="H184" s="6">
        <f t="shared" si="40"/>
        <v>66.534290514739581</v>
      </c>
      <c r="I184" s="6"/>
      <c r="AI184" s="6">
        <f t="shared" si="41"/>
        <v>66.270138628699883</v>
      </c>
      <c r="BL184" s="9"/>
      <c r="BM184" s="9"/>
      <c r="BN184" s="9"/>
      <c r="BV184" s="9"/>
      <c r="BW184" s="9"/>
      <c r="BX184" s="6"/>
    </row>
    <row r="185" spans="8:76" x14ac:dyDescent="0.2">
      <c r="H185" s="6">
        <f t="shared" si="40"/>
        <v>69.120716867776594</v>
      </c>
      <c r="I185" s="6"/>
      <c r="AI185" s="6">
        <f t="shared" si="41"/>
        <v>78.343949044585983</v>
      </c>
      <c r="BL185" s="9"/>
      <c r="BM185" s="9"/>
      <c r="BN185" s="9"/>
      <c r="BV185" s="9"/>
      <c r="BW185" s="9"/>
      <c r="BX185" s="6"/>
    </row>
    <row r="186" spans="8:76" x14ac:dyDescent="0.2">
      <c r="H186" s="6">
        <f t="shared" si="40"/>
        <v>68.474110279517333</v>
      </c>
      <c r="I186" s="6"/>
      <c r="AI186" s="6">
        <f t="shared" si="41"/>
        <v>100</v>
      </c>
      <c r="BL186" s="9"/>
      <c r="BM186" s="9"/>
      <c r="BN186" s="9"/>
      <c r="BV186" s="9"/>
      <c r="BW186" s="9"/>
      <c r="BX186" s="6"/>
    </row>
    <row r="187" spans="8:76" x14ac:dyDescent="0.2">
      <c r="H187" s="6">
        <f t="shared" si="40"/>
        <v>55.368871238735302</v>
      </c>
      <c r="I187" s="6"/>
      <c r="AI187" s="6">
        <f t="shared" si="41"/>
        <v>42.72199325590109</v>
      </c>
      <c r="BL187" s="9"/>
      <c r="BM187" s="9"/>
      <c r="BN187" s="9"/>
      <c r="BV187" s="9"/>
      <c r="BW187" s="9"/>
      <c r="BX187" s="6"/>
    </row>
    <row r="188" spans="8:76" x14ac:dyDescent="0.2">
      <c r="H188" s="6">
        <f t="shared" si="40"/>
        <v>70.592128710350792</v>
      </c>
      <c r="I188" s="6"/>
      <c r="AI188" s="6">
        <f t="shared" si="41"/>
        <v>65.361558636193337</v>
      </c>
      <c r="BL188" s="9"/>
      <c r="BM188" s="9"/>
      <c r="BN188" s="9"/>
      <c r="BV188" s="9"/>
      <c r="BW188" s="9"/>
      <c r="BX188" s="6"/>
    </row>
    <row r="189" spans="8:76" x14ac:dyDescent="0.2">
      <c r="H189" s="6">
        <f t="shared" si="40"/>
        <v>84.369431291685757</v>
      </c>
      <c r="I189" s="6"/>
      <c r="AI189" s="6">
        <f t="shared" si="41"/>
        <v>76.892094417384783</v>
      </c>
      <c r="BL189" s="9"/>
      <c r="BM189" s="9"/>
      <c r="BN189" s="9"/>
      <c r="BV189" s="9"/>
      <c r="BW189" s="9"/>
      <c r="BX189" s="6"/>
    </row>
    <row r="190" spans="8:76" x14ac:dyDescent="0.2">
      <c r="H190" s="6">
        <f t="shared" si="40"/>
        <v>72.542131256046019</v>
      </c>
      <c r="I190" s="6"/>
      <c r="AI190" s="6">
        <f t="shared" si="41"/>
        <v>64.790183589359316</v>
      </c>
      <c r="BL190" s="9"/>
      <c r="BM190" s="9"/>
      <c r="BN190" s="9"/>
      <c r="BV190" s="9"/>
      <c r="BW190" s="9"/>
      <c r="BX190" s="6"/>
    </row>
    <row r="191" spans="8:76" x14ac:dyDescent="0.2">
      <c r="H191" s="6">
        <f t="shared" si="40"/>
        <v>56.168219540756581</v>
      </c>
      <c r="I191" s="6"/>
      <c r="AI191" s="6">
        <f t="shared" si="41"/>
        <v>53.484451105282879</v>
      </c>
      <c r="BL191" s="9"/>
      <c r="BM191" s="9"/>
      <c r="BN191" s="9"/>
      <c r="BV191" s="9"/>
      <c r="BW191" s="9"/>
      <c r="BX191" s="6"/>
    </row>
    <row r="192" spans="8:76" x14ac:dyDescent="0.2">
      <c r="H192" s="6">
        <f t="shared" si="40"/>
        <v>66.259355429967925</v>
      </c>
      <c r="I192" s="6"/>
      <c r="AI192" s="6">
        <f t="shared" si="41"/>
        <v>68.302735106781569</v>
      </c>
      <c r="BL192" s="9"/>
      <c r="BM192" s="9"/>
      <c r="BN192" s="9"/>
      <c r="BV192" s="9"/>
      <c r="BW192" s="9"/>
      <c r="BX192" s="6"/>
    </row>
    <row r="193" spans="8:76" x14ac:dyDescent="0.2">
      <c r="H193" s="6">
        <f t="shared" si="40"/>
        <v>62.934677460414441</v>
      </c>
      <c r="I193" s="6"/>
      <c r="AI193" s="6">
        <f t="shared" si="41"/>
        <v>46.637317347321094</v>
      </c>
      <c r="BL193" s="9"/>
      <c r="BM193" s="9"/>
      <c r="BN193" s="9"/>
      <c r="BV193" s="9"/>
      <c r="BW193" s="9"/>
      <c r="BX193" s="6"/>
    </row>
    <row r="194" spans="8:76" x14ac:dyDescent="0.2">
      <c r="H194" s="6">
        <f t="shared" si="40"/>
        <v>81.686268519932796</v>
      </c>
      <c r="I194" s="6"/>
      <c r="AI194" s="6">
        <f t="shared" si="41"/>
        <v>64.874484825777444</v>
      </c>
      <c r="BL194" s="9"/>
      <c r="BM194" s="9"/>
      <c r="BN194" s="9"/>
      <c r="BV194" s="9"/>
      <c r="BW194" s="9"/>
      <c r="BX194" s="6"/>
    </row>
    <row r="195" spans="8:76" x14ac:dyDescent="0.2">
      <c r="H195" s="6">
        <f t="shared" si="40"/>
        <v>48.704241128252129</v>
      </c>
      <c r="I195" s="6"/>
      <c r="AI195" s="6">
        <f t="shared" si="41"/>
        <v>59.076433121019107</v>
      </c>
      <c r="BL195" s="9"/>
      <c r="BM195" s="9"/>
      <c r="BN195" s="9"/>
      <c r="BV195" s="9"/>
      <c r="BW195" s="9"/>
      <c r="BX195" s="6"/>
    </row>
    <row r="196" spans="8:76" x14ac:dyDescent="0.2">
      <c r="H196" s="6">
        <f t="shared" ref="H196:H211" si="42">W5</f>
        <v>12.742000810044553</v>
      </c>
      <c r="I196" s="6"/>
      <c r="AI196" s="6">
        <f t="shared" ref="AI196:AI211" si="43">AW5</f>
        <v>14.635535307517085</v>
      </c>
      <c r="BL196" s="9"/>
      <c r="BM196" s="9"/>
      <c r="BN196" s="9"/>
      <c r="BV196" s="9"/>
      <c r="BW196" s="9"/>
      <c r="BX196" s="6"/>
    </row>
    <row r="197" spans="8:76" x14ac:dyDescent="0.2">
      <c r="H197" s="6">
        <f t="shared" si="42"/>
        <v>15.609558525718915</v>
      </c>
      <c r="I197" s="6"/>
      <c r="AI197" s="6">
        <f t="shared" si="43"/>
        <v>24.772209567198178</v>
      </c>
      <c r="BL197" s="9"/>
      <c r="BM197" s="9"/>
      <c r="BN197" s="9"/>
      <c r="BV197" s="9"/>
      <c r="BW197" s="9"/>
      <c r="BX197" s="6"/>
    </row>
    <row r="198" spans="8:76" x14ac:dyDescent="0.2">
      <c r="H198" s="6">
        <f t="shared" si="42"/>
        <v>15.682462535439448</v>
      </c>
      <c r="I198" s="6"/>
      <c r="AI198" s="6">
        <f t="shared" si="43"/>
        <v>21.469248291571756</v>
      </c>
      <c r="BL198" s="9"/>
      <c r="BM198" s="9"/>
      <c r="BN198" s="9"/>
      <c r="BV198" s="9"/>
      <c r="BW198" s="9"/>
      <c r="BX198" s="6"/>
    </row>
    <row r="199" spans="8:76" x14ac:dyDescent="0.2">
      <c r="H199" s="6">
        <f t="shared" si="42"/>
        <v>9.226407452409882</v>
      </c>
      <c r="I199" s="6"/>
      <c r="AI199" s="6">
        <f t="shared" si="43"/>
        <v>17.406985573272589</v>
      </c>
      <c r="BL199" s="9"/>
      <c r="BM199" s="9"/>
      <c r="BN199" s="9"/>
      <c r="BV199" s="9"/>
      <c r="BW199" s="9"/>
      <c r="BX199" s="6"/>
    </row>
    <row r="200" spans="8:76" x14ac:dyDescent="0.2">
      <c r="H200" s="6">
        <f t="shared" si="42"/>
        <v>18.379910895099229</v>
      </c>
      <c r="I200" s="6"/>
      <c r="AI200" s="6">
        <f t="shared" si="43"/>
        <v>24.867122247532269</v>
      </c>
      <c r="BL200" s="9"/>
      <c r="BM200" s="9"/>
      <c r="BN200" s="9"/>
      <c r="BV200" s="9"/>
      <c r="BW200" s="9"/>
      <c r="BX200" s="6"/>
    </row>
    <row r="201" spans="8:76" x14ac:dyDescent="0.2">
      <c r="H201" s="6">
        <f t="shared" si="42"/>
        <v>24.204131227217498</v>
      </c>
      <c r="I201" s="6"/>
      <c r="AI201" s="6">
        <f t="shared" si="43"/>
        <v>25.75930144267274</v>
      </c>
      <c r="BL201" s="9"/>
      <c r="BM201" s="9"/>
      <c r="BN201" s="9"/>
      <c r="BV201" s="9"/>
      <c r="BW201" s="9"/>
      <c r="BX201" s="6"/>
    </row>
    <row r="202" spans="8:76" x14ac:dyDescent="0.2">
      <c r="H202" s="6">
        <f t="shared" si="42"/>
        <v>14.062373430538679</v>
      </c>
      <c r="I202" s="6"/>
      <c r="AI202" s="6">
        <f t="shared" si="43"/>
        <v>21.24145785876993</v>
      </c>
      <c r="BL202" s="9"/>
      <c r="BM202" s="9"/>
      <c r="BN202" s="9"/>
      <c r="BV202" s="9"/>
      <c r="BW202" s="9"/>
      <c r="BX202" s="6"/>
    </row>
    <row r="203" spans="8:76" x14ac:dyDescent="0.2">
      <c r="H203" s="6">
        <f t="shared" si="42"/>
        <v>17.051437829080598</v>
      </c>
      <c r="I203" s="6"/>
      <c r="AI203" s="6">
        <f t="shared" si="43"/>
        <v>28.208048595292333</v>
      </c>
      <c r="BL203" s="9"/>
      <c r="BM203" s="9"/>
      <c r="BN203" s="9"/>
      <c r="BV203" s="9"/>
      <c r="BW203" s="9"/>
      <c r="BX203" s="6"/>
    </row>
    <row r="204" spans="8:76" x14ac:dyDescent="0.2">
      <c r="H204" s="6">
        <f t="shared" si="42"/>
        <v>22.802754151478332</v>
      </c>
      <c r="I204" s="6"/>
      <c r="AI204" s="6">
        <f t="shared" si="43"/>
        <v>30.334092634776006</v>
      </c>
      <c r="BL204" s="9"/>
      <c r="BM204" s="9"/>
      <c r="BN204" s="9"/>
      <c r="BV204" s="9"/>
      <c r="BW204" s="9"/>
      <c r="BX204" s="6"/>
    </row>
    <row r="205" spans="8:76" x14ac:dyDescent="0.2">
      <c r="H205" s="6">
        <f t="shared" si="42"/>
        <v>36.711219117051435</v>
      </c>
      <c r="I205" s="6"/>
      <c r="AI205" s="6">
        <f t="shared" si="43"/>
        <v>40.888382687927106</v>
      </c>
      <c r="BL205" s="9"/>
      <c r="BM205" s="9"/>
      <c r="BN205" s="9"/>
      <c r="BV205" s="9"/>
      <c r="BW205" s="9"/>
      <c r="BX205" s="6"/>
    </row>
    <row r="206" spans="8:76" x14ac:dyDescent="0.2">
      <c r="H206" s="6">
        <f t="shared" si="42"/>
        <v>20.510328068043741</v>
      </c>
      <c r="I206" s="6"/>
      <c r="AI206" s="6">
        <f t="shared" si="43"/>
        <v>27.923310554290055</v>
      </c>
      <c r="BL206" s="9"/>
      <c r="BM206" s="9"/>
      <c r="BN206" s="9"/>
      <c r="BV206" s="9"/>
      <c r="BW206" s="9"/>
      <c r="BX206" s="6"/>
    </row>
    <row r="207" spans="8:76" x14ac:dyDescent="0.2">
      <c r="H207" s="6">
        <f t="shared" si="42"/>
        <v>28.934791413527744</v>
      </c>
      <c r="I207" s="6"/>
      <c r="AI207" s="6">
        <f t="shared" si="43"/>
        <v>31.131359149582384</v>
      </c>
      <c r="BL207" s="9"/>
      <c r="BM207" s="9"/>
      <c r="BN207" s="9"/>
      <c r="BV207" s="9"/>
      <c r="BW207" s="9"/>
      <c r="BX207" s="6"/>
    </row>
    <row r="208" spans="8:76" x14ac:dyDescent="0.2">
      <c r="H208" s="6">
        <f t="shared" si="42"/>
        <v>42.940461725394897</v>
      </c>
      <c r="I208" s="6"/>
      <c r="AI208" s="6">
        <f t="shared" si="43"/>
        <v>59.927866362946091</v>
      </c>
      <c r="BL208" s="9"/>
      <c r="BM208" s="9"/>
      <c r="BN208" s="9"/>
      <c r="BV208" s="9"/>
      <c r="BW208" s="9"/>
      <c r="BX208" s="6"/>
    </row>
    <row r="209" spans="8:76" x14ac:dyDescent="0.2">
      <c r="H209" s="6">
        <f t="shared" si="42"/>
        <v>47.112191170514379</v>
      </c>
      <c r="I209" s="6"/>
      <c r="AI209" s="6">
        <f t="shared" si="43"/>
        <v>47.437357630979498</v>
      </c>
      <c r="BL209" s="9"/>
      <c r="BM209" s="9"/>
      <c r="BN209" s="9"/>
      <c r="BV209" s="9"/>
      <c r="BW209" s="9"/>
      <c r="BX209" s="6"/>
    </row>
    <row r="210" spans="8:76" x14ac:dyDescent="0.2">
      <c r="H210" s="6">
        <f t="shared" si="42"/>
        <v>26.326447954637505</v>
      </c>
      <c r="I210" s="6"/>
      <c r="AI210" s="6">
        <f t="shared" si="43"/>
        <v>38.667425968109342</v>
      </c>
      <c r="BL210" s="9"/>
      <c r="BM210" s="9"/>
      <c r="BN210" s="9"/>
      <c r="BV210" s="9"/>
      <c r="BW210" s="9"/>
      <c r="BX210" s="6"/>
    </row>
    <row r="211" spans="8:76" x14ac:dyDescent="0.2">
      <c r="H211" s="6">
        <f t="shared" si="42"/>
        <v>41.636289995949774</v>
      </c>
      <c r="I211" s="6"/>
      <c r="AI211" s="6">
        <f t="shared" si="43"/>
        <v>54.631738800303722</v>
      </c>
      <c r="BL211" s="9"/>
      <c r="BM211" s="9"/>
      <c r="BN211" s="9"/>
      <c r="BV211" s="9"/>
      <c r="BW211" s="9"/>
      <c r="BX211" s="6"/>
    </row>
    <row r="212" spans="8:76" x14ac:dyDescent="0.2">
      <c r="H212" s="6">
        <f t="shared" ref="H212:H227" si="44">X5</f>
        <v>12.90400972053463</v>
      </c>
      <c r="I212" s="6"/>
      <c r="AI212" s="6">
        <f t="shared" ref="AI212:AI227" si="45">AX5</f>
        <v>16.154138192862565</v>
      </c>
      <c r="BL212" s="9"/>
      <c r="BM212" s="9"/>
      <c r="BN212" s="9"/>
      <c r="BV212" s="9"/>
      <c r="BW212" s="9"/>
      <c r="BX212" s="6"/>
    </row>
    <row r="213" spans="8:76" x14ac:dyDescent="0.2">
      <c r="H213" s="6">
        <f t="shared" si="44"/>
        <v>2.2843256379100851</v>
      </c>
      <c r="I213" s="6"/>
      <c r="AI213" s="6">
        <f t="shared" si="45"/>
        <v>4.0622627182991646</v>
      </c>
      <c r="BL213" s="9"/>
      <c r="BM213" s="9"/>
      <c r="BN213" s="9"/>
      <c r="BV213" s="9"/>
      <c r="BW213" s="9"/>
      <c r="BX213" s="6"/>
    </row>
    <row r="214" spans="8:76" x14ac:dyDescent="0.2">
      <c r="H214" s="6">
        <f t="shared" si="44"/>
        <v>10.830295666261645</v>
      </c>
      <c r="I214" s="6"/>
      <c r="AI214" s="6">
        <f t="shared" si="45"/>
        <v>18.640850417615795</v>
      </c>
      <c r="BL214" s="9"/>
      <c r="BM214" s="9"/>
      <c r="BN214" s="9"/>
      <c r="BV214" s="9"/>
      <c r="BW214" s="9"/>
      <c r="BX214" s="6"/>
    </row>
    <row r="215" spans="8:76" x14ac:dyDescent="0.2">
      <c r="H215" s="6">
        <f t="shared" si="44"/>
        <v>21.004455245038478</v>
      </c>
      <c r="I215" s="6"/>
      <c r="AI215" s="6">
        <f t="shared" si="45"/>
        <v>24.183750949126804</v>
      </c>
      <c r="BL215" s="9"/>
      <c r="BM215" s="9"/>
      <c r="BN215" s="9"/>
      <c r="BV215" s="9"/>
      <c r="BW215" s="9"/>
      <c r="BX215" s="6"/>
    </row>
    <row r="216" spans="8:76" x14ac:dyDescent="0.2">
      <c r="H216" s="6">
        <f t="shared" si="44"/>
        <v>32.118266504657754</v>
      </c>
      <c r="I216" s="6"/>
      <c r="AI216" s="6">
        <f t="shared" si="45"/>
        <v>35.383447228549734</v>
      </c>
      <c r="BL216" s="9"/>
      <c r="BM216" s="9"/>
      <c r="BN216" s="9"/>
      <c r="BV216" s="9"/>
      <c r="BW216" s="9"/>
      <c r="BX216" s="6"/>
    </row>
    <row r="217" spans="8:76" x14ac:dyDescent="0.2">
      <c r="H217" s="6">
        <f t="shared" si="44"/>
        <v>9.0968003240178206</v>
      </c>
      <c r="I217" s="6"/>
      <c r="AI217" s="6">
        <f t="shared" si="45"/>
        <v>10.592255125284739</v>
      </c>
      <c r="BL217" s="9"/>
      <c r="BM217" s="9"/>
      <c r="BN217" s="9"/>
      <c r="BV217" s="9"/>
      <c r="BW217" s="9"/>
      <c r="BX217" s="6"/>
    </row>
    <row r="218" spans="8:76" x14ac:dyDescent="0.2">
      <c r="H218" s="6">
        <f t="shared" si="44"/>
        <v>2.187120291616039</v>
      </c>
      <c r="I218" s="6"/>
      <c r="AI218" s="6">
        <f t="shared" si="45"/>
        <v>1.4996203492786637</v>
      </c>
      <c r="BL218" s="9"/>
      <c r="BM218" s="9"/>
      <c r="BN218" s="9"/>
      <c r="BV218" s="9"/>
      <c r="BW218" s="9"/>
      <c r="BX218" s="6"/>
    </row>
    <row r="219" spans="8:76" x14ac:dyDescent="0.2">
      <c r="H219" s="6">
        <f t="shared" si="44"/>
        <v>6.1644390441474277</v>
      </c>
      <c r="I219" s="6"/>
      <c r="AI219" s="6">
        <f t="shared" si="45"/>
        <v>9.3204252088078974</v>
      </c>
      <c r="BL219" s="9"/>
      <c r="BM219" s="9"/>
      <c r="BN219" s="9"/>
      <c r="BV219" s="9"/>
      <c r="BW219" s="9"/>
      <c r="BX219" s="6"/>
    </row>
    <row r="220" spans="8:76" x14ac:dyDescent="0.2">
      <c r="H220" s="6">
        <f t="shared" si="44"/>
        <v>36.970433373835561</v>
      </c>
      <c r="I220" s="6"/>
      <c r="AI220" s="6">
        <f t="shared" si="45"/>
        <v>62.490508731966592</v>
      </c>
      <c r="BL220" s="9"/>
      <c r="BM220" s="9"/>
      <c r="BN220" s="9"/>
      <c r="BV220" s="9"/>
      <c r="BW220" s="9"/>
      <c r="BX220" s="6"/>
    </row>
    <row r="221" spans="8:76" x14ac:dyDescent="0.2">
      <c r="H221" s="6">
        <f t="shared" si="44"/>
        <v>47.557715674362093</v>
      </c>
      <c r="I221" s="6"/>
      <c r="AI221" s="6">
        <f t="shared" si="45"/>
        <v>33.219438116932423</v>
      </c>
      <c r="BL221" s="9"/>
      <c r="BM221" s="9"/>
      <c r="BN221" s="9"/>
      <c r="BV221" s="9"/>
      <c r="BW221" s="9"/>
      <c r="BX221" s="6"/>
    </row>
    <row r="222" spans="8:76" x14ac:dyDescent="0.2">
      <c r="H222" s="6">
        <f t="shared" si="44"/>
        <v>1.7253948967193196</v>
      </c>
      <c r="I222" s="6"/>
      <c r="AI222" s="6">
        <f t="shared" si="45"/>
        <v>1.8982536066818527</v>
      </c>
      <c r="BL222" s="9"/>
      <c r="BM222" s="9"/>
      <c r="BN222" s="9"/>
      <c r="BV222" s="9"/>
      <c r="BW222" s="9"/>
      <c r="BX222" s="6"/>
    </row>
    <row r="223" spans="8:76" x14ac:dyDescent="0.2">
      <c r="H223" s="6">
        <f t="shared" si="44"/>
        <v>0.98015390846496553</v>
      </c>
      <c r="I223" s="6"/>
      <c r="AI223" s="6">
        <f t="shared" si="45"/>
        <v>5.9415337889141986</v>
      </c>
      <c r="BL223" s="9"/>
      <c r="BM223" s="9"/>
      <c r="BN223" s="9"/>
      <c r="BV223" s="9"/>
      <c r="BW223" s="9"/>
      <c r="BX223" s="6"/>
    </row>
    <row r="224" spans="8:76" x14ac:dyDescent="0.2">
      <c r="H224" s="6">
        <f t="shared" si="44"/>
        <v>100</v>
      </c>
      <c r="I224" s="6"/>
      <c r="AI224" s="6">
        <f t="shared" si="45"/>
        <v>94.893697798025812</v>
      </c>
      <c r="BL224" s="9"/>
      <c r="BM224" s="9"/>
      <c r="BN224" s="9"/>
      <c r="BV224" s="9"/>
      <c r="BW224" s="9"/>
      <c r="BX224" s="6"/>
    </row>
    <row r="225" spans="8:76" x14ac:dyDescent="0.2">
      <c r="H225" s="6">
        <f t="shared" si="44"/>
        <v>86.861077359254764</v>
      </c>
      <c r="I225" s="6"/>
      <c r="AI225" s="6">
        <f t="shared" si="45"/>
        <v>100</v>
      </c>
      <c r="BL225" s="9"/>
      <c r="BM225" s="9"/>
      <c r="BN225" s="9"/>
      <c r="BV225" s="9"/>
      <c r="BW225" s="9"/>
      <c r="BX225" s="6"/>
    </row>
    <row r="226" spans="8:76" x14ac:dyDescent="0.2">
      <c r="H226" s="6">
        <f t="shared" si="44"/>
        <v>13.317132442284326</v>
      </c>
      <c r="I226" s="6"/>
      <c r="AI226" s="6">
        <f t="shared" si="45"/>
        <v>14.711465451784358</v>
      </c>
      <c r="BL226" s="9"/>
      <c r="BM226" s="9"/>
      <c r="BN226" s="9"/>
      <c r="BV226" s="9"/>
      <c r="BW226" s="9"/>
      <c r="BX226" s="6"/>
    </row>
    <row r="227" spans="8:76" x14ac:dyDescent="0.2">
      <c r="H227" s="6">
        <f t="shared" si="44"/>
        <v>0.97205346294046169</v>
      </c>
      <c r="I227" s="6"/>
      <c r="AI227" s="6">
        <f t="shared" si="45"/>
        <v>3.4548215641609721</v>
      </c>
      <c r="BL227" s="9"/>
      <c r="BM227" s="9"/>
      <c r="BN227" s="9"/>
      <c r="BV227" s="9"/>
      <c r="BW227" s="9"/>
      <c r="BX227" s="6"/>
    </row>
    <row r="228" spans="8:76" x14ac:dyDescent="0.2">
      <c r="H228" s="6">
        <f t="shared" ref="H228:H243" si="46">Y5</f>
        <v>7.8331308221952209</v>
      </c>
      <c r="I228" s="6"/>
      <c r="AI228" s="6">
        <f t="shared" ref="AI228:AI243" si="47">AY5</f>
        <v>11.370539104024298</v>
      </c>
      <c r="BL228" s="9"/>
      <c r="BM228" s="9"/>
      <c r="BN228" s="9"/>
      <c r="BV228" s="9"/>
      <c r="BW228" s="9"/>
      <c r="BX228" s="6"/>
    </row>
    <row r="229" spans="8:76" x14ac:dyDescent="0.2">
      <c r="H229" s="6">
        <f t="shared" si="46"/>
        <v>12.685297691373025</v>
      </c>
      <c r="I229" s="6"/>
      <c r="AI229" s="6">
        <f t="shared" si="47"/>
        <v>12.433561123766134</v>
      </c>
      <c r="BL229" s="9"/>
      <c r="BM229" s="9"/>
      <c r="BN229" s="9"/>
      <c r="BV229" s="9"/>
      <c r="BW229" s="9"/>
      <c r="BX229" s="6"/>
    </row>
    <row r="230" spans="8:76" x14ac:dyDescent="0.2">
      <c r="H230" s="6">
        <f t="shared" si="46"/>
        <v>10.69258809234508</v>
      </c>
      <c r="I230" s="6"/>
      <c r="AI230" s="6">
        <f t="shared" si="47"/>
        <v>21.317388003037205</v>
      </c>
      <c r="BL230" s="9"/>
      <c r="BM230" s="9"/>
      <c r="BN230" s="9"/>
      <c r="BV230" s="9"/>
      <c r="BW230" s="9"/>
      <c r="BX230" s="6"/>
    </row>
    <row r="231" spans="8:76" x14ac:dyDescent="0.2">
      <c r="H231" s="6">
        <f t="shared" si="46"/>
        <v>30.48197650870798</v>
      </c>
      <c r="I231" s="6"/>
      <c r="AI231" s="6">
        <f t="shared" si="47"/>
        <v>53.264996203492785</v>
      </c>
      <c r="BL231" s="9"/>
      <c r="BM231" s="9"/>
      <c r="BN231" s="9"/>
      <c r="BV231" s="9"/>
      <c r="BW231" s="9"/>
      <c r="BX231" s="6"/>
    </row>
    <row r="232" spans="8:76" x14ac:dyDescent="0.2">
      <c r="H232" s="6">
        <f t="shared" si="46"/>
        <v>15.64196030781693</v>
      </c>
      <c r="I232" s="6"/>
      <c r="AI232" s="6">
        <f t="shared" si="47"/>
        <v>24.164768413059985</v>
      </c>
      <c r="BL232" s="9"/>
      <c r="BM232" s="9"/>
      <c r="BN232" s="9"/>
      <c r="BV232" s="9"/>
      <c r="BW232" s="9"/>
      <c r="BX232" s="6"/>
    </row>
    <row r="233" spans="8:76" x14ac:dyDescent="0.2">
      <c r="H233" s="6">
        <f t="shared" si="46"/>
        <v>2.5192385581206969</v>
      </c>
      <c r="I233" s="6"/>
      <c r="AI233" s="6">
        <f t="shared" si="47"/>
        <v>2.5056947608200457</v>
      </c>
      <c r="BL233" s="9"/>
      <c r="BM233" s="9"/>
      <c r="BN233" s="9"/>
      <c r="BV233" s="9"/>
      <c r="BW233" s="9"/>
      <c r="BX233" s="6"/>
    </row>
    <row r="234" spans="8:76" x14ac:dyDescent="0.2">
      <c r="H234" s="6">
        <f t="shared" si="46"/>
        <v>2.1709194005670311</v>
      </c>
      <c r="I234" s="6"/>
      <c r="AI234" s="6">
        <f t="shared" si="47"/>
        <v>1.9362186788154898</v>
      </c>
      <c r="BL234" s="9"/>
      <c r="BM234" s="9"/>
      <c r="BN234" s="9"/>
      <c r="BV234" s="9"/>
      <c r="BW234" s="9"/>
      <c r="BX234" s="6"/>
    </row>
    <row r="235" spans="8:76" x14ac:dyDescent="0.2">
      <c r="H235" s="6">
        <f t="shared" si="46"/>
        <v>13.932766302146618</v>
      </c>
      <c r="I235" s="6"/>
      <c r="AI235" s="6">
        <f t="shared" si="47"/>
        <v>21.165527714502659</v>
      </c>
      <c r="BL235" s="9"/>
      <c r="BM235" s="9"/>
      <c r="BN235" s="9"/>
      <c r="BV235" s="9"/>
      <c r="BW235" s="9"/>
      <c r="BX235" s="6"/>
    </row>
    <row r="236" spans="8:76" x14ac:dyDescent="0.2">
      <c r="H236" s="6">
        <f t="shared" si="46"/>
        <v>19.319562575941678</v>
      </c>
      <c r="I236" s="6"/>
      <c r="AI236" s="6">
        <f t="shared" si="47"/>
        <v>34.870918754745631</v>
      </c>
      <c r="BL236" s="9"/>
      <c r="BM236" s="9"/>
      <c r="BN236" s="9"/>
      <c r="BV236" s="9"/>
      <c r="BW236" s="9"/>
      <c r="BX236" s="6"/>
    </row>
    <row r="237" spans="8:76" x14ac:dyDescent="0.2">
      <c r="H237" s="6">
        <f t="shared" si="46"/>
        <v>26.099635479951399</v>
      </c>
      <c r="I237" s="6"/>
      <c r="AI237" s="6">
        <f t="shared" si="47"/>
        <v>19.153378891419894</v>
      </c>
      <c r="BL237" s="9"/>
      <c r="BM237" s="9"/>
      <c r="BN237" s="9"/>
      <c r="BV237" s="9"/>
      <c r="BW237" s="9"/>
      <c r="BX237" s="6"/>
    </row>
    <row r="238" spans="8:76" x14ac:dyDescent="0.2">
      <c r="H238" s="6">
        <f t="shared" si="46"/>
        <v>1.7577966788173349</v>
      </c>
      <c r="I238" s="6"/>
      <c r="AI238" s="6">
        <f t="shared" si="47"/>
        <v>3.1890660592255125</v>
      </c>
      <c r="BL238" s="9"/>
      <c r="BM238" s="9"/>
      <c r="BN238" s="9"/>
      <c r="BV238" s="9"/>
      <c r="BW238" s="9"/>
      <c r="BX238" s="6"/>
    </row>
    <row r="239" spans="8:76" x14ac:dyDescent="0.2">
      <c r="H239" s="6">
        <f t="shared" si="46"/>
        <v>2.1709194005670311</v>
      </c>
      <c r="I239" s="6"/>
      <c r="AI239" s="6">
        <f t="shared" si="47"/>
        <v>1.3287775246772968</v>
      </c>
      <c r="BL239" s="9"/>
      <c r="BM239" s="9"/>
      <c r="BN239" s="9"/>
      <c r="BV239" s="9"/>
      <c r="BW239" s="9"/>
      <c r="BX239" s="6"/>
    </row>
    <row r="240" spans="8:76" x14ac:dyDescent="0.2">
      <c r="H240" s="6">
        <f t="shared" si="46"/>
        <v>51.065208586472259</v>
      </c>
      <c r="I240" s="6"/>
      <c r="AI240" s="6">
        <f t="shared" si="47"/>
        <v>64.047076689445703</v>
      </c>
      <c r="BL240" s="9"/>
      <c r="BM240" s="9"/>
      <c r="BN240" s="9"/>
      <c r="BV240" s="9"/>
      <c r="BW240" s="9"/>
      <c r="BX240" s="6"/>
    </row>
    <row r="241" spans="8:76" x14ac:dyDescent="0.2">
      <c r="H241" s="6">
        <f t="shared" si="46"/>
        <v>87.962737950587282</v>
      </c>
      <c r="I241" s="6"/>
      <c r="AI241" s="6">
        <f t="shared" si="47"/>
        <v>83.162490508731963</v>
      </c>
      <c r="BL241" s="9"/>
      <c r="BM241" s="9"/>
      <c r="BN241" s="9"/>
      <c r="BV241" s="9"/>
      <c r="BW241" s="9"/>
      <c r="BX241" s="6"/>
    </row>
    <row r="242" spans="8:76" x14ac:dyDescent="0.2">
      <c r="H242" s="6">
        <f t="shared" si="46"/>
        <v>24.08262454434994</v>
      </c>
      <c r="I242" s="6"/>
      <c r="AI242" s="6">
        <f t="shared" si="47"/>
        <v>29.726651480637813</v>
      </c>
      <c r="BL242" s="9"/>
      <c r="BM242" s="9"/>
      <c r="BN242" s="9"/>
      <c r="BV242" s="9"/>
      <c r="BW242" s="9"/>
      <c r="BX242" s="6"/>
    </row>
    <row r="243" spans="8:76" x14ac:dyDescent="0.2">
      <c r="H243" s="6">
        <f t="shared" si="46"/>
        <v>1.0611583637100042</v>
      </c>
      <c r="I243" s="6"/>
      <c r="AI243" s="6">
        <f t="shared" si="47"/>
        <v>1.9362186788154898</v>
      </c>
      <c r="BL243" s="9"/>
      <c r="BM243" s="9"/>
      <c r="BN243" s="9"/>
      <c r="BV243" s="9"/>
      <c r="BW243" s="9"/>
      <c r="BX243" s="6"/>
    </row>
    <row r="244" spans="8:76" x14ac:dyDescent="0.2">
      <c r="H244" s="6">
        <f t="shared" ref="H244:H259" si="48">Z5</f>
        <v>8.7565816119886595</v>
      </c>
      <c r="I244" s="6"/>
      <c r="AI244" s="6">
        <f t="shared" ref="AI244:AI259" si="49">AZ5</f>
        <v>12.75626423690205</v>
      </c>
      <c r="BL244" s="9"/>
      <c r="BM244" s="9"/>
      <c r="BN244" s="9"/>
      <c r="BV244" s="9"/>
      <c r="BW244" s="9"/>
      <c r="BX244" s="6"/>
    </row>
    <row r="245" spans="8:76" x14ac:dyDescent="0.2">
      <c r="H245" s="6">
        <f t="shared" si="48"/>
        <v>26.1077359254759</v>
      </c>
      <c r="I245" s="6"/>
      <c r="AI245" s="6">
        <f t="shared" si="49"/>
        <v>42.710706150341686</v>
      </c>
      <c r="BL245" s="9"/>
      <c r="BM245" s="9"/>
      <c r="BN245" s="9"/>
      <c r="BV245" s="9"/>
      <c r="BW245" s="9"/>
      <c r="BX245" s="6"/>
    </row>
    <row r="246" spans="8:76" x14ac:dyDescent="0.2">
      <c r="H246" s="6">
        <f t="shared" si="48"/>
        <v>40.477926285945728</v>
      </c>
      <c r="I246" s="6"/>
      <c r="AI246" s="6">
        <f t="shared" si="49"/>
        <v>44.495064540622629</v>
      </c>
      <c r="BL246" s="9"/>
      <c r="BM246" s="9"/>
      <c r="BN246" s="9"/>
      <c r="BV246" s="9"/>
      <c r="BW246" s="9"/>
      <c r="BX246" s="6"/>
    </row>
    <row r="247" spans="8:76" x14ac:dyDescent="0.2">
      <c r="H247" s="6">
        <f t="shared" si="48"/>
        <v>35.398946942081814</v>
      </c>
      <c r="I247" s="6"/>
      <c r="AI247" s="6">
        <f t="shared" si="49"/>
        <v>42.198177676537583</v>
      </c>
      <c r="BL247" s="9"/>
      <c r="BM247" s="9"/>
      <c r="BN247" s="9"/>
      <c r="BV247" s="9"/>
      <c r="BW247" s="9"/>
      <c r="BX247" s="6"/>
    </row>
    <row r="248" spans="8:76" x14ac:dyDescent="0.2">
      <c r="H248" s="6">
        <f t="shared" si="48"/>
        <v>11.130012150668287</v>
      </c>
      <c r="I248" s="6"/>
      <c r="AI248" s="6">
        <f t="shared" si="49"/>
        <v>13.80030372057707</v>
      </c>
      <c r="BL248" s="9"/>
      <c r="BM248" s="9"/>
      <c r="BN248" s="9"/>
      <c r="BV248" s="9"/>
      <c r="BW248" s="9"/>
      <c r="BX248" s="6"/>
    </row>
    <row r="249" spans="8:76" x14ac:dyDescent="0.2">
      <c r="H249" s="6">
        <f t="shared" si="48"/>
        <v>5.2085864722559743</v>
      </c>
      <c r="I249" s="6"/>
      <c r="AI249" s="6">
        <f t="shared" si="49"/>
        <v>4.4798785117691722</v>
      </c>
      <c r="BL249" s="9"/>
      <c r="BM249" s="9"/>
      <c r="BN249" s="9"/>
      <c r="BV249" s="9"/>
      <c r="BW249" s="9"/>
      <c r="BX249" s="6"/>
    </row>
    <row r="250" spans="8:76" x14ac:dyDescent="0.2">
      <c r="H250" s="6">
        <f t="shared" si="48"/>
        <v>4.9169704333738355</v>
      </c>
      <c r="I250" s="6"/>
      <c r="AI250" s="6">
        <f t="shared" si="49"/>
        <v>7.4411541381928625</v>
      </c>
      <c r="BL250" s="9"/>
      <c r="BM250" s="9"/>
      <c r="BN250" s="9"/>
      <c r="BV250" s="9"/>
      <c r="BW250" s="9"/>
      <c r="BX250" s="6"/>
    </row>
    <row r="251" spans="8:76" x14ac:dyDescent="0.2">
      <c r="H251" s="6">
        <f t="shared" si="48"/>
        <v>24.341838801134063</v>
      </c>
      <c r="I251" s="6"/>
      <c r="AI251" s="6">
        <f t="shared" si="49"/>
        <v>29.309035687167807</v>
      </c>
      <c r="BL251" s="9"/>
      <c r="BM251" s="9"/>
      <c r="BN251" s="9"/>
      <c r="BV251" s="9"/>
      <c r="BW251" s="9"/>
      <c r="BX251" s="6"/>
    </row>
    <row r="252" spans="8:76" x14ac:dyDescent="0.2">
      <c r="H252" s="6">
        <f t="shared" si="48"/>
        <v>10.449574726609963</v>
      </c>
      <c r="I252" s="6"/>
      <c r="AI252" s="6">
        <f t="shared" si="49"/>
        <v>11.712224753227032</v>
      </c>
      <c r="BL252" s="9"/>
      <c r="BM252" s="9"/>
      <c r="BN252" s="9"/>
      <c r="BV252" s="9"/>
      <c r="BW252" s="9"/>
      <c r="BX252" s="6"/>
    </row>
    <row r="253" spans="8:76" x14ac:dyDescent="0.2">
      <c r="H253" s="6">
        <f t="shared" si="48"/>
        <v>2.0980153908464967</v>
      </c>
      <c r="I253" s="6"/>
      <c r="AI253" s="6">
        <f t="shared" si="49"/>
        <v>2.0690964312832194</v>
      </c>
      <c r="BL253" s="9"/>
      <c r="BM253" s="9"/>
      <c r="BN253" s="9"/>
      <c r="BV253" s="9"/>
      <c r="BW253" s="9"/>
      <c r="BX253" s="6"/>
    </row>
    <row r="254" spans="8:76" x14ac:dyDescent="0.2">
      <c r="H254" s="6">
        <f t="shared" si="48"/>
        <v>1.968408262454435</v>
      </c>
      <c r="I254" s="6"/>
      <c r="AI254" s="6">
        <f t="shared" si="49"/>
        <v>2.1640091116173119</v>
      </c>
      <c r="BL254" s="9"/>
      <c r="BM254" s="9"/>
      <c r="BN254" s="9"/>
      <c r="BV254" s="9"/>
      <c r="BW254" s="9"/>
      <c r="BX254" s="6"/>
    </row>
    <row r="255" spans="8:76" x14ac:dyDescent="0.2">
      <c r="H255" s="6">
        <f t="shared" si="48"/>
        <v>7.492912110166059</v>
      </c>
      <c r="I255" s="6"/>
      <c r="AI255" s="6">
        <f t="shared" si="49"/>
        <v>11.218678815489749</v>
      </c>
      <c r="BL255" s="9"/>
      <c r="BM255" s="9"/>
      <c r="BN255" s="9"/>
      <c r="BV255" s="9"/>
      <c r="BW255" s="9"/>
      <c r="BX255" s="6"/>
    </row>
    <row r="256" spans="8:76" x14ac:dyDescent="0.2">
      <c r="H256" s="6">
        <f t="shared" si="48"/>
        <v>22.964763061968409</v>
      </c>
      <c r="I256" s="6"/>
      <c r="AI256" s="6">
        <f t="shared" si="49"/>
        <v>26.518602885345484</v>
      </c>
      <c r="BL256" s="9"/>
      <c r="BM256" s="9"/>
      <c r="BN256" s="9"/>
      <c r="BV256" s="9"/>
      <c r="BW256" s="9"/>
      <c r="BX256" s="6"/>
    </row>
    <row r="257" spans="8:76" x14ac:dyDescent="0.2">
      <c r="H257" s="6">
        <f t="shared" si="48"/>
        <v>27.249898744430944</v>
      </c>
      <c r="I257" s="6"/>
      <c r="AI257" s="6">
        <f t="shared" si="49"/>
        <v>28.492786636294611</v>
      </c>
      <c r="BL257" s="9"/>
      <c r="BM257" s="9"/>
      <c r="BN257" s="9"/>
      <c r="BV257" s="9"/>
      <c r="BW257" s="9"/>
      <c r="BX257" s="6"/>
    </row>
    <row r="258" spans="8:76" x14ac:dyDescent="0.2">
      <c r="H258" s="6">
        <f t="shared" si="48"/>
        <v>11.510733090319967</v>
      </c>
      <c r="I258" s="6"/>
      <c r="AI258" s="6">
        <f t="shared" si="49"/>
        <v>14.123006833712983</v>
      </c>
      <c r="BL258" s="9"/>
      <c r="BM258" s="9"/>
      <c r="BN258" s="9"/>
      <c r="BV258" s="9"/>
      <c r="BW258" s="9"/>
      <c r="BX258" s="6"/>
    </row>
    <row r="259" spans="8:76" x14ac:dyDescent="0.2">
      <c r="H259" s="6">
        <f t="shared" si="48"/>
        <v>0.82624544349939244</v>
      </c>
      <c r="I259" s="6"/>
      <c r="AI259" s="6">
        <f t="shared" si="49"/>
        <v>0.8352315869400152</v>
      </c>
      <c r="BL259" s="9"/>
      <c r="BM259" s="9"/>
      <c r="BN259" s="9"/>
      <c r="BV259" s="9"/>
      <c r="BW259" s="9"/>
      <c r="BX259" s="6"/>
    </row>
    <row r="260" spans="8:76" x14ac:dyDescent="0.2">
      <c r="H260" s="6">
        <f t="shared" ref="H260:H275" si="50">AA5</f>
        <v>6.7659838609559282</v>
      </c>
      <c r="I260" s="6"/>
      <c r="AI260" s="6">
        <f t="shared" ref="AI260:AI275" si="51">BA5</f>
        <v>6.0266001662510389</v>
      </c>
      <c r="BL260" s="9"/>
      <c r="BM260" s="9"/>
      <c r="BN260" s="9"/>
      <c r="BV260" s="9"/>
      <c r="BW260" s="9"/>
      <c r="BX260" s="6"/>
    </row>
    <row r="261" spans="8:76" x14ac:dyDescent="0.2">
      <c r="H261" s="6">
        <f t="shared" si="50"/>
        <v>4.3347817090833853</v>
      </c>
      <c r="I261" s="6"/>
      <c r="AI261" s="6">
        <f t="shared" si="51"/>
        <v>7.855361596009975</v>
      </c>
      <c r="BL261" s="9"/>
      <c r="BM261" s="9"/>
      <c r="BN261" s="9"/>
      <c r="BV261" s="9"/>
      <c r="BW261" s="9"/>
      <c r="BX261" s="6"/>
    </row>
    <row r="262" spans="8:76" x14ac:dyDescent="0.2">
      <c r="H262" s="6">
        <f t="shared" si="50"/>
        <v>5.2038071591144215</v>
      </c>
      <c r="I262" s="6"/>
      <c r="AI262" s="6">
        <f t="shared" si="51"/>
        <v>6.6084788029925186</v>
      </c>
      <c r="BL262" s="9"/>
      <c r="BM262" s="9"/>
      <c r="BN262" s="9"/>
      <c r="BV262" s="9"/>
      <c r="BW262" s="9"/>
      <c r="BX262" s="6"/>
    </row>
    <row r="263" spans="8:76" x14ac:dyDescent="0.2">
      <c r="H263" s="6">
        <f t="shared" si="50"/>
        <v>3.4864473411959445</v>
      </c>
      <c r="I263" s="6"/>
      <c r="AI263" s="6">
        <f t="shared" si="51"/>
        <v>3.7406483790523692</v>
      </c>
      <c r="BL263" s="9"/>
      <c r="BM263" s="9"/>
      <c r="BN263" s="9"/>
      <c r="BV263" s="9"/>
      <c r="BW263" s="9"/>
      <c r="BX263" s="6"/>
    </row>
    <row r="264" spans="8:76" x14ac:dyDescent="0.2">
      <c r="H264" s="6">
        <f t="shared" si="50"/>
        <v>3.8175046554934822</v>
      </c>
      <c r="I264" s="6"/>
      <c r="AI264" s="6">
        <f t="shared" si="51"/>
        <v>4.4679966749792186</v>
      </c>
      <c r="BL264" s="9"/>
      <c r="BM264" s="9"/>
      <c r="BN264" s="9"/>
      <c r="BV264" s="9"/>
      <c r="BW264" s="9"/>
      <c r="BX264" s="6"/>
    </row>
    <row r="265" spans="8:76" x14ac:dyDescent="0.2">
      <c r="H265" s="6">
        <f t="shared" si="50"/>
        <v>3.2278088144009933</v>
      </c>
      <c r="I265" s="6"/>
      <c r="AI265" s="6">
        <f t="shared" si="51"/>
        <v>4.3017456359102244</v>
      </c>
      <c r="BL265" s="9"/>
      <c r="BM265" s="9"/>
      <c r="BN265" s="9"/>
      <c r="BV265" s="9"/>
      <c r="BW265" s="9"/>
      <c r="BX265" s="6"/>
    </row>
    <row r="266" spans="8:76" x14ac:dyDescent="0.2">
      <c r="H266" s="6">
        <f t="shared" si="50"/>
        <v>3.4243740947651564</v>
      </c>
      <c r="I266" s="6"/>
      <c r="AI266" s="6">
        <f t="shared" si="51"/>
        <v>5.5278470490440563</v>
      </c>
      <c r="BL266" s="9"/>
      <c r="BM266" s="9"/>
      <c r="BN266" s="9"/>
      <c r="BV266" s="9"/>
      <c r="BW266" s="9"/>
      <c r="BX266" s="6"/>
    </row>
    <row r="267" spans="8:76" x14ac:dyDescent="0.2">
      <c r="H267" s="6">
        <f t="shared" si="50"/>
        <v>4.5520380715911442</v>
      </c>
      <c r="I267" s="6"/>
      <c r="AI267" s="6">
        <f t="shared" si="51"/>
        <v>3.8445552784704904</v>
      </c>
      <c r="BL267" s="9"/>
      <c r="BM267" s="9"/>
      <c r="BN267" s="9"/>
      <c r="BV267" s="9"/>
      <c r="BW267" s="9"/>
      <c r="BX267" s="6"/>
    </row>
    <row r="268" spans="8:76" x14ac:dyDescent="0.2">
      <c r="H268" s="6">
        <f t="shared" si="50"/>
        <v>4.6037657769501346</v>
      </c>
      <c r="I268" s="6"/>
      <c r="AI268" s="6">
        <f t="shared" si="51"/>
        <v>3.4704904405652535</v>
      </c>
      <c r="BL268" s="9"/>
      <c r="BM268" s="9"/>
      <c r="BN268" s="9"/>
      <c r="BV268" s="9"/>
      <c r="BW268" s="9"/>
      <c r="BX268" s="6"/>
    </row>
    <row r="269" spans="8:76" x14ac:dyDescent="0.2">
      <c r="H269" s="6">
        <f t="shared" si="50"/>
        <v>1.9863438857852265</v>
      </c>
      <c r="I269" s="6"/>
      <c r="AI269" s="6">
        <f t="shared" si="51"/>
        <v>3.2003325020781381</v>
      </c>
      <c r="BL269" s="9"/>
      <c r="BM269" s="9"/>
      <c r="BN269" s="9"/>
      <c r="BV269" s="9"/>
      <c r="BW269" s="9"/>
      <c r="BX269" s="6"/>
    </row>
    <row r="270" spans="8:76" x14ac:dyDescent="0.2">
      <c r="H270" s="6">
        <f t="shared" si="50"/>
        <v>2.7001862197392925</v>
      </c>
      <c r="I270" s="6"/>
      <c r="AI270" s="6">
        <f t="shared" si="51"/>
        <v>4.7173732335827099</v>
      </c>
      <c r="BL270" s="9"/>
      <c r="BM270" s="9"/>
      <c r="BN270" s="9"/>
      <c r="BV270" s="9"/>
      <c r="BW270" s="9"/>
      <c r="BX270" s="6"/>
    </row>
    <row r="271" spans="8:76" x14ac:dyDescent="0.2">
      <c r="H271" s="6">
        <f t="shared" si="50"/>
        <v>2.8450237947444652</v>
      </c>
      <c r="I271" s="6"/>
      <c r="AI271" s="6">
        <f t="shared" si="51"/>
        <v>3.6367414796342477</v>
      </c>
      <c r="BL271" s="9"/>
      <c r="BM271" s="9"/>
      <c r="BN271" s="9"/>
      <c r="BV271" s="9"/>
      <c r="BW271" s="9"/>
      <c r="BX271" s="6"/>
    </row>
    <row r="272" spans="8:76" x14ac:dyDescent="0.2">
      <c r="H272" s="6">
        <f t="shared" si="50"/>
        <v>2.1622180840057936</v>
      </c>
      <c r="I272" s="6"/>
      <c r="AI272" s="6">
        <f t="shared" si="51"/>
        <v>1.7871986699916875</v>
      </c>
      <c r="BL272" s="9"/>
      <c r="BM272" s="9"/>
      <c r="BN272" s="9"/>
      <c r="BV272" s="9"/>
      <c r="BW272" s="9"/>
      <c r="BX272" s="6"/>
    </row>
    <row r="273" spans="8:76" x14ac:dyDescent="0.2">
      <c r="H273" s="6">
        <f t="shared" si="50"/>
        <v>1.1897372232567762</v>
      </c>
      <c r="I273" s="6"/>
      <c r="AI273" s="6">
        <f t="shared" si="51"/>
        <v>2.1197007481296759</v>
      </c>
      <c r="BL273" s="9"/>
      <c r="BM273" s="9"/>
      <c r="BN273" s="9"/>
      <c r="BV273" s="9"/>
      <c r="BW273" s="9"/>
      <c r="BX273" s="6"/>
    </row>
    <row r="274" spans="8:76" x14ac:dyDescent="0.2">
      <c r="H274" s="6">
        <f t="shared" si="50"/>
        <v>1.4690668321953237</v>
      </c>
      <c r="I274" s="6"/>
      <c r="AI274" s="6">
        <f t="shared" si="51"/>
        <v>2.8262676641729012</v>
      </c>
      <c r="BL274" s="9"/>
      <c r="BM274" s="9"/>
      <c r="BN274" s="9"/>
      <c r="BV274" s="9"/>
      <c r="BW274" s="9"/>
      <c r="BX274" s="6"/>
    </row>
    <row r="275" spans="8:76" x14ac:dyDescent="0.2">
      <c r="H275" s="6">
        <f t="shared" si="50"/>
        <v>0.98282640182081527</v>
      </c>
      <c r="I275" s="6"/>
      <c r="AI275" s="6">
        <f t="shared" si="51"/>
        <v>1.9950124688279303</v>
      </c>
      <c r="BL275" s="9"/>
      <c r="BM275" s="9"/>
      <c r="BN275" s="9"/>
      <c r="BV275" s="9"/>
      <c r="BW275" s="9"/>
      <c r="BX275" s="6"/>
    </row>
    <row r="276" spans="8:76" x14ac:dyDescent="0.2">
      <c r="H276" s="6">
        <f t="shared" ref="H276:H291" si="52">AB5</f>
        <v>27.374301675977655</v>
      </c>
      <c r="I276" s="6"/>
      <c r="AI276" s="6">
        <f t="shared" ref="AI276:AI291" si="53">BB5</f>
        <v>22.423108894430591</v>
      </c>
      <c r="BL276" s="9"/>
      <c r="BM276" s="9"/>
      <c r="BN276" s="9"/>
      <c r="BV276" s="9"/>
      <c r="BW276" s="9"/>
      <c r="BX276" s="6"/>
    </row>
    <row r="277" spans="8:76" x14ac:dyDescent="0.2">
      <c r="H277" s="6">
        <f t="shared" si="52"/>
        <v>34.295468653010552</v>
      </c>
      <c r="I277" s="6"/>
      <c r="AI277" s="6">
        <f t="shared" si="53"/>
        <v>35.390689941812134</v>
      </c>
      <c r="BL277" s="9"/>
      <c r="BM277" s="9"/>
      <c r="BN277" s="9"/>
      <c r="BV277" s="9"/>
      <c r="BW277" s="9"/>
      <c r="BX277" s="6"/>
    </row>
    <row r="278" spans="8:76" x14ac:dyDescent="0.2">
      <c r="H278" s="6">
        <f t="shared" si="52"/>
        <v>71.353196772191183</v>
      </c>
      <c r="I278" s="6"/>
      <c r="AI278" s="6">
        <f t="shared" si="53"/>
        <v>66.4380714879468</v>
      </c>
      <c r="BL278" s="9"/>
      <c r="BM278" s="9"/>
      <c r="BN278" s="9"/>
      <c r="BV278" s="9"/>
      <c r="BW278" s="9"/>
      <c r="BX278" s="6"/>
    </row>
    <row r="279" spans="8:76" x14ac:dyDescent="0.2">
      <c r="H279" s="6">
        <f t="shared" si="52"/>
        <v>65.621767018415056</v>
      </c>
      <c r="I279" s="6"/>
      <c r="AI279" s="6">
        <f t="shared" si="53"/>
        <v>55.008312551953452</v>
      </c>
      <c r="BL279" s="9"/>
      <c r="BM279" s="9"/>
      <c r="BN279" s="9"/>
      <c r="BV279" s="9"/>
      <c r="BW279" s="9"/>
      <c r="BX279" s="6"/>
    </row>
    <row r="280" spans="8:76" x14ac:dyDescent="0.2">
      <c r="H280" s="6">
        <f t="shared" si="52"/>
        <v>14.152700186219739</v>
      </c>
      <c r="I280" s="6"/>
      <c r="AI280" s="6">
        <f t="shared" si="53"/>
        <v>20.781379883624272</v>
      </c>
      <c r="BL280" s="9"/>
      <c r="BM280" s="9"/>
      <c r="BN280" s="9"/>
      <c r="BV280" s="9"/>
      <c r="BW280" s="9"/>
      <c r="BX280" s="6"/>
    </row>
    <row r="281" spans="8:76" x14ac:dyDescent="0.2">
      <c r="H281" s="6">
        <f t="shared" si="52"/>
        <v>9.548934409269604</v>
      </c>
      <c r="I281" s="6"/>
      <c r="AI281" s="6">
        <f t="shared" si="53"/>
        <v>11.824605153782212</v>
      </c>
      <c r="BL281" s="9"/>
      <c r="BM281" s="9"/>
      <c r="BN281" s="9"/>
      <c r="BV281" s="9"/>
      <c r="BW281" s="9"/>
      <c r="BX281" s="6"/>
    </row>
    <row r="282" spans="8:76" x14ac:dyDescent="0.2">
      <c r="H282" s="6">
        <f t="shared" si="52"/>
        <v>25.905234843782331</v>
      </c>
      <c r="I282" s="6"/>
      <c r="AI282" s="6">
        <f t="shared" si="53"/>
        <v>29.904405652535328</v>
      </c>
      <c r="BL282" s="9"/>
      <c r="BM282" s="9"/>
      <c r="BN282" s="9"/>
      <c r="BV282" s="9"/>
      <c r="BW282" s="9"/>
      <c r="BX282" s="6"/>
    </row>
    <row r="283" spans="8:76" x14ac:dyDescent="0.2">
      <c r="H283" s="6">
        <f t="shared" si="52"/>
        <v>53.362300848334371</v>
      </c>
      <c r="I283" s="6"/>
      <c r="AI283" s="6">
        <f t="shared" si="53"/>
        <v>57.148794679966748</v>
      </c>
      <c r="BL283" s="9"/>
      <c r="BM283" s="9"/>
      <c r="BN283" s="9"/>
      <c r="BV283" s="9"/>
      <c r="BW283" s="9"/>
      <c r="BX283" s="6"/>
    </row>
    <row r="284" spans="8:76" x14ac:dyDescent="0.2">
      <c r="H284" s="6">
        <f t="shared" si="52"/>
        <v>33.788537140492451</v>
      </c>
      <c r="I284" s="6"/>
      <c r="AI284" s="6">
        <f t="shared" si="53"/>
        <v>41.83291770573566</v>
      </c>
      <c r="BL284" s="9"/>
      <c r="BM284" s="9"/>
      <c r="BN284" s="9"/>
      <c r="BV284" s="9"/>
      <c r="BW284" s="9"/>
      <c r="BX284" s="6"/>
    </row>
    <row r="285" spans="8:76" x14ac:dyDescent="0.2">
      <c r="H285" s="6">
        <f t="shared" si="52"/>
        <v>12.704324436168012</v>
      </c>
      <c r="I285" s="6"/>
      <c r="AI285" s="6">
        <f t="shared" si="53"/>
        <v>18.640897755610972</v>
      </c>
      <c r="BL285" s="9"/>
      <c r="BM285" s="9"/>
      <c r="BN285" s="9"/>
      <c r="BV285" s="9"/>
      <c r="BW285" s="9"/>
      <c r="BX285" s="6"/>
    </row>
    <row r="286" spans="8:76" x14ac:dyDescent="0.2">
      <c r="H286" s="6">
        <f t="shared" si="52"/>
        <v>7.6143182288433682</v>
      </c>
      <c r="I286" s="6"/>
      <c r="AI286" s="6">
        <f t="shared" si="53"/>
        <v>11.990856192851206</v>
      </c>
      <c r="BL286" s="9"/>
      <c r="BM286" s="9"/>
      <c r="BN286" s="9"/>
      <c r="BV286" s="9"/>
      <c r="BW286" s="9"/>
      <c r="BX286" s="6"/>
    </row>
    <row r="287" spans="8:76" x14ac:dyDescent="0.2">
      <c r="H287" s="6">
        <f t="shared" si="52"/>
        <v>13.200910407614318</v>
      </c>
      <c r="I287" s="6"/>
      <c r="AI287" s="6">
        <f t="shared" si="53"/>
        <v>21.467165419783875</v>
      </c>
      <c r="BL287" s="9"/>
      <c r="BM287" s="9"/>
      <c r="BN287" s="9"/>
      <c r="BV287" s="9"/>
      <c r="BW287" s="9"/>
      <c r="BX287" s="6"/>
    </row>
    <row r="288" spans="8:76" x14ac:dyDescent="0.2">
      <c r="H288" s="6">
        <f t="shared" si="52"/>
        <v>24.684460997310158</v>
      </c>
      <c r="I288" s="6"/>
      <c r="AI288" s="6">
        <f t="shared" si="53"/>
        <v>21.508728179551124</v>
      </c>
      <c r="BL288" s="9"/>
      <c r="BM288" s="9"/>
      <c r="BN288" s="9"/>
      <c r="BV288" s="9"/>
      <c r="BW288" s="9"/>
      <c r="BX288" s="6"/>
    </row>
    <row r="289" spans="8:76" x14ac:dyDescent="0.2">
      <c r="H289" s="6">
        <f t="shared" si="52"/>
        <v>17.866749430995242</v>
      </c>
      <c r="I289" s="6"/>
      <c r="AI289" s="6">
        <f t="shared" si="53"/>
        <v>16.791354945968411</v>
      </c>
      <c r="BL289" s="9"/>
      <c r="BM289" s="9"/>
      <c r="BN289" s="9"/>
      <c r="BV289" s="9"/>
      <c r="BW289" s="9"/>
      <c r="BX289" s="6"/>
    </row>
    <row r="290" spans="8:76" x14ac:dyDescent="0.2">
      <c r="H290" s="6">
        <f t="shared" si="52"/>
        <v>15.580384854127871</v>
      </c>
      <c r="I290" s="6"/>
      <c r="AI290" s="6">
        <f t="shared" si="53"/>
        <v>14.941812136325852</v>
      </c>
      <c r="BL290" s="9"/>
      <c r="BM290" s="9"/>
      <c r="BN290" s="9"/>
      <c r="BV290" s="9"/>
      <c r="BW290" s="9"/>
      <c r="BX290" s="6"/>
    </row>
    <row r="291" spans="8:76" x14ac:dyDescent="0.2">
      <c r="H291" s="6">
        <f t="shared" si="52"/>
        <v>18.901303538175046</v>
      </c>
      <c r="I291" s="6"/>
      <c r="AI291" s="6">
        <f t="shared" si="53"/>
        <v>16.354945968412302</v>
      </c>
      <c r="BL291" s="9"/>
      <c r="BM291" s="9"/>
      <c r="BN291" s="9"/>
      <c r="BV291" s="9"/>
      <c r="BW291" s="9"/>
      <c r="BX291" s="6"/>
    </row>
    <row r="292" spans="8:76" x14ac:dyDescent="0.2">
      <c r="H292" s="6">
        <f t="shared" ref="H292:H307" si="54">AC5</f>
        <v>59.155803848541275</v>
      </c>
      <c r="I292" s="6"/>
      <c r="AI292" s="6">
        <f t="shared" ref="AI292:AI307" si="55">BC5</f>
        <v>46.197007481296758</v>
      </c>
      <c r="BL292" s="9"/>
      <c r="BM292" s="9"/>
      <c r="BN292" s="9"/>
      <c r="BV292" s="9"/>
      <c r="BW292" s="9"/>
      <c r="BX292" s="6"/>
    </row>
    <row r="293" spans="8:76" x14ac:dyDescent="0.2">
      <c r="H293" s="6">
        <f t="shared" si="54"/>
        <v>81.533209186840466</v>
      </c>
      <c r="I293" s="6"/>
      <c r="AI293" s="6">
        <f t="shared" si="55"/>
        <v>65.357439733998334</v>
      </c>
      <c r="BL293" s="9"/>
      <c r="BM293" s="9"/>
      <c r="BN293" s="9"/>
      <c r="BV293" s="9"/>
      <c r="BW293" s="9"/>
      <c r="BX293" s="6"/>
    </row>
    <row r="294" spans="8:76" x14ac:dyDescent="0.2">
      <c r="H294" s="6">
        <f t="shared" si="54"/>
        <v>100</v>
      </c>
      <c r="I294" s="6"/>
      <c r="AI294" s="6">
        <f t="shared" si="55"/>
        <v>83.811305070656687</v>
      </c>
      <c r="BL294" s="9"/>
      <c r="BM294" s="9"/>
      <c r="BN294" s="9"/>
      <c r="BV294" s="9"/>
      <c r="BW294" s="9"/>
      <c r="BX294" s="6"/>
    </row>
    <row r="295" spans="8:76" x14ac:dyDescent="0.2">
      <c r="H295" s="6">
        <f t="shared" si="54"/>
        <v>72.625698324022352</v>
      </c>
      <c r="I295" s="6"/>
      <c r="AI295" s="6">
        <f t="shared" si="55"/>
        <v>73.794679966749797</v>
      </c>
      <c r="BL295" s="9"/>
      <c r="BM295" s="9"/>
      <c r="BN295" s="9"/>
      <c r="BV295" s="9"/>
      <c r="BW295" s="9"/>
      <c r="BX295" s="6"/>
    </row>
    <row r="296" spans="8:76" x14ac:dyDescent="0.2">
      <c r="H296" s="6">
        <f t="shared" si="54"/>
        <v>35.599006828057107</v>
      </c>
      <c r="I296" s="6"/>
      <c r="AI296" s="6">
        <f t="shared" si="55"/>
        <v>29.364089775561098</v>
      </c>
      <c r="BL296" s="9"/>
      <c r="BM296" s="9"/>
      <c r="BN296" s="9"/>
      <c r="BV296" s="9"/>
      <c r="BW296" s="9"/>
      <c r="BX296" s="6"/>
    </row>
    <row r="297" spans="8:76" x14ac:dyDescent="0.2">
      <c r="H297" s="6">
        <f t="shared" si="54"/>
        <v>25.036209393751292</v>
      </c>
      <c r="I297" s="6"/>
      <c r="AI297" s="6">
        <f t="shared" si="55"/>
        <v>23.732335827098918</v>
      </c>
      <c r="BL297" s="9"/>
      <c r="BM297" s="9"/>
      <c r="BN297" s="9"/>
      <c r="BV297" s="9"/>
      <c r="BW297" s="9"/>
      <c r="BX297" s="6"/>
    </row>
    <row r="298" spans="8:76" x14ac:dyDescent="0.2">
      <c r="H298" s="6">
        <f t="shared" si="54"/>
        <v>22.180840057935029</v>
      </c>
      <c r="I298" s="6"/>
      <c r="AI298" s="6">
        <f t="shared" si="55"/>
        <v>28.532834580216125</v>
      </c>
      <c r="BL298" s="9"/>
      <c r="BM298" s="9"/>
      <c r="BN298" s="9"/>
      <c r="BV298" s="9"/>
      <c r="BW298" s="9"/>
      <c r="BX298" s="6"/>
    </row>
    <row r="299" spans="8:76" x14ac:dyDescent="0.2">
      <c r="H299" s="6">
        <f t="shared" si="54"/>
        <v>80.746948065383819</v>
      </c>
      <c r="I299" s="6"/>
      <c r="AI299" s="6">
        <f t="shared" si="55"/>
        <v>69.035743973399832</v>
      </c>
      <c r="BL299" s="9"/>
      <c r="BM299" s="9"/>
      <c r="BN299" s="9"/>
      <c r="BV299" s="9"/>
      <c r="BW299" s="9"/>
      <c r="BX299" s="6"/>
    </row>
    <row r="300" spans="8:76" x14ac:dyDescent="0.2">
      <c r="H300" s="6">
        <f t="shared" si="54"/>
        <v>43.813366439064765</v>
      </c>
      <c r="I300" s="6"/>
      <c r="AI300" s="6">
        <f t="shared" si="55"/>
        <v>54.364089775561098</v>
      </c>
      <c r="BL300" s="9"/>
      <c r="BM300" s="9"/>
      <c r="BN300" s="9"/>
      <c r="BV300" s="9"/>
      <c r="BW300" s="9"/>
      <c r="BX300" s="6"/>
    </row>
    <row r="301" spans="8:76" x14ac:dyDescent="0.2">
      <c r="H301" s="6">
        <f t="shared" si="54"/>
        <v>15.549348230912477</v>
      </c>
      <c r="I301" s="6"/>
      <c r="AI301" s="6">
        <f t="shared" si="55"/>
        <v>16.167913549459684</v>
      </c>
      <c r="BL301" s="9"/>
      <c r="BM301" s="9"/>
      <c r="BN301" s="9"/>
      <c r="BV301" s="9"/>
      <c r="BW301" s="9"/>
      <c r="BX301" s="6"/>
    </row>
    <row r="302" spans="8:76" x14ac:dyDescent="0.2">
      <c r="H302" s="6">
        <f t="shared" si="54"/>
        <v>13.314711359404097</v>
      </c>
      <c r="I302" s="6"/>
      <c r="AI302" s="6">
        <f t="shared" si="55"/>
        <v>13.653366583541148</v>
      </c>
      <c r="BL302" s="9"/>
      <c r="BM302" s="9"/>
      <c r="BN302" s="9"/>
      <c r="BV302" s="9"/>
      <c r="BW302" s="9"/>
      <c r="BX302" s="6"/>
    </row>
    <row r="303" spans="8:76" x14ac:dyDescent="0.2">
      <c r="H303" s="6">
        <f t="shared" si="54"/>
        <v>29.826194909993792</v>
      </c>
      <c r="I303" s="6"/>
      <c r="AI303" s="6">
        <f t="shared" si="55"/>
        <v>26.309226932668331</v>
      </c>
      <c r="BL303" s="9"/>
      <c r="BM303" s="9"/>
      <c r="BN303" s="9"/>
      <c r="BV303" s="9"/>
      <c r="BW303" s="9"/>
      <c r="BX303" s="6"/>
    </row>
    <row r="304" spans="8:76" x14ac:dyDescent="0.2">
      <c r="H304" s="6">
        <f t="shared" si="54"/>
        <v>32.691909786881851</v>
      </c>
      <c r="I304" s="6"/>
      <c r="AI304" s="6">
        <f t="shared" si="55"/>
        <v>28.034081463009144</v>
      </c>
      <c r="BL304" s="9"/>
      <c r="BM304" s="9"/>
      <c r="BN304" s="9"/>
      <c r="BV304" s="9"/>
      <c r="BW304" s="9"/>
      <c r="BX304" s="6"/>
    </row>
    <row r="305" spans="8:76" x14ac:dyDescent="0.2">
      <c r="H305" s="6">
        <f t="shared" si="54"/>
        <v>20.349679288226774</v>
      </c>
      <c r="I305" s="6"/>
      <c r="AI305" s="6">
        <f t="shared" si="55"/>
        <v>19.451371571072318</v>
      </c>
      <c r="BL305" s="9"/>
      <c r="BM305" s="9"/>
      <c r="BN305" s="9"/>
      <c r="BV305" s="9"/>
      <c r="BW305" s="9"/>
      <c r="BX305" s="6"/>
    </row>
    <row r="306" spans="8:76" x14ac:dyDescent="0.2">
      <c r="H306" s="6">
        <f t="shared" si="54"/>
        <v>9.3730602110490384</v>
      </c>
      <c r="I306" s="6"/>
      <c r="AI306" s="6">
        <f t="shared" si="55"/>
        <v>9.8711554447215288</v>
      </c>
      <c r="BL306" s="9"/>
      <c r="BM306" s="9"/>
      <c r="BN306" s="9"/>
      <c r="BV306" s="9"/>
      <c r="BW306" s="9"/>
      <c r="BX306" s="6"/>
    </row>
    <row r="307" spans="8:76" x14ac:dyDescent="0.2">
      <c r="H307" s="6">
        <f t="shared" si="54"/>
        <v>6.4349265466583905</v>
      </c>
      <c r="I307" s="6"/>
      <c r="AI307" s="6">
        <f t="shared" si="55"/>
        <v>3.4704904405652535</v>
      </c>
      <c r="BL307" s="9"/>
      <c r="BM307" s="9"/>
      <c r="BN307" s="9"/>
      <c r="BV307" s="9"/>
      <c r="BW307" s="9"/>
      <c r="BX307" s="6"/>
    </row>
    <row r="308" spans="8:76" x14ac:dyDescent="0.2">
      <c r="H308" s="6">
        <f t="shared" ref="H308:H323" si="56">AD5</f>
        <v>56.093523691289057</v>
      </c>
      <c r="I308" s="6"/>
      <c r="AI308" s="6">
        <f t="shared" ref="AI308:AI323" si="57">BD5</f>
        <v>50.561097256857856</v>
      </c>
      <c r="BL308" s="9"/>
      <c r="BM308" s="9"/>
      <c r="BN308" s="9"/>
      <c r="BV308" s="9"/>
      <c r="BW308" s="9"/>
      <c r="BX308" s="6"/>
    </row>
    <row r="309" spans="8:76" x14ac:dyDescent="0.2">
      <c r="H309" s="6">
        <f t="shared" si="56"/>
        <v>68.632319470308303</v>
      </c>
      <c r="I309" s="6"/>
      <c r="AI309" s="6">
        <f t="shared" si="57"/>
        <v>96.758104738154614</v>
      </c>
      <c r="BL309" s="9"/>
      <c r="BM309" s="9"/>
      <c r="BN309" s="9"/>
      <c r="BV309" s="9"/>
      <c r="BW309" s="9"/>
      <c r="BX309" s="6"/>
    </row>
    <row r="310" spans="8:76" x14ac:dyDescent="0.2">
      <c r="H310" s="6">
        <f t="shared" si="56"/>
        <v>72.967101179391676</v>
      </c>
      <c r="I310" s="6"/>
      <c r="AI310" s="6">
        <f t="shared" si="57"/>
        <v>100</v>
      </c>
      <c r="BL310" s="9"/>
      <c r="BM310" s="9"/>
      <c r="BN310" s="9"/>
      <c r="BV310" s="9"/>
      <c r="BW310" s="9"/>
      <c r="BX310" s="6"/>
    </row>
    <row r="311" spans="8:76" x14ac:dyDescent="0.2">
      <c r="H311" s="6">
        <f t="shared" si="56"/>
        <v>70.453134698944751</v>
      </c>
      <c r="I311" s="6"/>
      <c r="AI311" s="6">
        <f t="shared" si="57"/>
        <v>68.142144638403991</v>
      </c>
      <c r="BL311" s="9"/>
      <c r="BM311" s="9"/>
      <c r="BN311" s="9"/>
      <c r="BV311" s="9"/>
      <c r="BW311" s="9"/>
      <c r="BX311" s="6"/>
    </row>
    <row r="312" spans="8:76" x14ac:dyDescent="0.2">
      <c r="H312" s="6">
        <f t="shared" si="56"/>
        <v>32.764328574384443</v>
      </c>
      <c r="I312" s="6"/>
      <c r="AI312" s="6">
        <f t="shared" si="57"/>
        <v>55.216126350789693</v>
      </c>
      <c r="BL312" s="9"/>
      <c r="BM312" s="9"/>
      <c r="BN312" s="9"/>
      <c r="BV312" s="9"/>
      <c r="BW312" s="9"/>
      <c r="BX312" s="6"/>
    </row>
    <row r="313" spans="8:76" x14ac:dyDescent="0.2">
      <c r="H313" s="6">
        <f t="shared" si="56"/>
        <v>29.329608938547487</v>
      </c>
      <c r="I313" s="6"/>
      <c r="AI313" s="6">
        <f t="shared" si="57"/>
        <v>52.119700748129674</v>
      </c>
      <c r="BL313" s="9"/>
      <c r="BM313" s="9"/>
      <c r="BN313" s="9"/>
      <c r="BV313" s="9"/>
      <c r="BW313" s="9"/>
      <c r="BX313" s="6"/>
    </row>
    <row r="314" spans="8:76" x14ac:dyDescent="0.2">
      <c r="H314" s="6">
        <f t="shared" si="56"/>
        <v>43.140906269397888</v>
      </c>
      <c r="I314" s="6"/>
      <c r="AI314" s="6">
        <f t="shared" si="57"/>
        <v>45.344970906068163</v>
      </c>
      <c r="BL314" s="9"/>
      <c r="BM314" s="9"/>
      <c r="BN314" s="9"/>
      <c r="BV314" s="9"/>
      <c r="BW314" s="9"/>
      <c r="BX314" s="6"/>
    </row>
    <row r="315" spans="8:76" x14ac:dyDescent="0.2">
      <c r="H315" s="6">
        <f t="shared" si="56"/>
        <v>72.780881440099321</v>
      </c>
      <c r="I315" s="6"/>
      <c r="AI315" s="6">
        <f t="shared" si="57"/>
        <v>98.482959268495435</v>
      </c>
      <c r="BL315" s="9"/>
      <c r="BM315" s="9"/>
      <c r="BN315" s="9"/>
      <c r="BV315" s="9"/>
      <c r="BW315" s="9"/>
      <c r="BX315" s="6"/>
    </row>
    <row r="316" spans="8:76" x14ac:dyDescent="0.2">
      <c r="H316" s="6">
        <f t="shared" si="56"/>
        <v>29.929650320711772</v>
      </c>
      <c r="I316" s="6"/>
      <c r="AI316" s="6">
        <f t="shared" si="57"/>
        <v>45.261845386533665</v>
      </c>
      <c r="BL316" s="9"/>
      <c r="BM316" s="9"/>
      <c r="BN316" s="9"/>
      <c r="BV316" s="9"/>
      <c r="BW316" s="9"/>
      <c r="BX316" s="6"/>
    </row>
    <row r="317" spans="8:76" x14ac:dyDescent="0.2">
      <c r="H317" s="6">
        <f t="shared" si="56"/>
        <v>19.57376370784192</v>
      </c>
      <c r="I317" s="6"/>
      <c r="AI317" s="6">
        <f t="shared" si="57"/>
        <v>27.53532834580216</v>
      </c>
      <c r="BL317" s="9"/>
      <c r="BM317" s="9"/>
      <c r="BN317" s="9"/>
      <c r="BV317" s="9"/>
      <c r="BW317" s="9"/>
      <c r="BX317" s="6"/>
    </row>
    <row r="318" spans="8:76" x14ac:dyDescent="0.2">
      <c r="H318" s="6">
        <f t="shared" si="56"/>
        <v>26.060417959859301</v>
      </c>
      <c r="I318" s="6"/>
      <c r="AI318" s="6">
        <f t="shared" si="57"/>
        <v>26.911886949293432</v>
      </c>
      <c r="BL318" s="9"/>
      <c r="BM318" s="9"/>
      <c r="BN318" s="9"/>
      <c r="BV318" s="9"/>
      <c r="BW318" s="9"/>
      <c r="BX318" s="6"/>
    </row>
    <row r="319" spans="8:76" x14ac:dyDescent="0.2">
      <c r="H319" s="6">
        <f t="shared" si="56"/>
        <v>51.531140078626109</v>
      </c>
      <c r="I319" s="6"/>
      <c r="AI319" s="6">
        <f t="shared" si="57"/>
        <v>86.554447215295099</v>
      </c>
      <c r="BL319" s="9"/>
      <c r="BM319" s="9"/>
      <c r="BN319" s="9"/>
      <c r="BV319" s="9"/>
      <c r="BW319" s="9"/>
      <c r="BX319" s="6"/>
    </row>
    <row r="320" spans="8:76" x14ac:dyDescent="0.2">
      <c r="H320" s="6">
        <f t="shared" si="56"/>
        <v>26.577695013449205</v>
      </c>
      <c r="I320" s="6"/>
      <c r="AI320" s="6">
        <f t="shared" si="57"/>
        <v>32.398171238570242</v>
      </c>
      <c r="BL320" s="9"/>
      <c r="BM320" s="9"/>
      <c r="BN320" s="9"/>
      <c r="BV320" s="9"/>
      <c r="BW320" s="9"/>
      <c r="BX320" s="6"/>
    </row>
    <row r="321" spans="8:76" x14ac:dyDescent="0.2">
      <c r="H321" s="6">
        <f t="shared" si="56"/>
        <v>20.80488309538589</v>
      </c>
      <c r="I321" s="6"/>
      <c r="AI321" s="6">
        <f t="shared" si="57"/>
        <v>31.878636741479635</v>
      </c>
      <c r="BL321" s="9"/>
      <c r="BM321" s="9"/>
      <c r="BN321" s="9"/>
      <c r="BV321" s="9"/>
      <c r="BW321" s="9"/>
      <c r="BX321" s="6"/>
    </row>
    <row r="322" spans="8:76" x14ac:dyDescent="0.2">
      <c r="H322" s="6">
        <f t="shared" si="56"/>
        <v>15.839023380922823</v>
      </c>
      <c r="I322" s="6"/>
      <c r="AI322" s="6">
        <f t="shared" si="57"/>
        <v>14.526184538653366</v>
      </c>
      <c r="BL322" s="9"/>
      <c r="BM322" s="9"/>
      <c r="BN322" s="9"/>
      <c r="BV322" s="9"/>
      <c r="BW322" s="9"/>
      <c r="BX322" s="6"/>
    </row>
    <row r="323" spans="8:76" x14ac:dyDescent="0.2">
      <c r="H323" s="6">
        <f t="shared" si="56"/>
        <v>5.1210428305400368</v>
      </c>
      <c r="I323" s="6"/>
      <c r="AI323" s="6">
        <f t="shared" si="57"/>
        <v>5.9226932668329173</v>
      </c>
      <c r="BL323" s="9"/>
      <c r="BM323" s="9"/>
      <c r="BN323" s="9"/>
      <c r="BV323" s="9"/>
      <c r="BW323" s="9"/>
      <c r="BX323" s="6"/>
    </row>
    <row r="324" spans="8:76" x14ac:dyDescent="0.2">
      <c r="H324" s="6">
        <f t="shared" ref="H324:H339" si="58">AE5</f>
        <v>15.83843329253366</v>
      </c>
      <c r="I324" s="6"/>
      <c r="J324" s="6"/>
      <c r="AI324" s="6">
        <f t="shared" ref="AI324:AI339" si="59">BE5</f>
        <v>14.57518663348738</v>
      </c>
      <c r="BL324" s="9"/>
      <c r="BM324" s="9"/>
      <c r="BN324" s="9"/>
      <c r="BV324" s="9"/>
      <c r="BW324" s="9"/>
      <c r="BX324" s="6"/>
    </row>
    <row r="325" spans="8:76" x14ac:dyDescent="0.2">
      <c r="H325" s="6">
        <f t="shared" si="58"/>
        <v>11.921664626682986</v>
      </c>
      <c r="I325" s="6"/>
      <c r="J325" s="6"/>
      <c r="AI325" s="6">
        <f t="shared" si="59"/>
        <v>16.8858869534305</v>
      </c>
      <c r="BL325" s="9"/>
      <c r="BM325" s="9"/>
      <c r="BN325" s="9"/>
      <c r="BV325" s="9"/>
      <c r="BW325" s="9"/>
      <c r="BX325" s="6"/>
    </row>
    <row r="326" spans="8:76" x14ac:dyDescent="0.2">
      <c r="H326" s="6">
        <f t="shared" si="58"/>
        <v>10.501835985312118</v>
      </c>
      <c r="I326" s="6"/>
      <c r="J326" s="6"/>
      <c r="AI326" s="6">
        <f t="shared" si="59"/>
        <v>11.908993956629933</v>
      </c>
      <c r="BL326" s="9"/>
      <c r="BM326" s="9"/>
      <c r="BN326" s="9"/>
      <c r="BV326" s="9"/>
      <c r="BW326" s="9"/>
      <c r="BX326" s="6"/>
    </row>
    <row r="327" spans="8:76" x14ac:dyDescent="0.2">
      <c r="H327" s="6">
        <f t="shared" si="58"/>
        <v>12.55813953488372</v>
      </c>
      <c r="I327" s="6"/>
      <c r="J327" s="6"/>
      <c r="AI327" s="6">
        <f t="shared" si="59"/>
        <v>15.570565232847494</v>
      </c>
      <c r="BL327" s="9"/>
      <c r="BM327" s="9"/>
      <c r="BN327" s="9"/>
      <c r="BV327" s="9"/>
      <c r="BW327" s="9"/>
      <c r="BX327" s="6"/>
    </row>
    <row r="328" spans="8:76" x14ac:dyDescent="0.2">
      <c r="H328" s="6">
        <f t="shared" si="58"/>
        <v>20.318237454100366</v>
      </c>
      <c r="I328" s="6"/>
      <c r="J328" s="6"/>
      <c r="AI328" s="6">
        <f t="shared" si="59"/>
        <v>15.819409882687522</v>
      </c>
      <c r="BL328" s="9"/>
      <c r="BM328" s="9"/>
      <c r="BN328" s="9"/>
      <c r="BV328" s="9"/>
      <c r="BW328" s="9"/>
      <c r="BX328" s="6"/>
    </row>
    <row r="329" spans="8:76" x14ac:dyDescent="0.2">
      <c r="H329" s="6">
        <f t="shared" si="58"/>
        <v>19.436964504283967</v>
      </c>
      <c r="I329" s="6"/>
      <c r="J329" s="6"/>
      <c r="AI329" s="6">
        <f t="shared" si="59"/>
        <v>10.380376821898329</v>
      </c>
      <c r="BL329" s="9"/>
      <c r="BM329" s="9"/>
      <c r="BN329" s="9"/>
      <c r="BV329" s="9"/>
      <c r="BW329" s="9"/>
      <c r="BX329" s="6"/>
    </row>
    <row r="330" spans="8:76" x14ac:dyDescent="0.2">
      <c r="H330" s="6">
        <f t="shared" si="58"/>
        <v>18.261933904528764</v>
      </c>
      <c r="I330" s="6"/>
      <c r="J330" s="6"/>
      <c r="AI330" s="6">
        <f t="shared" si="59"/>
        <v>14.290792747955919</v>
      </c>
      <c r="BL330" s="9"/>
      <c r="BM330" s="9"/>
      <c r="BN330" s="9"/>
      <c r="BV330" s="9"/>
      <c r="BW330" s="9"/>
      <c r="BX330" s="6"/>
    </row>
    <row r="331" spans="8:76" x14ac:dyDescent="0.2">
      <c r="H331" s="6">
        <f t="shared" si="58"/>
        <v>20.905752753977968</v>
      </c>
      <c r="I331" s="6"/>
      <c r="J331" s="6"/>
      <c r="AI331" s="6">
        <f t="shared" si="59"/>
        <v>23.746889441876998</v>
      </c>
      <c r="BL331" s="9"/>
      <c r="BM331" s="9"/>
      <c r="BN331" s="9"/>
      <c r="BV331" s="9"/>
      <c r="BW331" s="9"/>
      <c r="BX331" s="6"/>
    </row>
    <row r="332" spans="8:76" x14ac:dyDescent="0.2">
      <c r="H332" s="6">
        <f t="shared" si="58"/>
        <v>28.812729498164014</v>
      </c>
      <c r="I332" s="6"/>
      <c r="J332" s="6"/>
      <c r="AI332" s="6">
        <f t="shared" si="59"/>
        <v>18.130110202630643</v>
      </c>
      <c r="BL332" s="9"/>
      <c r="BM332" s="9"/>
      <c r="BN332" s="9"/>
      <c r="BV332" s="9"/>
      <c r="BW332" s="9"/>
      <c r="BX332" s="6"/>
    </row>
    <row r="333" spans="8:76" x14ac:dyDescent="0.2">
      <c r="H333" s="6">
        <f t="shared" si="58"/>
        <v>21.811505507955935</v>
      </c>
      <c r="I333" s="6"/>
      <c r="J333" s="6"/>
      <c r="AI333" s="6">
        <f t="shared" si="59"/>
        <v>29.825808745111981</v>
      </c>
      <c r="BL333" s="9"/>
      <c r="BM333" s="9"/>
      <c r="BN333" s="9"/>
      <c r="BV333" s="9"/>
      <c r="BW333" s="9"/>
      <c r="BX333" s="6"/>
    </row>
    <row r="334" spans="8:76" x14ac:dyDescent="0.2">
      <c r="H334" s="6">
        <f t="shared" si="58"/>
        <v>20.514075887392902</v>
      </c>
      <c r="I334" s="6"/>
      <c r="J334" s="6"/>
      <c r="AI334" s="6">
        <f t="shared" si="59"/>
        <v>24.884464984002843</v>
      </c>
      <c r="BL334" s="9"/>
      <c r="BM334" s="9"/>
      <c r="BN334" s="9"/>
      <c r="BV334" s="9"/>
      <c r="BW334" s="9"/>
      <c r="BX334" s="6"/>
    </row>
    <row r="335" spans="8:76" x14ac:dyDescent="0.2">
      <c r="H335" s="6">
        <f t="shared" si="58"/>
        <v>30.012239902080783</v>
      </c>
      <c r="I335" s="6"/>
      <c r="J335" s="6"/>
      <c r="AI335" s="6">
        <f t="shared" si="59"/>
        <v>18.698897973693565</v>
      </c>
      <c r="BL335" s="9"/>
      <c r="BM335" s="9"/>
      <c r="BN335" s="9"/>
      <c r="BV335" s="9"/>
      <c r="BW335" s="9"/>
      <c r="BX335" s="6"/>
    </row>
    <row r="336" spans="8:76" x14ac:dyDescent="0.2">
      <c r="H336" s="6">
        <f t="shared" si="58"/>
        <v>30.379436964504283</v>
      </c>
      <c r="I336" s="6"/>
      <c r="J336" s="6"/>
      <c r="AI336" s="6">
        <f t="shared" si="59"/>
        <v>34.091717028083899</v>
      </c>
      <c r="BL336" s="9"/>
      <c r="BM336" s="9"/>
      <c r="BN336" s="9"/>
      <c r="BV336" s="9"/>
      <c r="BW336" s="9"/>
      <c r="BX336" s="6"/>
    </row>
    <row r="337" spans="8:76" x14ac:dyDescent="0.2">
      <c r="H337" s="6">
        <f t="shared" si="58"/>
        <v>32.925336597307222</v>
      </c>
      <c r="I337" s="6"/>
      <c r="J337" s="6"/>
      <c r="AI337" s="6">
        <f t="shared" si="59"/>
        <v>37.362246711695697</v>
      </c>
      <c r="BL337" s="9"/>
      <c r="BM337" s="9"/>
      <c r="BN337" s="9"/>
      <c r="BV337" s="9"/>
      <c r="BW337" s="9"/>
      <c r="BX337" s="6"/>
    </row>
    <row r="338" spans="8:76" x14ac:dyDescent="0.2">
      <c r="H338" s="6">
        <f t="shared" si="58"/>
        <v>27.001223990208079</v>
      </c>
      <c r="I338" s="6"/>
      <c r="J338" s="6"/>
      <c r="AI338" s="6">
        <f t="shared" si="59"/>
        <v>33.736224671169573</v>
      </c>
      <c r="BL338" s="9"/>
      <c r="BM338" s="9"/>
      <c r="BN338" s="9"/>
      <c r="BV338" s="9"/>
      <c r="BW338" s="9"/>
      <c r="BX338" s="6"/>
    </row>
    <row r="339" spans="8:76" x14ac:dyDescent="0.2">
      <c r="H339" s="6">
        <f t="shared" si="58"/>
        <v>43.818849449204407</v>
      </c>
      <c r="I339" s="6"/>
      <c r="J339" s="6"/>
      <c r="AI339" s="6">
        <f t="shared" si="59"/>
        <v>27.088517596871668</v>
      </c>
      <c r="BL339" s="9"/>
      <c r="BM339" s="9"/>
      <c r="BN339" s="9"/>
      <c r="BV339" s="9"/>
      <c r="BW339" s="9"/>
      <c r="BX339" s="6"/>
    </row>
    <row r="340" spans="8:76" x14ac:dyDescent="0.2">
      <c r="H340" s="6">
        <f t="shared" ref="H340:H355" si="60">AF5</f>
        <v>18.8984088127295</v>
      </c>
      <c r="I340" s="6"/>
      <c r="J340" s="6"/>
      <c r="AI340" s="6">
        <f t="shared" ref="AI340:AI355" si="61">BF5</f>
        <v>11.553501599715606</v>
      </c>
      <c r="BL340" s="9"/>
      <c r="BM340" s="9"/>
      <c r="BN340" s="9"/>
      <c r="BV340" s="9"/>
      <c r="BW340" s="9"/>
      <c r="BX340" s="6"/>
    </row>
    <row r="341" spans="8:76" x14ac:dyDescent="0.2">
      <c r="H341" s="6">
        <f t="shared" si="60"/>
        <v>12.533659730722155</v>
      </c>
      <c r="I341" s="6"/>
      <c r="J341" s="6"/>
      <c r="AI341" s="6">
        <f t="shared" si="61"/>
        <v>8.9584073942410232</v>
      </c>
      <c r="BL341" s="9"/>
      <c r="BM341" s="9"/>
      <c r="BN341" s="9"/>
      <c r="BV341" s="9"/>
      <c r="BW341" s="9"/>
      <c r="BX341" s="6"/>
    </row>
    <row r="342" spans="8:76" x14ac:dyDescent="0.2">
      <c r="H342" s="6">
        <f t="shared" si="60"/>
        <v>21.811505507955935</v>
      </c>
      <c r="I342" s="6"/>
      <c r="J342" s="6"/>
      <c r="AI342" s="6">
        <f t="shared" si="61"/>
        <v>19.089939566299325</v>
      </c>
      <c r="BL342" s="9"/>
      <c r="BM342" s="9"/>
      <c r="BN342" s="9"/>
      <c r="BV342" s="9"/>
      <c r="BW342" s="9"/>
      <c r="BX342" s="6"/>
    </row>
    <row r="343" spans="8:76" x14ac:dyDescent="0.2">
      <c r="H343" s="6">
        <f t="shared" si="60"/>
        <v>31.187270501835986</v>
      </c>
      <c r="I343" s="6"/>
      <c r="J343" s="6"/>
      <c r="AI343" s="6">
        <f t="shared" si="61"/>
        <v>19.338784216139352</v>
      </c>
      <c r="BL343" s="9"/>
      <c r="BM343" s="9"/>
      <c r="BN343" s="9"/>
      <c r="BV343" s="9"/>
      <c r="BW343" s="9"/>
      <c r="BX343" s="6"/>
    </row>
    <row r="344" spans="8:76" x14ac:dyDescent="0.2">
      <c r="H344" s="6">
        <f t="shared" si="60"/>
        <v>15.422276621787026</v>
      </c>
      <c r="I344" s="6"/>
      <c r="J344" s="6"/>
      <c r="AI344" s="6">
        <f t="shared" si="61"/>
        <v>25.808745111980091</v>
      </c>
      <c r="BL344" s="9"/>
      <c r="BM344" s="9"/>
      <c r="BN344" s="9"/>
      <c r="BV344" s="9"/>
      <c r="BW344" s="9"/>
      <c r="BX344" s="6"/>
    </row>
    <row r="345" spans="8:76" x14ac:dyDescent="0.2">
      <c r="H345" s="6">
        <f t="shared" si="60"/>
        <v>5.9485924112607096</v>
      </c>
      <c r="I345" s="6"/>
      <c r="J345" s="6"/>
      <c r="AI345" s="6">
        <f t="shared" si="61"/>
        <v>6.0789193032349802</v>
      </c>
      <c r="BL345" s="9"/>
      <c r="BM345" s="9"/>
      <c r="BN345" s="9"/>
      <c r="BV345" s="9"/>
      <c r="BW345" s="9"/>
      <c r="BX345" s="6"/>
    </row>
    <row r="346" spans="8:76" x14ac:dyDescent="0.2">
      <c r="H346" s="6">
        <f t="shared" si="60"/>
        <v>2.3255813953488373</v>
      </c>
      <c r="I346" s="6"/>
      <c r="J346" s="6"/>
      <c r="AI346" s="6">
        <f t="shared" si="61"/>
        <v>3.9104159260575897</v>
      </c>
      <c r="BL346" s="9"/>
      <c r="BM346" s="9"/>
      <c r="BN346" s="9"/>
      <c r="BV346" s="9"/>
      <c r="BW346" s="9"/>
      <c r="BX346" s="6"/>
    </row>
    <row r="347" spans="8:76" x14ac:dyDescent="0.2">
      <c r="H347" s="6">
        <f t="shared" si="60"/>
        <v>6.7319461444308448</v>
      </c>
      <c r="I347" s="6"/>
      <c r="J347" s="6"/>
      <c r="AI347" s="6">
        <f t="shared" si="61"/>
        <v>13.579808034127266</v>
      </c>
      <c r="BL347" s="9"/>
      <c r="BM347" s="9"/>
      <c r="BN347" s="9"/>
      <c r="BV347" s="9"/>
      <c r="BW347" s="9"/>
      <c r="BX347" s="6"/>
    </row>
    <row r="348" spans="8:76" x14ac:dyDescent="0.2">
      <c r="H348" s="6">
        <f t="shared" si="60"/>
        <v>43.182374541003675</v>
      </c>
      <c r="I348" s="6"/>
      <c r="J348" s="6"/>
      <c r="AI348" s="6">
        <f t="shared" si="61"/>
        <v>40.881621045147533</v>
      </c>
      <c r="BL348" s="9"/>
      <c r="BM348" s="9"/>
      <c r="BN348" s="9"/>
      <c r="BV348" s="9"/>
      <c r="BW348" s="9"/>
      <c r="BX348" s="6"/>
    </row>
    <row r="349" spans="8:76" x14ac:dyDescent="0.2">
      <c r="H349" s="6">
        <f t="shared" si="60"/>
        <v>27.466340269277847</v>
      </c>
      <c r="I349" s="6"/>
      <c r="J349" s="6"/>
      <c r="AI349" s="6">
        <f t="shared" si="61"/>
        <v>14.184145040881621</v>
      </c>
      <c r="BL349" s="9"/>
      <c r="BM349" s="9"/>
      <c r="BN349" s="9"/>
      <c r="BV349" s="9"/>
      <c r="BW349" s="9"/>
      <c r="BX349" s="6"/>
    </row>
    <row r="350" spans="8:76" x14ac:dyDescent="0.2">
      <c r="H350" s="6">
        <f t="shared" si="60"/>
        <v>2.1297429620563038</v>
      </c>
      <c r="I350" s="6"/>
      <c r="J350" s="6"/>
      <c r="AI350" s="6">
        <f t="shared" si="61"/>
        <v>3.3060789193032352</v>
      </c>
      <c r="BL350" s="9"/>
      <c r="BM350" s="9"/>
      <c r="BN350" s="9"/>
      <c r="BV350" s="9"/>
      <c r="BW350" s="9"/>
      <c r="BX350" s="6"/>
    </row>
    <row r="351" spans="8:76" x14ac:dyDescent="0.2">
      <c r="H351" s="6">
        <f t="shared" si="60"/>
        <v>2.7662178702570381</v>
      </c>
      <c r="I351" s="6"/>
      <c r="J351" s="6"/>
      <c r="AI351" s="6">
        <f t="shared" si="61"/>
        <v>5.5101315321720579</v>
      </c>
      <c r="BL351" s="9"/>
      <c r="BM351" s="9"/>
      <c r="BN351" s="9"/>
      <c r="BV351" s="9"/>
      <c r="BW351" s="9"/>
      <c r="BX351" s="6"/>
    </row>
    <row r="352" spans="8:76" x14ac:dyDescent="0.2">
      <c r="H352" s="6">
        <f t="shared" si="60"/>
        <v>100</v>
      </c>
      <c r="I352" s="6"/>
      <c r="J352" s="6"/>
      <c r="AI352" s="6">
        <f t="shared" si="61"/>
        <v>100</v>
      </c>
      <c r="BL352" s="9"/>
      <c r="BM352" s="9"/>
      <c r="BN352" s="9"/>
      <c r="BV352" s="9"/>
      <c r="BW352" s="9"/>
      <c r="BX352" s="6"/>
    </row>
    <row r="353" spans="8:76" x14ac:dyDescent="0.2">
      <c r="H353" s="6">
        <f t="shared" si="60"/>
        <v>89.963280293757649</v>
      </c>
      <c r="I353" s="6"/>
      <c r="J353" s="6"/>
      <c r="AI353" s="6">
        <f t="shared" si="61"/>
        <v>76.288659793814432</v>
      </c>
      <c r="BL353" s="9"/>
      <c r="BM353" s="9"/>
      <c r="BN353" s="9"/>
      <c r="BV353" s="9"/>
      <c r="BW353" s="9"/>
      <c r="BX353" s="6"/>
    </row>
    <row r="354" spans="8:76" x14ac:dyDescent="0.2">
      <c r="H354" s="6">
        <f t="shared" si="60"/>
        <v>35.985312117503057</v>
      </c>
      <c r="I354" s="6"/>
      <c r="J354" s="6"/>
      <c r="AI354" s="6">
        <f t="shared" si="61"/>
        <v>24.777817276928545</v>
      </c>
      <c r="BL354" s="9"/>
      <c r="BM354" s="9"/>
      <c r="BN354" s="9"/>
      <c r="BV354" s="9"/>
      <c r="BW354" s="9"/>
      <c r="BX354" s="6"/>
    </row>
    <row r="355" spans="8:76" x14ac:dyDescent="0.2">
      <c r="H355" s="6">
        <f t="shared" si="60"/>
        <v>0.68543451652386778</v>
      </c>
      <c r="I355" s="6"/>
      <c r="J355" s="6"/>
      <c r="AI355" s="6">
        <f t="shared" si="61"/>
        <v>2.1685033771773905</v>
      </c>
      <c r="BL355" s="9"/>
      <c r="BM355" s="9"/>
      <c r="BN355" s="9"/>
      <c r="BV355" s="9"/>
      <c r="BW355" s="9"/>
      <c r="BX355" s="6"/>
    </row>
    <row r="356" spans="8:76" x14ac:dyDescent="0.2">
      <c r="H356" s="6">
        <f t="shared" ref="H356:H371" si="62">AG5</f>
        <v>12.484700122399021</v>
      </c>
      <c r="I356" s="6"/>
      <c r="J356" s="6"/>
      <c r="AI356" s="6">
        <f t="shared" ref="AI356:AI371" si="63">BG5</f>
        <v>13.686455741201565</v>
      </c>
      <c r="BL356" s="9"/>
      <c r="BM356" s="9"/>
      <c r="BN356" s="9"/>
      <c r="BV356" s="9"/>
      <c r="BW356" s="9"/>
      <c r="BX356" s="6"/>
    </row>
    <row r="357" spans="8:76" x14ac:dyDescent="0.2">
      <c r="H357" s="6">
        <f t="shared" si="62"/>
        <v>24.847001223990208</v>
      </c>
      <c r="I357" s="6"/>
      <c r="J357" s="6"/>
      <c r="AI357" s="6">
        <f t="shared" si="63"/>
        <v>19.480981158905085</v>
      </c>
      <c r="BL357" s="9"/>
      <c r="BM357" s="9"/>
      <c r="BN357" s="9"/>
      <c r="BV357" s="9"/>
      <c r="BW357" s="9"/>
      <c r="BX357" s="6"/>
    </row>
    <row r="358" spans="8:76" x14ac:dyDescent="0.2">
      <c r="H358" s="6">
        <f t="shared" si="62"/>
        <v>68.837209302325576</v>
      </c>
      <c r="I358" s="6"/>
      <c r="J358" s="6"/>
      <c r="AI358" s="6">
        <f t="shared" si="63"/>
        <v>43.761109136153571</v>
      </c>
      <c r="BL358" s="9"/>
      <c r="BM358" s="9"/>
      <c r="BN358" s="9"/>
      <c r="BV358" s="9"/>
      <c r="BW358" s="9"/>
      <c r="BX358" s="6"/>
    </row>
    <row r="359" spans="8:76" x14ac:dyDescent="0.2">
      <c r="H359" s="6">
        <f t="shared" si="62"/>
        <v>31.064871481028153</v>
      </c>
      <c r="I359" s="6"/>
      <c r="J359" s="6"/>
      <c r="AI359" s="6">
        <f t="shared" si="63"/>
        <v>34.233913970849628</v>
      </c>
      <c r="BL359" s="9"/>
      <c r="BM359" s="9"/>
      <c r="BN359" s="9"/>
      <c r="BV359" s="9"/>
      <c r="BW359" s="9"/>
      <c r="BX359" s="6"/>
    </row>
    <row r="360" spans="8:76" x14ac:dyDescent="0.2">
      <c r="H360" s="6">
        <f t="shared" si="62"/>
        <v>15.128518971848225</v>
      </c>
      <c r="I360" s="6"/>
      <c r="J360" s="6"/>
      <c r="AI360" s="6">
        <f t="shared" si="63"/>
        <v>11.162460007109846</v>
      </c>
      <c r="BL360" s="9"/>
      <c r="BM360" s="9"/>
      <c r="BN360" s="9"/>
      <c r="BV360" s="9"/>
      <c r="BW360" s="9"/>
      <c r="BX360" s="6"/>
    </row>
    <row r="361" spans="8:76" x14ac:dyDescent="0.2">
      <c r="H361" s="6">
        <f t="shared" si="62"/>
        <v>7.0257037943696448</v>
      </c>
      <c r="I361" s="6"/>
      <c r="J361" s="6"/>
      <c r="AI361" s="6">
        <f t="shared" si="63"/>
        <v>8.1763242090295059</v>
      </c>
      <c r="BL361" s="9"/>
      <c r="BM361" s="9"/>
      <c r="BN361" s="9"/>
      <c r="BV361" s="9"/>
      <c r="BW361" s="9"/>
      <c r="BX361" s="6"/>
    </row>
    <row r="362" spans="8:76" x14ac:dyDescent="0.2">
      <c r="H362" s="6">
        <f t="shared" si="62"/>
        <v>9.9877600979192174</v>
      </c>
      <c r="I362" s="6"/>
      <c r="J362" s="6"/>
      <c r="AI362" s="6">
        <f t="shared" si="63"/>
        <v>6.7543547813722009</v>
      </c>
      <c r="BL362" s="9"/>
      <c r="BM362" s="9"/>
      <c r="BN362" s="9"/>
      <c r="BV362" s="9"/>
      <c r="BW362" s="9"/>
      <c r="BX362" s="6"/>
    </row>
    <row r="363" spans="8:76" x14ac:dyDescent="0.2">
      <c r="H363" s="6">
        <f t="shared" si="62"/>
        <v>34.100367197062425</v>
      </c>
      <c r="I363" s="6"/>
      <c r="J363" s="6"/>
      <c r="AI363" s="6">
        <f t="shared" si="63"/>
        <v>21.222893707785282</v>
      </c>
      <c r="BL363" s="9"/>
      <c r="BM363" s="9"/>
      <c r="BN363" s="9"/>
      <c r="BV363" s="9"/>
      <c r="BW363" s="9"/>
      <c r="BX363" s="6"/>
    </row>
    <row r="364" spans="8:76" x14ac:dyDescent="0.2">
      <c r="H364" s="6">
        <f t="shared" si="62"/>
        <v>13.659730722154222</v>
      </c>
      <c r="I364" s="6"/>
      <c r="J364" s="6"/>
      <c r="AI364" s="6">
        <f t="shared" si="63"/>
        <v>22.040526128688231</v>
      </c>
      <c r="BL364" s="9"/>
      <c r="BM364" s="9"/>
      <c r="BN364" s="9"/>
      <c r="BV364" s="9"/>
      <c r="BW364" s="9"/>
      <c r="BX364" s="6"/>
    </row>
    <row r="365" spans="8:76" x14ac:dyDescent="0.2">
      <c r="H365" s="6">
        <f t="shared" si="62"/>
        <v>20.293757649938801</v>
      </c>
      <c r="I365" s="6"/>
      <c r="J365" s="6"/>
      <c r="AI365" s="6">
        <f t="shared" si="63"/>
        <v>13.366512619978671</v>
      </c>
      <c r="BL365" s="9"/>
      <c r="BM365" s="9"/>
      <c r="BN365" s="9"/>
      <c r="BV365" s="9"/>
      <c r="BW365" s="9"/>
      <c r="BX365" s="6"/>
    </row>
    <row r="366" spans="8:76" x14ac:dyDescent="0.2">
      <c r="H366" s="6">
        <f t="shared" si="62"/>
        <v>2.7906976744186047</v>
      </c>
      <c r="I366" s="6"/>
      <c r="J366" s="6"/>
      <c r="AI366" s="6">
        <f t="shared" si="63"/>
        <v>5.6878777106292215</v>
      </c>
      <c r="BL366" s="9"/>
      <c r="BM366" s="9"/>
      <c r="BN366" s="9"/>
      <c r="BV366" s="9"/>
      <c r="BW366" s="9"/>
      <c r="BX366" s="6"/>
    </row>
    <row r="367" spans="8:76" x14ac:dyDescent="0.2">
      <c r="H367" s="6">
        <f t="shared" si="62"/>
        <v>6.780905752753978</v>
      </c>
      <c r="I367" s="6"/>
      <c r="J367" s="6"/>
      <c r="AI367" s="6">
        <f t="shared" si="63"/>
        <v>5.4390330607891935</v>
      </c>
      <c r="BL367" s="9"/>
      <c r="BM367" s="9"/>
      <c r="BN367" s="9"/>
      <c r="BV367" s="9"/>
      <c r="BW367" s="9"/>
      <c r="BX367" s="6"/>
    </row>
    <row r="368" spans="8:76" x14ac:dyDescent="0.2">
      <c r="H368" s="6">
        <f t="shared" si="62"/>
        <v>44.332925336597306</v>
      </c>
      <c r="I368" s="6"/>
      <c r="J368" s="6"/>
      <c r="AI368" s="6">
        <f t="shared" si="63"/>
        <v>37.717739068610022</v>
      </c>
      <c r="BL368" s="9"/>
      <c r="BM368" s="9"/>
      <c r="BN368" s="9"/>
      <c r="BV368" s="9"/>
      <c r="BW368" s="9"/>
      <c r="BX368" s="6"/>
    </row>
    <row r="369" spans="8:76" x14ac:dyDescent="0.2">
      <c r="H369" s="6">
        <f t="shared" si="62"/>
        <v>55.593635250917991</v>
      </c>
      <c r="I369" s="6"/>
      <c r="J369" s="6"/>
      <c r="AI369" s="6">
        <f t="shared" si="63"/>
        <v>46.533949520085315</v>
      </c>
      <c r="BL369" s="9"/>
      <c r="BM369" s="9"/>
      <c r="BN369" s="9"/>
      <c r="BV369" s="9"/>
      <c r="BW369" s="9"/>
      <c r="BX369" s="6"/>
    </row>
    <row r="370" spans="8:76" x14ac:dyDescent="0.2">
      <c r="H370" s="6">
        <f t="shared" si="62"/>
        <v>16.132190942472459</v>
      </c>
      <c r="I370" s="6"/>
      <c r="J370" s="6"/>
      <c r="AI370" s="6">
        <f t="shared" si="63"/>
        <v>16.601493067899039</v>
      </c>
      <c r="BL370" s="9"/>
      <c r="BM370" s="9"/>
      <c r="BN370" s="9"/>
      <c r="BV370" s="9"/>
      <c r="BW370" s="9"/>
      <c r="BX370" s="6"/>
    </row>
    <row r="371" spans="8:76" x14ac:dyDescent="0.2">
      <c r="H371" s="6">
        <f t="shared" si="62"/>
        <v>1.6646266829865362</v>
      </c>
      <c r="I371" s="6"/>
      <c r="J371" s="6"/>
      <c r="AI371" s="6">
        <f t="shared" si="63"/>
        <v>1.4930678990401707</v>
      </c>
      <c r="BL371" s="9"/>
      <c r="BM371" s="9"/>
      <c r="BN371" s="9"/>
      <c r="BV371" s="9"/>
      <c r="BW371" s="9"/>
      <c r="BX371" s="6"/>
    </row>
    <row r="372" spans="8:76" x14ac:dyDescent="0.2">
      <c r="H372" s="6">
        <f t="shared" ref="H372:H387" si="64">AH5</f>
        <v>31.28518971848225</v>
      </c>
      <c r="I372" s="6"/>
      <c r="J372" s="6"/>
      <c r="AI372" s="6">
        <f t="shared" ref="AI372:AI387" si="65">BH5</f>
        <v>23.071453963739781</v>
      </c>
      <c r="BL372" s="9"/>
      <c r="BM372" s="9"/>
      <c r="BN372" s="9"/>
      <c r="BV372" s="9"/>
      <c r="BW372" s="9"/>
      <c r="BX372" s="6"/>
    </row>
    <row r="373" spans="8:76" x14ac:dyDescent="0.2">
      <c r="H373" s="6">
        <f t="shared" si="64"/>
        <v>52.705018359853121</v>
      </c>
      <c r="I373" s="6"/>
      <c r="J373" s="6"/>
      <c r="AI373" s="6">
        <f t="shared" si="65"/>
        <v>46.81834340561678</v>
      </c>
      <c r="BL373" s="9"/>
      <c r="BM373" s="9"/>
      <c r="BN373" s="9"/>
      <c r="BV373" s="9"/>
      <c r="BW373" s="9"/>
      <c r="BX373" s="6"/>
    </row>
    <row r="374" spans="8:76" x14ac:dyDescent="0.2">
      <c r="H374" s="6">
        <f t="shared" si="64"/>
        <v>57.968176254589963</v>
      </c>
      <c r="I374" s="6"/>
      <c r="J374" s="6"/>
      <c r="AI374" s="6">
        <f t="shared" si="65"/>
        <v>58.158549591183792</v>
      </c>
      <c r="BL374" s="9"/>
      <c r="BM374" s="9"/>
      <c r="BN374" s="9"/>
      <c r="BV374" s="9"/>
      <c r="BW374" s="9"/>
      <c r="BX374" s="6"/>
    </row>
    <row r="375" spans="8:76" x14ac:dyDescent="0.2">
      <c r="H375" s="6">
        <f t="shared" si="64"/>
        <v>38.776009791921666</v>
      </c>
      <c r="I375" s="6"/>
      <c r="J375" s="6"/>
      <c r="AI375" s="6">
        <f t="shared" si="65"/>
        <v>56.025595449697832</v>
      </c>
      <c r="BL375" s="9"/>
      <c r="BM375" s="9"/>
      <c r="BN375" s="9"/>
      <c r="BV375" s="9"/>
      <c r="BW375" s="9"/>
      <c r="BX375" s="6"/>
    </row>
    <row r="376" spans="8:76" x14ac:dyDescent="0.2">
      <c r="H376" s="6">
        <f t="shared" si="64"/>
        <v>21.346389228886167</v>
      </c>
      <c r="I376" s="6"/>
      <c r="J376" s="6"/>
      <c r="AI376" s="6">
        <f t="shared" si="65"/>
        <v>20.191965872733736</v>
      </c>
      <c r="BL376" s="9"/>
      <c r="BM376" s="9"/>
      <c r="BN376" s="9"/>
      <c r="BV376" s="9"/>
      <c r="BW376" s="9"/>
      <c r="BX376" s="6"/>
    </row>
    <row r="377" spans="8:76" x14ac:dyDescent="0.2">
      <c r="H377" s="6">
        <f t="shared" si="64"/>
        <v>25.238678090575274</v>
      </c>
      <c r="I377" s="6"/>
      <c r="J377" s="6"/>
      <c r="AI377" s="6">
        <f t="shared" si="65"/>
        <v>15.215072875933167</v>
      </c>
      <c r="BL377" s="9"/>
      <c r="BM377" s="9"/>
      <c r="BN377" s="9"/>
      <c r="BV377" s="9"/>
      <c r="BW377" s="9"/>
      <c r="BX377" s="6"/>
    </row>
    <row r="378" spans="8:76" x14ac:dyDescent="0.2">
      <c r="H378" s="6">
        <f t="shared" si="64"/>
        <v>19.681762545899634</v>
      </c>
      <c r="I378" s="6"/>
      <c r="J378" s="6"/>
      <c r="AI378" s="6">
        <f t="shared" si="65"/>
        <v>24.70671880554568</v>
      </c>
      <c r="BL378" s="9"/>
      <c r="BM378" s="9"/>
      <c r="BN378" s="9"/>
      <c r="BV378" s="9"/>
      <c r="BW378" s="9"/>
      <c r="BX378" s="6"/>
    </row>
    <row r="379" spans="8:76" x14ac:dyDescent="0.2">
      <c r="H379" s="6">
        <f t="shared" si="64"/>
        <v>84.700122399020813</v>
      </c>
      <c r="I379" s="6"/>
      <c r="J379" s="6"/>
      <c r="AI379" s="6">
        <f t="shared" si="65"/>
        <v>41.130465694987556</v>
      </c>
      <c r="BL379" s="9"/>
      <c r="BM379" s="9"/>
      <c r="BN379" s="9"/>
      <c r="BV379" s="9"/>
      <c r="BW379" s="9"/>
      <c r="BX379" s="6"/>
    </row>
    <row r="380" spans="8:76" x14ac:dyDescent="0.2">
      <c r="H380" s="6">
        <f t="shared" si="64"/>
        <v>17.919216646266829</v>
      </c>
      <c r="I380" s="6"/>
      <c r="J380" s="6"/>
      <c r="AI380" s="6">
        <f t="shared" si="65"/>
        <v>17.170280838961961</v>
      </c>
      <c r="BL380" s="9"/>
      <c r="BM380" s="9"/>
      <c r="BN380" s="9"/>
      <c r="BV380" s="9"/>
      <c r="BW380" s="9"/>
      <c r="BX380" s="6"/>
    </row>
    <row r="381" spans="8:76" x14ac:dyDescent="0.2">
      <c r="H381" s="6">
        <f t="shared" si="64"/>
        <v>13.145654834761322</v>
      </c>
      <c r="I381" s="6"/>
      <c r="J381" s="6"/>
      <c r="AI381" s="6">
        <f t="shared" si="65"/>
        <v>7.5719872022751513</v>
      </c>
      <c r="BL381" s="9"/>
      <c r="BM381" s="9"/>
      <c r="BN381" s="9"/>
      <c r="BV381" s="9"/>
      <c r="BW381" s="9"/>
      <c r="BX381" s="6"/>
    </row>
    <row r="382" spans="8:76" x14ac:dyDescent="0.2">
      <c r="H382" s="6">
        <f t="shared" si="64"/>
        <v>5.5813953488372094</v>
      </c>
      <c r="I382" s="6"/>
      <c r="J382" s="6"/>
      <c r="AI382" s="6">
        <f t="shared" si="65"/>
        <v>7.2875933167436902</v>
      </c>
      <c r="BL382" s="9"/>
      <c r="BM382" s="9"/>
      <c r="BN382" s="9"/>
      <c r="BV382" s="9"/>
      <c r="BW382" s="9"/>
      <c r="BX382" s="6"/>
    </row>
    <row r="383" spans="8:76" x14ac:dyDescent="0.2">
      <c r="H383" s="6">
        <f t="shared" si="64"/>
        <v>31.701346389228885</v>
      </c>
      <c r="I383" s="6"/>
      <c r="J383" s="6"/>
      <c r="AI383" s="6">
        <f t="shared" si="65"/>
        <v>35.691432634198364</v>
      </c>
      <c r="BL383" s="9"/>
      <c r="BM383" s="9"/>
      <c r="BN383" s="9"/>
      <c r="BV383" s="9"/>
      <c r="BW383" s="9"/>
      <c r="BX383" s="6"/>
    </row>
    <row r="384" spans="8:76" x14ac:dyDescent="0.2">
      <c r="H384" s="6">
        <f t="shared" si="64"/>
        <v>25.483476132190944</v>
      </c>
      <c r="I384" s="6"/>
      <c r="J384" s="6"/>
      <c r="AI384" s="6">
        <f t="shared" si="65"/>
        <v>25.773195876288661</v>
      </c>
      <c r="BL384" s="9"/>
      <c r="BM384" s="9"/>
      <c r="BN384" s="9"/>
      <c r="BV384" s="9"/>
      <c r="BW384" s="9"/>
      <c r="BX384" s="6"/>
    </row>
    <row r="385" spans="8:76" x14ac:dyDescent="0.2">
      <c r="H385" s="6">
        <f t="shared" si="64"/>
        <v>37.52753977968176</v>
      </c>
      <c r="I385" s="6"/>
      <c r="J385" s="6"/>
      <c r="AI385" s="6">
        <f t="shared" si="65"/>
        <v>33.167436900106651</v>
      </c>
      <c r="BL385" s="9"/>
      <c r="BM385" s="9"/>
      <c r="BN385" s="9"/>
      <c r="BV385" s="9"/>
      <c r="BW385" s="9"/>
      <c r="BX385" s="6"/>
    </row>
    <row r="386" spans="8:76" x14ac:dyDescent="0.2">
      <c r="H386" s="6">
        <f t="shared" si="64"/>
        <v>13.096695226438188</v>
      </c>
      <c r="I386" s="6"/>
      <c r="J386" s="6"/>
      <c r="AI386" s="6">
        <f t="shared" si="65"/>
        <v>17.774617845716318</v>
      </c>
      <c r="BL386" s="9"/>
      <c r="BM386" s="9"/>
      <c r="BN386" s="9"/>
      <c r="BV386" s="9"/>
      <c r="BW386" s="9"/>
      <c r="BX386" s="6"/>
    </row>
    <row r="387" spans="8:76" x14ac:dyDescent="0.2">
      <c r="H387" s="6">
        <f t="shared" si="64"/>
        <v>0.70991432068543447</v>
      </c>
      <c r="I387" s="6"/>
      <c r="J387" s="6"/>
      <c r="AI387" s="6">
        <f t="shared" si="65"/>
        <v>1.3153217205830074</v>
      </c>
      <c r="BL387" s="9"/>
      <c r="BM387" s="9"/>
      <c r="BN387" s="9"/>
      <c r="BV387" s="9"/>
      <c r="BW387" s="9"/>
      <c r="BX387" s="6"/>
    </row>
    <row r="388" spans="8:76" x14ac:dyDescent="0.2">
      <c r="H388" s="6"/>
      <c r="I388" s="6"/>
      <c r="AI388" s="6"/>
      <c r="BL388" s="9"/>
      <c r="BM388" s="9"/>
      <c r="BN388" s="9"/>
      <c r="BV388" s="9"/>
      <c r="BW388" s="9"/>
      <c r="BX388" s="6"/>
    </row>
    <row r="389" spans="8:76" x14ac:dyDescent="0.2">
      <c r="H389" s="6"/>
      <c r="I389" s="6"/>
      <c r="AI389" s="6"/>
      <c r="BL389" s="9"/>
      <c r="BM389" s="9"/>
      <c r="BN389" s="9"/>
      <c r="BV389" s="9"/>
      <c r="BW389" s="9"/>
      <c r="BX389" s="6"/>
    </row>
    <row r="390" spans="8:76" x14ac:dyDescent="0.2">
      <c r="H390" s="6"/>
      <c r="I390" s="6"/>
      <c r="AI390" s="6"/>
      <c r="BL390" s="9"/>
      <c r="BM390" s="9"/>
      <c r="BN390" s="9"/>
      <c r="BV390" s="9"/>
      <c r="BW390" s="9"/>
      <c r="BX390" s="6"/>
    </row>
    <row r="391" spans="8:76" x14ac:dyDescent="0.2">
      <c r="H391" s="6"/>
      <c r="I391" s="6"/>
      <c r="AI391" s="6"/>
      <c r="BL391" s="9"/>
      <c r="BM391" s="9"/>
      <c r="BN391" s="9"/>
      <c r="BV391" s="9"/>
      <c r="BW391" s="9"/>
      <c r="BX391" s="6"/>
    </row>
    <row r="392" spans="8:76" x14ac:dyDescent="0.2">
      <c r="I392" s="6"/>
      <c r="BN392" s="9"/>
      <c r="BX392" s="6"/>
    </row>
  </sheetData>
  <mergeCells count="3">
    <mergeCell ref="A1:F1"/>
    <mergeCell ref="G1:BH2"/>
    <mergeCell ref="BK1:CC2"/>
  </mergeCells>
  <conditionalFormatting sqref="K47:K57">
    <cfRule type="colorScale" priority="5">
      <colorScale>
        <cfvo type="min"/>
        <cfvo type="max"/>
        <color theme="8"/>
        <color rgb="FFFFFF00"/>
      </colorScale>
    </cfRule>
    <cfRule type="colorScale" priority="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K5:AH20 V22:AF22">
    <cfRule type="colorScale" priority="13">
      <colorScale>
        <cfvo type="min"/>
        <cfvo type="max"/>
        <color theme="8"/>
        <color rgb="FFFFFF00"/>
      </colorScale>
    </cfRule>
    <cfRule type="colorScale" priority="1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K29:AH44">
    <cfRule type="colorScale" priority="11">
      <colorScale>
        <cfvo type="min"/>
        <cfvo type="max"/>
        <color theme="8"/>
        <color rgb="FFFFFF00"/>
      </colorScale>
    </cfRule>
    <cfRule type="colorScale" priority="1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V46:AF46">
    <cfRule type="colorScale" priority="7">
      <colorScale>
        <cfvo type="min"/>
        <cfvo type="max"/>
        <color theme="8"/>
        <color rgb="FFFFFF00"/>
      </colorScale>
    </cfRule>
    <cfRule type="colorScale" priority="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23:AE27">
    <cfRule type="colorScale" priority="2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47:AE53 AE45">
    <cfRule type="colorScale" priority="19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54:AE69">
    <cfRule type="colorScale" priority="1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70:AE85">
    <cfRule type="colorScale" priority="1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K5:BH20">
    <cfRule type="colorScale" priority="15">
      <colorScale>
        <cfvo type="min"/>
        <cfvo type="max"/>
        <color theme="8"/>
        <color rgb="FFFFFF00"/>
      </colorScale>
    </cfRule>
    <cfRule type="colorScale" priority="1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K29:BH44">
    <cfRule type="colorScale" priority="9">
      <colorScale>
        <cfvo type="min"/>
        <cfvo type="max"/>
        <color theme="8"/>
        <color rgb="FFFFFF00"/>
      </colorScale>
    </cfRule>
    <cfRule type="colorScale" priority="1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V22:AV28">
    <cfRule type="colorScale" priority="21">
      <colorScale>
        <cfvo type="min"/>
        <cfvo type="percentile" val="50"/>
        <cfvo type="max"/>
        <color rgb="FFF8696B"/>
        <color rgb="FFFCFCFF"/>
        <color rgb="FF5A8AC6"/>
      </colorScale>
    </cfRule>
    <cfRule type="colorScale" priority="2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L4:BL7 BL8:BM1048576">
    <cfRule type="cellIs" dxfId="15" priority="4" operator="greaterThan">
      <formula>100</formula>
    </cfRule>
  </conditionalFormatting>
  <conditionalFormatting sqref="BP4:BS19">
    <cfRule type="colorScale" priority="3">
      <colorScale>
        <cfvo type="min"/>
        <cfvo type="max"/>
        <color theme="8"/>
        <color rgb="FFFFFF00"/>
      </colorScale>
    </cfRule>
  </conditionalFormatting>
  <conditionalFormatting sqref="BV4:BV7 BV8:BW1048576">
    <cfRule type="cellIs" dxfId="14" priority="1" operator="greaterThan">
      <formula>100</formula>
    </cfRule>
  </conditionalFormatting>
  <conditionalFormatting sqref="BZ4:CC19">
    <cfRule type="colorScale" priority="2">
      <colorScale>
        <cfvo type="min"/>
        <cfvo type="max"/>
        <color theme="8"/>
        <color rgb="FFFFFF00"/>
      </colorScale>
    </cfRule>
  </conditionalFormatting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50E39-4869-BC44-A9DE-B19169572F55}">
  <dimension ref="A1:CC392"/>
  <sheetViews>
    <sheetView zoomScaleNormal="100" workbookViewId="0">
      <selection sqref="A1:F1"/>
    </sheetView>
  </sheetViews>
  <sheetFormatPr baseColWidth="10" defaultColWidth="8.83203125" defaultRowHeight="15" x14ac:dyDescent="0.2"/>
  <cols>
    <col min="7" max="7" width="8.83203125" style="5"/>
    <col min="8" max="8" width="8.6640625" bestFit="1" customWidth="1"/>
    <col min="9" max="9" width="3.6640625" customWidth="1"/>
    <col min="10" max="10" width="21" customWidth="1"/>
    <col min="11" max="34" width="3.6640625" style="7" customWidth="1"/>
    <col min="35" max="35" width="15.5" customWidth="1"/>
    <col min="36" max="36" width="30.1640625" style="6" customWidth="1"/>
    <col min="37" max="60" width="3.6640625" style="6" customWidth="1"/>
    <col min="61" max="61" width="8.83203125" customWidth="1"/>
    <col min="63" max="63" width="38.33203125" style="13" bestFit="1" customWidth="1"/>
    <col min="64" max="64" width="8.6640625" style="5" bestFit="1" customWidth="1"/>
    <col min="65" max="65" width="14.5" style="5" bestFit="1" customWidth="1"/>
    <col min="66" max="66" width="18.5" style="5" bestFit="1" customWidth="1"/>
    <col min="67" max="67" width="25.5" bestFit="1" customWidth="1"/>
    <col min="68" max="71" width="4.6640625" customWidth="1"/>
    <col min="72" max="72" width="16.5" style="13" customWidth="1"/>
    <col min="73" max="73" width="38.33203125" style="13" bestFit="1" customWidth="1"/>
    <col min="74" max="74" width="15.5" style="5" bestFit="1" customWidth="1"/>
    <col min="75" max="75" width="14.5" style="5" bestFit="1" customWidth="1"/>
    <col min="76" max="76" width="18.5" bestFit="1" customWidth="1"/>
    <col min="77" max="77" width="15.5" bestFit="1" customWidth="1"/>
    <col min="78" max="81" width="4.6640625" customWidth="1"/>
  </cols>
  <sheetData>
    <row r="1" spans="1:81" x14ac:dyDescent="0.2">
      <c r="A1" s="1" t="s">
        <v>163</v>
      </c>
      <c r="B1" s="1"/>
      <c r="C1" s="1"/>
      <c r="D1" s="1"/>
      <c r="E1" s="1"/>
      <c r="F1" s="1"/>
      <c r="G1" s="2" t="s">
        <v>164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K1" s="2" t="s">
        <v>165</v>
      </c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</row>
    <row r="2" spans="1:81" x14ac:dyDescent="0.2"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</row>
    <row r="3" spans="1:81" x14ac:dyDescent="0.2">
      <c r="H3" s="6" t="s">
        <v>3</v>
      </c>
      <c r="AI3" t="s">
        <v>166</v>
      </c>
      <c r="BK3" s="5" t="s">
        <v>5</v>
      </c>
      <c r="BL3" s="9" t="s">
        <v>54</v>
      </c>
      <c r="BM3" s="9"/>
      <c r="BN3" s="5" t="s">
        <v>6</v>
      </c>
      <c r="BO3" s="6" t="s">
        <v>54</v>
      </c>
      <c r="BP3" s="10" t="s">
        <v>7</v>
      </c>
      <c r="BQ3" s="10" t="s">
        <v>8</v>
      </c>
      <c r="BR3" s="10" t="s">
        <v>9</v>
      </c>
      <c r="BS3" s="10" t="s">
        <v>10</v>
      </c>
      <c r="BT3" s="5"/>
      <c r="BU3" s="5" t="s">
        <v>5</v>
      </c>
      <c r="BV3" s="8" t="s">
        <v>4</v>
      </c>
      <c r="BX3" s="5" t="s">
        <v>11</v>
      </c>
      <c r="BY3" s="8" t="s">
        <v>4</v>
      </c>
      <c r="BZ3" s="10" t="s">
        <v>7</v>
      </c>
      <c r="CA3" s="10" t="s">
        <v>8</v>
      </c>
      <c r="CB3" s="10" t="s">
        <v>9</v>
      </c>
      <c r="CC3" s="10" t="s">
        <v>10</v>
      </c>
    </row>
    <row r="4" spans="1:81" ht="16" x14ac:dyDescent="0.2">
      <c r="G4" s="11"/>
      <c r="H4" s="6">
        <f>K5</f>
        <v>0</v>
      </c>
      <c r="J4" s="6" t="s">
        <v>12</v>
      </c>
      <c r="K4" s="12">
        <v>1</v>
      </c>
      <c r="L4" s="12">
        <v>2</v>
      </c>
      <c r="M4" s="12">
        <v>3</v>
      </c>
      <c r="N4" s="12">
        <v>4</v>
      </c>
      <c r="O4" s="12">
        <v>5</v>
      </c>
      <c r="P4" s="12">
        <v>6</v>
      </c>
      <c r="Q4" s="12">
        <v>7</v>
      </c>
      <c r="R4" s="12">
        <v>8</v>
      </c>
      <c r="S4" s="12">
        <v>9</v>
      </c>
      <c r="T4" s="12">
        <v>10</v>
      </c>
      <c r="U4" s="12">
        <v>11</v>
      </c>
      <c r="V4" s="12">
        <v>12</v>
      </c>
      <c r="W4" s="12">
        <v>13</v>
      </c>
      <c r="X4" s="12">
        <v>14</v>
      </c>
      <c r="Y4" s="12">
        <v>15</v>
      </c>
      <c r="Z4" s="12">
        <v>16</v>
      </c>
      <c r="AA4" s="12">
        <v>17</v>
      </c>
      <c r="AB4" s="12">
        <v>18</v>
      </c>
      <c r="AC4" s="12">
        <v>19</v>
      </c>
      <c r="AD4" s="12">
        <v>20</v>
      </c>
      <c r="AE4" s="12">
        <v>21</v>
      </c>
      <c r="AF4" s="12">
        <v>22</v>
      </c>
      <c r="AG4" s="12">
        <v>23</v>
      </c>
      <c r="AH4" s="12">
        <v>24</v>
      </c>
      <c r="AI4" s="6">
        <f>AK5</f>
        <v>4.6102517440097062</v>
      </c>
      <c r="AJ4" t="s">
        <v>13</v>
      </c>
      <c r="AK4" s="6">
        <v>1</v>
      </c>
      <c r="AL4" s="6">
        <v>2</v>
      </c>
      <c r="AM4" s="6">
        <v>3</v>
      </c>
      <c r="AN4" s="6">
        <v>4</v>
      </c>
      <c r="AO4" s="6">
        <v>5</v>
      </c>
      <c r="AP4" s="6">
        <v>6</v>
      </c>
      <c r="AQ4" s="6">
        <v>7</v>
      </c>
      <c r="AR4" s="6">
        <v>8</v>
      </c>
      <c r="AS4" s="6">
        <v>9</v>
      </c>
      <c r="AT4" s="6">
        <v>10</v>
      </c>
      <c r="AU4" s="6">
        <v>11</v>
      </c>
      <c r="AV4" s="6">
        <v>12</v>
      </c>
      <c r="AW4" s="6">
        <v>13</v>
      </c>
      <c r="AX4" s="6">
        <v>14</v>
      </c>
      <c r="AY4" s="6">
        <v>15</v>
      </c>
      <c r="AZ4" s="6">
        <v>16</v>
      </c>
      <c r="BA4" s="6">
        <v>17</v>
      </c>
      <c r="BB4" s="6">
        <v>18</v>
      </c>
      <c r="BC4" s="6">
        <v>19</v>
      </c>
      <c r="BD4" s="6">
        <v>20</v>
      </c>
      <c r="BE4" s="6">
        <v>21</v>
      </c>
      <c r="BF4" s="6">
        <v>22</v>
      </c>
      <c r="BG4" s="6">
        <v>23</v>
      </c>
      <c r="BH4" s="6">
        <v>24</v>
      </c>
      <c r="BK4" s="13" t="s">
        <v>14</v>
      </c>
      <c r="BL4" s="9">
        <f t="shared" ref="BL4:BL19" si="0">BP4</f>
        <v>0</v>
      </c>
      <c r="BM4" s="14" t="s">
        <v>7</v>
      </c>
      <c r="BN4" s="9">
        <f>AVERAGE(BL4:BL19)</f>
        <v>7.4328007817965203</v>
      </c>
      <c r="BO4" s="6" t="s">
        <v>15</v>
      </c>
      <c r="BP4" s="15">
        <f>AVERAGE(K5,T5,W5,AE5)</f>
        <v>0</v>
      </c>
      <c r="BQ4" s="15">
        <f>AVERAGE(L5,T5,X5,AF5)</f>
        <v>0</v>
      </c>
      <c r="BR4" s="15">
        <f>AVERAGE(M5,U5,Y5,AG5)</f>
        <v>0</v>
      </c>
      <c r="BS4" s="15">
        <f>AVERAGE(N5,V5,Z5,AH5)</f>
        <v>0</v>
      </c>
      <c r="BU4" s="13" t="s">
        <v>14</v>
      </c>
      <c r="BV4" s="9">
        <f>BZ4</f>
        <v>1.8323216738105472</v>
      </c>
      <c r="BW4" s="14" t="s">
        <v>7</v>
      </c>
      <c r="BX4" s="9">
        <f>AVERAGE(BV4:BV19)</f>
        <v>1.8510186371248198</v>
      </c>
      <c r="BY4" t="s">
        <v>15</v>
      </c>
      <c r="BZ4" s="15">
        <f>AVERAGE(AK5,AS5,AW5,BE5)</f>
        <v>1.8323216738105472</v>
      </c>
      <c r="CA4" s="15">
        <f>AVERAGE(AL5,AT5,AX5,BF5)</f>
        <v>6.535803582326297</v>
      </c>
      <c r="CB4" s="15">
        <f>AVERAGE(AM5,AU5,AY5,BG5)</f>
        <v>0.20473157415832574</v>
      </c>
      <c r="CC4" s="15">
        <f>AVERAGE(AN5,AV5,AZ5,BH5)</f>
        <v>5.7457009243944306</v>
      </c>
    </row>
    <row r="5" spans="1:81" ht="16" x14ac:dyDescent="0.2">
      <c r="G5" s="11"/>
      <c r="H5" s="6">
        <f t="shared" ref="H5:H19" si="1">K6</f>
        <v>0</v>
      </c>
      <c r="I5" s="6"/>
      <c r="J5" s="6" t="s">
        <v>15</v>
      </c>
      <c r="K5" s="6">
        <v>0</v>
      </c>
      <c r="L5" s="6">
        <v>0</v>
      </c>
      <c r="M5" s="16">
        <v>0</v>
      </c>
      <c r="N5" s="16">
        <v>0</v>
      </c>
      <c r="O5" s="16">
        <v>0</v>
      </c>
      <c r="P5" s="16">
        <v>0</v>
      </c>
      <c r="Q5" s="16">
        <v>0</v>
      </c>
      <c r="R5" s="16">
        <v>0</v>
      </c>
      <c r="S5" s="16">
        <v>0</v>
      </c>
      <c r="T5" s="16">
        <v>0</v>
      </c>
      <c r="U5" s="16">
        <v>0</v>
      </c>
      <c r="V5" s="16">
        <v>0</v>
      </c>
      <c r="W5" s="16">
        <v>0</v>
      </c>
      <c r="X5" s="16">
        <v>0</v>
      </c>
      <c r="Y5" s="16">
        <v>0</v>
      </c>
      <c r="Z5" s="16">
        <v>0</v>
      </c>
      <c r="AA5" s="16">
        <v>0</v>
      </c>
      <c r="AB5" s="16">
        <v>0</v>
      </c>
      <c r="AC5" s="16">
        <v>0</v>
      </c>
      <c r="AD5" s="16">
        <v>0</v>
      </c>
      <c r="AE5" s="16">
        <v>0</v>
      </c>
      <c r="AF5" s="16">
        <v>0</v>
      </c>
      <c r="AG5" s="16">
        <v>0</v>
      </c>
      <c r="AH5" s="16">
        <v>0</v>
      </c>
      <c r="AI5" s="6">
        <f t="shared" ref="AI5:AI19" si="2">AK6</f>
        <v>1.2435547467394601</v>
      </c>
      <c r="AJ5" t="s">
        <v>15</v>
      </c>
      <c r="AK5" s="17">
        <v>4.6102517440097062</v>
      </c>
      <c r="AL5" s="17">
        <v>11.131331513497118</v>
      </c>
      <c r="AM5" s="17">
        <v>0.81892629663330296</v>
      </c>
      <c r="AN5" s="17">
        <v>10.979678495602062</v>
      </c>
      <c r="AO5" s="17">
        <v>0</v>
      </c>
      <c r="AP5" s="17">
        <v>0</v>
      </c>
      <c r="AQ5" s="17">
        <v>0</v>
      </c>
      <c r="AR5" s="17">
        <v>0</v>
      </c>
      <c r="AS5" s="17">
        <v>2.4721878862793574</v>
      </c>
      <c r="AT5" s="17">
        <v>7.0457354758961683</v>
      </c>
      <c r="AU5" s="17">
        <v>0</v>
      </c>
      <c r="AV5" s="17">
        <v>5.1915945611866503</v>
      </c>
      <c r="AW5" s="17">
        <v>9.9535500995355006E-2</v>
      </c>
      <c r="AX5" s="17">
        <v>6.3702720637027204</v>
      </c>
      <c r="AY5" s="17">
        <v>0</v>
      </c>
      <c r="AZ5" s="17">
        <v>4.4790975447909753</v>
      </c>
      <c r="BA5" s="17">
        <v>0</v>
      </c>
      <c r="BB5" s="17">
        <v>0</v>
      </c>
      <c r="BC5" s="17">
        <v>0</v>
      </c>
      <c r="BD5" s="17">
        <v>0</v>
      </c>
      <c r="BE5" s="17">
        <v>0.14731156395777067</v>
      </c>
      <c r="BF5" s="17">
        <v>1.5958752762091823</v>
      </c>
      <c r="BG5" s="17">
        <v>0</v>
      </c>
      <c r="BH5" s="17">
        <v>2.3324330959980357</v>
      </c>
      <c r="BK5" s="13" t="s">
        <v>16</v>
      </c>
      <c r="BL5" s="9">
        <f t="shared" si="0"/>
        <v>11.796875</v>
      </c>
      <c r="BM5" s="14" t="s">
        <v>8</v>
      </c>
      <c r="BN5" s="18">
        <f>AVERAGE(BL20:BL35)</f>
        <v>25.956037080373985</v>
      </c>
      <c r="BO5" s="6" t="s">
        <v>17</v>
      </c>
      <c r="BP5" s="15">
        <f t="shared" ref="BP5:BP19" si="3">AVERAGE(K6,T6,W6,AE6)</f>
        <v>11.796875</v>
      </c>
      <c r="BQ5" s="15">
        <f t="shared" ref="BQ5:BS19" si="4">AVERAGE(L6,T6,X6,AF6)</f>
        <v>53.065191081462828</v>
      </c>
      <c r="BR5" s="15">
        <f t="shared" si="4"/>
        <v>20.908030367567964</v>
      </c>
      <c r="BS5" s="15">
        <f t="shared" si="4"/>
        <v>70.321017324746848</v>
      </c>
      <c r="BU5" s="13" t="s">
        <v>16</v>
      </c>
      <c r="BV5" s="9">
        <f t="shared" ref="BV5:BV19" si="5">BZ5</f>
        <v>0.31088868668486502</v>
      </c>
      <c r="BW5" s="14" t="s">
        <v>8</v>
      </c>
      <c r="BX5" s="18">
        <f>AVERAGE(BV20:BV35)</f>
        <v>26.324270511704835</v>
      </c>
      <c r="BY5" t="s">
        <v>17</v>
      </c>
      <c r="BZ5" s="15">
        <f t="shared" ref="BZ5:CC19" si="6">AVERAGE(AK6,AS6,AW6,BE6)</f>
        <v>0.31088868668486502</v>
      </c>
      <c r="CA5" s="15">
        <f t="shared" si="6"/>
        <v>52.111944746197366</v>
      </c>
      <c r="CB5" s="15">
        <f t="shared" si="6"/>
        <v>24.583389959128915</v>
      </c>
      <c r="CC5" s="15">
        <f t="shared" si="6"/>
        <v>85.823575613298019</v>
      </c>
    </row>
    <row r="6" spans="1:81" ht="16" x14ac:dyDescent="0.2">
      <c r="G6" s="11"/>
      <c r="H6" s="6">
        <f t="shared" si="1"/>
        <v>0</v>
      </c>
      <c r="I6" s="6"/>
      <c r="J6" s="6" t="s">
        <v>17</v>
      </c>
      <c r="K6" s="6">
        <v>0</v>
      </c>
      <c r="L6" s="6">
        <v>66.650763358778633</v>
      </c>
      <c r="M6" s="16">
        <v>30.248091603053435</v>
      </c>
      <c r="N6" s="16">
        <v>83.158396946564892</v>
      </c>
      <c r="O6" s="16">
        <v>0</v>
      </c>
      <c r="P6" s="16">
        <v>0</v>
      </c>
      <c r="Q6" s="16">
        <v>0</v>
      </c>
      <c r="R6" s="16">
        <v>0</v>
      </c>
      <c r="S6" s="16">
        <v>0</v>
      </c>
      <c r="T6" s="16">
        <v>47.1875</v>
      </c>
      <c r="U6" s="16">
        <v>0</v>
      </c>
      <c r="V6" s="16">
        <v>63.75</v>
      </c>
      <c r="W6" s="16">
        <v>0</v>
      </c>
      <c r="X6" s="16">
        <v>66.147132169576054</v>
      </c>
      <c r="Y6" s="16">
        <v>39.526184538653368</v>
      </c>
      <c r="Z6" s="16">
        <v>76.932668329177062</v>
      </c>
      <c r="AA6" s="16">
        <v>0</v>
      </c>
      <c r="AB6" s="16">
        <v>0</v>
      </c>
      <c r="AC6" s="16">
        <v>0</v>
      </c>
      <c r="AD6" s="16">
        <v>0</v>
      </c>
      <c r="AE6" s="16">
        <v>0</v>
      </c>
      <c r="AF6" s="16">
        <v>32.275368797496647</v>
      </c>
      <c r="AG6" s="16">
        <v>13.857845328565043</v>
      </c>
      <c r="AH6" s="16">
        <v>57.443004023245415</v>
      </c>
      <c r="AI6" s="6">
        <f t="shared" si="2"/>
        <v>2.3961176827418864</v>
      </c>
      <c r="AJ6" t="s">
        <v>17</v>
      </c>
      <c r="AK6" s="17">
        <v>1.2435547467394601</v>
      </c>
      <c r="AL6" s="17">
        <v>57.779799818016379</v>
      </c>
      <c r="AM6" s="17">
        <v>19.714892326357294</v>
      </c>
      <c r="AN6" s="17">
        <v>73.703366696997264</v>
      </c>
      <c r="AO6" s="17">
        <v>0</v>
      </c>
      <c r="AP6" s="17">
        <v>0</v>
      </c>
      <c r="AQ6" s="17">
        <v>0</v>
      </c>
      <c r="AR6" s="17">
        <v>0</v>
      </c>
      <c r="AS6" s="17">
        <v>0</v>
      </c>
      <c r="AT6" s="17">
        <v>71.199011124845484</v>
      </c>
      <c r="AU6" s="17">
        <v>34.73423980222497</v>
      </c>
      <c r="AV6" s="17">
        <v>90.852904820766383</v>
      </c>
      <c r="AW6" s="17">
        <v>0</v>
      </c>
      <c r="AX6" s="17">
        <v>52.952886529528868</v>
      </c>
      <c r="AY6" s="17">
        <v>27.140013271400132</v>
      </c>
      <c r="AZ6" s="17">
        <v>100</v>
      </c>
      <c r="BA6" s="17">
        <v>0</v>
      </c>
      <c r="BB6" s="17">
        <v>0</v>
      </c>
      <c r="BC6" s="17">
        <v>0</v>
      </c>
      <c r="BD6" s="17">
        <v>0</v>
      </c>
      <c r="BE6" s="17">
        <v>0</v>
      </c>
      <c r="BF6" s="17">
        <v>26.516081512398724</v>
      </c>
      <c r="BG6" s="17">
        <v>16.744414436533269</v>
      </c>
      <c r="BH6" s="17">
        <v>78.738030935428426</v>
      </c>
      <c r="BK6" s="13" t="s">
        <v>18</v>
      </c>
      <c r="BL6" s="9">
        <f t="shared" si="0"/>
        <v>25</v>
      </c>
      <c r="BM6" s="14" t="s">
        <v>9</v>
      </c>
      <c r="BN6" s="18">
        <f>AVERAGE(BL36:BL51)</f>
        <v>13.724097060148432</v>
      </c>
      <c r="BO6" s="6" t="s">
        <v>19</v>
      </c>
      <c r="BP6" s="15">
        <f t="shared" si="3"/>
        <v>25</v>
      </c>
      <c r="BQ6" s="15">
        <f t="shared" si="4"/>
        <v>64.768164582376102</v>
      </c>
      <c r="BR6" s="15">
        <f t="shared" si="4"/>
        <v>29.758601157650723</v>
      </c>
      <c r="BS6" s="15">
        <f t="shared" si="4"/>
        <v>50.334873693628523</v>
      </c>
      <c r="BU6" s="13" t="s">
        <v>18</v>
      </c>
      <c r="BV6" s="9">
        <f t="shared" si="5"/>
        <v>1.3817606107259819</v>
      </c>
      <c r="BW6" s="14" t="s">
        <v>9</v>
      </c>
      <c r="BX6" s="18">
        <f>AVERAGE(BV36:BV51)</f>
        <v>15.138999747437673</v>
      </c>
      <c r="BY6" t="s">
        <v>19</v>
      </c>
      <c r="BZ6" s="15">
        <f t="shared" si="6"/>
        <v>1.3817606107259819</v>
      </c>
      <c r="CA6" s="15">
        <f t="shared" si="6"/>
        <v>57.714393568379634</v>
      </c>
      <c r="CB6" s="15">
        <f t="shared" si="6"/>
        <v>26.426440766208394</v>
      </c>
      <c r="CC6" s="15">
        <f t="shared" si="6"/>
        <v>43.641778385525718</v>
      </c>
    </row>
    <row r="7" spans="1:81" ht="16" x14ac:dyDescent="0.2">
      <c r="G7" s="11"/>
      <c r="H7" s="6">
        <f t="shared" si="1"/>
        <v>0</v>
      </c>
      <c r="I7" s="6"/>
      <c r="J7" s="6" t="s">
        <v>19</v>
      </c>
      <c r="K7" s="6">
        <v>0</v>
      </c>
      <c r="L7" s="6">
        <v>53.721374045801525</v>
      </c>
      <c r="M7" s="16">
        <v>11.545801526717558</v>
      </c>
      <c r="N7" s="16">
        <v>90.267175572519079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100</v>
      </c>
      <c r="U7" s="16">
        <v>40.3125</v>
      </c>
      <c r="V7" s="16">
        <v>40</v>
      </c>
      <c r="W7" s="16">
        <v>0</v>
      </c>
      <c r="X7" s="16">
        <v>84.788029925187033</v>
      </c>
      <c r="Y7" s="16">
        <v>38.029925187032418</v>
      </c>
      <c r="Z7" s="16">
        <v>71.072319201995015</v>
      </c>
      <c r="AA7" s="16">
        <v>0</v>
      </c>
      <c r="AB7" s="16">
        <v>0</v>
      </c>
      <c r="AC7" s="16">
        <v>0</v>
      </c>
      <c r="AD7" s="16">
        <v>0</v>
      </c>
      <c r="AE7" s="16">
        <v>0</v>
      </c>
      <c r="AF7" s="16">
        <v>20.56325435851587</v>
      </c>
      <c r="AG7" s="16">
        <v>29.146177916852928</v>
      </c>
      <c r="AH7" s="16">
        <v>0</v>
      </c>
      <c r="AI7" s="6">
        <f t="shared" si="2"/>
        <v>2.578101304215954</v>
      </c>
      <c r="AJ7" t="s">
        <v>19</v>
      </c>
      <c r="AK7" s="17">
        <v>2.3961176827418864</v>
      </c>
      <c r="AL7" s="17">
        <v>61.692447679708827</v>
      </c>
      <c r="AM7" s="17">
        <v>23.445556566575675</v>
      </c>
      <c r="AN7" s="17">
        <v>47.133757961783438</v>
      </c>
      <c r="AO7" s="17">
        <v>0</v>
      </c>
      <c r="AP7" s="17">
        <v>0</v>
      </c>
      <c r="AQ7" s="17">
        <v>0</v>
      </c>
      <c r="AR7" s="17">
        <v>0</v>
      </c>
      <c r="AS7" s="17">
        <v>2.3485784919653891</v>
      </c>
      <c r="AT7" s="17">
        <v>59.826946847960443</v>
      </c>
      <c r="AU7" s="17">
        <v>28.924598269468479</v>
      </c>
      <c r="AV7" s="17">
        <v>45.611866501854138</v>
      </c>
      <c r="AW7" s="17">
        <v>0.36496350364963503</v>
      </c>
      <c r="AX7" s="17">
        <v>73.025879230258795</v>
      </c>
      <c r="AY7" s="17">
        <v>29.495686794956868</v>
      </c>
      <c r="AZ7" s="17">
        <v>80.225613802256134</v>
      </c>
      <c r="BA7" s="17">
        <v>0</v>
      </c>
      <c r="BB7" s="17">
        <v>0</v>
      </c>
      <c r="BC7" s="17">
        <v>0</v>
      </c>
      <c r="BD7" s="17">
        <v>0</v>
      </c>
      <c r="BE7" s="17">
        <v>0.41738276454701695</v>
      </c>
      <c r="BF7" s="17">
        <v>36.312300515590472</v>
      </c>
      <c r="BG7" s="17">
        <v>23.839921433832554</v>
      </c>
      <c r="BH7" s="17">
        <v>1.5958752762091823</v>
      </c>
      <c r="BK7" s="13" t="s">
        <v>20</v>
      </c>
      <c r="BL7" s="9">
        <f t="shared" si="0"/>
        <v>0</v>
      </c>
      <c r="BM7" s="14" t="s">
        <v>10</v>
      </c>
      <c r="BN7" s="18">
        <f>AVERAGE(BL52:BL67)</f>
        <v>26.874331849489302</v>
      </c>
      <c r="BO7" s="6" t="s">
        <v>21</v>
      </c>
      <c r="BP7" s="15">
        <f t="shared" si="3"/>
        <v>0</v>
      </c>
      <c r="BQ7" s="15">
        <f t="shared" si="4"/>
        <v>0</v>
      </c>
      <c r="BR7" s="15">
        <f t="shared" si="4"/>
        <v>0</v>
      </c>
      <c r="BS7" s="15">
        <f t="shared" si="4"/>
        <v>0</v>
      </c>
      <c r="BU7" s="13" t="s">
        <v>20</v>
      </c>
      <c r="BV7" s="9">
        <f t="shared" si="5"/>
        <v>1.0218500163332276</v>
      </c>
      <c r="BW7" s="14" t="s">
        <v>10</v>
      </c>
      <c r="BX7" s="18">
        <f>AVERAGE(BV52:BV67)</f>
        <v>28.273806878100423</v>
      </c>
      <c r="BY7" t="s">
        <v>21</v>
      </c>
      <c r="BZ7" s="15">
        <f t="shared" si="6"/>
        <v>1.0218500163332276</v>
      </c>
      <c r="CA7" s="15">
        <f t="shared" si="6"/>
        <v>2.0683514981758444</v>
      </c>
      <c r="CB7" s="15">
        <f t="shared" si="6"/>
        <v>2.233075627579038</v>
      </c>
      <c r="CC7" s="15">
        <f t="shared" si="6"/>
        <v>3.457909287388008</v>
      </c>
    </row>
    <row r="8" spans="1:81" ht="16" x14ac:dyDescent="0.2">
      <c r="G8" s="11"/>
      <c r="H8" s="6">
        <f t="shared" si="1"/>
        <v>0</v>
      </c>
      <c r="I8" s="6"/>
      <c r="J8" s="6" t="s">
        <v>21</v>
      </c>
      <c r="K8" s="6">
        <v>0</v>
      </c>
      <c r="L8" s="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  <c r="AC8" s="16">
        <v>0</v>
      </c>
      <c r="AD8" s="16">
        <v>0</v>
      </c>
      <c r="AE8" s="16">
        <v>0</v>
      </c>
      <c r="AF8" s="16">
        <v>0</v>
      </c>
      <c r="AG8" s="16">
        <v>0</v>
      </c>
      <c r="AH8" s="16">
        <v>0</v>
      </c>
      <c r="AI8" s="6">
        <f t="shared" si="2"/>
        <v>3.5486806187443132</v>
      </c>
      <c r="AJ8" t="s">
        <v>21</v>
      </c>
      <c r="AK8" s="17">
        <v>2.578101304215954</v>
      </c>
      <c r="AL8" s="17">
        <v>4.0946314831665154</v>
      </c>
      <c r="AM8" s="17">
        <v>5.3685168334849864</v>
      </c>
      <c r="AN8" s="17">
        <v>9.7361237488626031</v>
      </c>
      <c r="AO8" s="17">
        <v>0</v>
      </c>
      <c r="AP8" s="17">
        <v>0</v>
      </c>
      <c r="AQ8" s="17">
        <v>0</v>
      </c>
      <c r="AR8" s="17">
        <v>0</v>
      </c>
      <c r="AS8" s="17">
        <v>1.1124845488257107</v>
      </c>
      <c r="AT8" s="17">
        <v>2.8430160692212607</v>
      </c>
      <c r="AU8" s="17">
        <v>1.6069221260815822</v>
      </c>
      <c r="AV8" s="17">
        <v>3.9555006180469716</v>
      </c>
      <c r="AW8" s="17">
        <v>0.298606502986065</v>
      </c>
      <c r="AX8" s="17">
        <v>0.13271400132714001</v>
      </c>
      <c r="AY8" s="17">
        <v>1.2939615129396151</v>
      </c>
      <c r="AZ8" s="17">
        <v>6.6357000663570004E-2</v>
      </c>
      <c r="BA8" s="17">
        <v>0</v>
      </c>
      <c r="BB8" s="17">
        <v>0</v>
      </c>
      <c r="BC8" s="17">
        <v>0</v>
      </c>
      <c r="BD8" s="17">
        <v>0</v>
      </c>
      <c r="BE8" s="17">
        <v>9.8207709305180454E-2</v>
      </c>
      <c r="BF8" s="17">
        <v>1.2030444389884607</v>
      </c>
      <c r="BG8" s="17">
        <v>0.66290203780996804</v>
      </c>
      <c r="BH8" s="17">
        <v>7.3655781978885337E-2</v>
      </c>
      <c r="BK8" s="13" t="s">
        <v>22</v>
      </c>
      <c r="BL8" s="9">
        <f t="shared" si="0"/>
        <v>0</v>
      </c>
      <c r="BM8" s="9"/>
      <c r="BN8" s="9"/>
      <c r="BO8" s="6" t="s">
        <v>23</v>
      </c>
      <c r="BP8" s="15">
        <f t="shared" si="3"/>
        <v>0</v>
      </c>
      <c r="BQ8" s="15">
        <f t="shared" si="4"/>
        <v>0</v>
      </c>
      <c r="BR8" s="15">
        <f t="shared" si="4"/>
        <v>0</v>
      </c>
      <c r="BS8" s="15">
        <f t="shared" si="4"/>
        <v>0</v>
      </c>
      <c r="BU8" s="13" t="s">
        <v>22</v>
      </c>
      <c r="BV8" s="9">
        <f t="shared" si="5"/>
        <v>1.6967691995584433</v>
      </c>
      <c r="BW8" s="9"/>
      <c r="BX8" s="6"/>
      <c r="BY8" t="s">
        <v>23</v>
      </c>
      <c r="BZ8" s="15">
        <f t="shared" si="6"/>
        <v>1.6967691995584433</v>
      </c>
      <c r="CA8" s="15">
        <f t="shared" si="6"/>
        <v>5.6779394190749244</v>
      </c>
      <c r="CB8" s="15">
        <f t="shared" si="6"/>
        <v>1.9353586077734857</v>
      </c>
      <c r="CC8" s="15">
        <f t="shared" si="6"/>
        <v>9.4735434051077956</v>
      </c>
    </row>
    <row r="9" spans="1:81" ht="16" x14ac:dyDescent="0.2">
      <c r="G9" s="11"/>
      <c r="H9" s="6">
        <f t="shared" si="1"/>
        <v>0</v>
      </c>
      <c r="I9" s="6"/>
      <c r="J9" s="6" t="s">
        <v>23</v>
      </c>
      <c r="K9" s="6">
        <v>0</v>
      </c>
      <c r="L9" s="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  <c r="AC9" s="16">
        <v>0</v>
      </c>
      <c r="AD9" s="16">
        <v>0</v>
      </c>
      <c r="AE9" s="16">
        <v>0</v>
      </c>
      <c r="AF9" s="16">
        <v>0</v>
      </c>
      <c r="AG9" s="16">
        <v>0</v>
      </c>
      <c r="AH9" s="16">
        <v>0</v>
      </c>
      <c r="AI9" s="6">
        <f t="shared" si="2"/>
        <v>6.2481043372763114</v>
      </c>
      <c r="AJ9" t="s">
        <v>23</v>
      </c>
      <c r="AK9" s="17">
        <v>3.5486806187443132</v>
      </c>
      <c r="AL9" s="17">
        <v>13.224143160448893</v>
      </c>
      <c r="AM9" s="17">
        <v>6.7333939945404913</v>
      </c>
      <c r="AN9" s="17">
        <v>20.533818622990598</v>
      </c>
      <c r="AO9" s="17">
        <v>0</v>
      </c>
      <c r="AP9" s="17">
        <v>0</v>
      </c>
      <c r="AQ9" s="17">
        <v>0</v>
      </c>
      <c r="AR9" s="17">
        <v>0</v>
      </c>
      <c r="AS9" s="17">
        <v>3.2138442521631645</v>
      </c>
      <c r="AT9" s="17">
        <v>2.5957972805933252</v>
      </c>
      <c r="AU9" s="17">
        <v>0.49443757725587145</v>
      </c>
      <c r="AV9" s="17">
        <v>9.7651421508034613</v>
      </c>
      <c r="AW9" s="17">
        <v>0</v>
      </c>
      <c r="AX9" s="17">
        <v>3.7491705374917053</v>
      </c>
      <c r="AY9" s="17">
        <v>0.46449900464499005</v>
      </c>
      <c r="AZ9" s="17">
        <v>6.1712010617120105</v>
      </c>
      <c r="BA9" s="17">
        <v>0</v>
      </c>
      <c r="BB9" s="17">
        <v>0</v>
      </c>
      <c r="BC9" s="17">
        <v>0</v>
      </c>
      <c r="BD9" s="17">
        <v>0</v>
      </c>
      <c r="BE9" s="17">
        <v>2.4551927326295114E-2</v>
      </c>
      <c r="BF9" s="17">
        <v>3.1426466977657745</v>
      </c>
      <c r="BG9" s="17">
        <v>4.9103854652590227E-2</v>
      </c>
      <c r="BH9" s="17">
        <v>1.4240117849251166</v>
      </c>
      <c r="BK9" s="13" t="s">
        <v>24</v>
      </c>
      <c r="BL9" s="9">
        <f t="shared" si="0"/>
        <v>22.890625</v>
      </c>
      <c r="BM9" s="48"/>
      <c r="BN9" s="9"/>
      <c r="BO9" s="6" t="s">
        <v>25</v>
      </c>
      <c r="BP9" s="15">
        <f t="shared" si="3"/>
        <v>22.890625</v>
      </c>
      <c r="BQ9" s="15">
        <f t="shared" si="4"/>
        <v>77.342198149152352</v>
      </c>
      <c r="BR9" s="15">
        <f t="shared" si="4"/>
        <v>42.05259752049723</v>
      </c>
      <c r="BS9" s="15">
        <f t="shared" si="4"/>
        <v>80.86668318136681</v>
      </c>
      <c r="BU9" s="13" t="s">
        <v>24</v>
      </c>
      <c r="BV9" s="9">
        <f t="shared" si="5"/>
        <v>1.8793707727701618</v>
      </c>
      <c r="BW9" s="9"/>
      <c r="BX9" s="6"/>
      <c r="BY9" t="s">
        <v>25</v>
      </c>
      <c r="BZ9" s="15">
        <f t="shared" si="6"/>
        <v>1.8793707727701618</v>
      </c>
      <c r="CA9" s="15">
        <f t="shared" si="6"/>
        <v>53.832516407930846</v>
      </c>
      <c r="CB9" s="15">
        <f t="shared" si="6"/>
        <v>39.900289237214224</v>
      </c>
      <c r="CC9" s="15">
        <f t="shared" si="6"/>
        <v>85.330023360649463</v>
      </c>
    </row>
    <row r="10" spans="1:81" x14ac:dyDescent="0.2">
      <c r="H10" s="6">
        <f t="shared" si="1"/>
        <v>0</v>
      </c>
      <c r="I10" s="6"/>
      <c r="J10" s="6" t="s">
        <v>25</v>
      </c>
      <c r="K10" s="6">
        <v>0</v>
      </c>
      <c r="L10" s="6">
        <v>71.994274809160302</v>
      </c>
      <c r="M10" s="16">
        <v>36.11641221374046</v>
      </c>
      <c r="N10" s="16">
        <v>80.820610687022906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91.5625</v>
      </c>
      <c r="U10" s="16">
        <v>38.125</v>
      </c>
      <c r="V10" s="16">
        <v>66.875</v>
      </c>
      <c r="W10" s="16">
        <v>0</v>
      </c>
      <c r="X10" s="16">
        <v>67.269326683291766</v>
      </c>
      <c r="Y10" s="16">
        <v>45.511221945137159</v>
      </c>
      <c r="Z10" s="16">
        <v>100</v>
      </c>
      <c r="AA10" s="16">
        <v>0</v>
      </c>
      <c r="AB10" s="16">
        <v>0</v>
      </c>
      <c r="AC10" s="16">
        <v>0</v>
      </c>
      <c r="AD10" s="16">
        <v>0</v>
      </c>
      <c r="AE10" s="16">
        <v>0</v>
      </c>
      <c r="AF10" s="16">
        <v>78.542691104157356</v>
      </c>
      <c r="AG10" s="16">
        <v>48.457755923111307</v>
      </c>
      <c r="AH10" s="16">
        <v>75.771122038444346</v>
      </c>
      <c r="AI10" s="6">
        <f t="shared" si="2"/>
        <v>5.7931452835911434</v>
      </c>
      <c r="AJ10" t="s">
        <v>25</v>
      </c>
      <c r="AK10" s="17">
        <v>6.2481043372763114</v>
      </c>
      <c r="AL10" s="17">
        <v>64.422202001819841</v>
      </c>
      <c r="AM10" s="17">
        <v>38.39854413102821</v>
      </c>
      <c r="AN10" s="17">
        <v>100</v>
      </c>
      <c r="AO10" s="17">
        <v>0</v>
      </c>
      <c r="AP10" s="17">
        <v>0</v>
      </c>
      <c r="AQ10" s="17">
        <v>0</v>
      </c>
      <c r="AR10" s="17">
        <v>0</v>
      </c>
      <c r="AS10" s="17">
        <v>0.86526576019777501</v>
      </c>
      <c r="AT10" s="17">
        <v>42.398022249690975</v>
      </c>
      <c r="AU10" s="17">
        <v>28.677379480840543</v>
      </c>
      <c r="AV10" s="17">
        <v>84.67243510506799</v>
      </c>
      <c r="AW10" s="17">
        <v>0.23224950232249503</v>
      </c>
      <c r="AX10" s="17">
        <v>41.605839416058394</v>
      </c>
      <c r="AY10" s="17">
        <v>45.189117451891171</v>
      </c>
      <c r="AZ10" s="17">
        <v>58.759124087591239</v>
      </c>
      <c r="BA10" s="17">
        <v>0</v>
      </c>
      <c r="BB10" s="17">
        <v>0</v>
      </c>
      <c r="BC10" s="17">
        <v>0</v>
      </c>
      <c r="BD10" s="17">
        <v>0</v>
      </c>
      <c r="BE10" s="17">
        <v>0.17186349128406581</v>
      </c>
      <c r="BF10" s="17">
        <v>66.90400196415419</v>
      </c>
      <c r="BG10" s="17">
        <v>47.33611588509698</v>
      </c>
      <c r="BH10" s="17">
        <v>97.888534249938616</v>
      </c>
      <c r="BK10" s="13" t="s">
        <v>26</v>
      </c>
      <c r="BL10" s="9">
        <f t="shared" si="0"/>
        <v>21.484375</v>
      </c>
      <c r="BM10" s="9"/>
      <c r="BN10" s="9"/>
      <c r="BO10" s="6" t="s">
        <v>27</v>
      </c>
      <c r="BP10" s="15">
        <f t="shared" si="3"/>
        <v>21.484375</v>
      </c>
      <c r="BQ10" s="15">
        <f t="shared" si="4"/>
        <v>72.8299672953666</v>
      </c>
      <c r="BR10" s="15">
        <f t="shared" si="4"/>
        <v>37.384052230389159</v>
      </c>
      <c r="BS10" s="15">
        <f t="shared" si="4"/>
        <v>69.268679783622161</v>
      </c>
      <c r="BU10" s="13" t="s">
        <v>26</v>
      </c>
      <c r="BV10" s="9">
        <f t="shared" si="5"/>
        <v>2.6340305681797975</v>
      </c>
      <c r="BW10" s="9"/>
      <c r="BX10" s="6"/>
      <c r="BY10" t="s">
        <v>27</v>
      </c>
      <c r="BZ10" s="15">
        <f t="shared" si="6"/>
        <v>2.6340305681797975</v>
      </c>
      <c r="CA10" s="15">
        <f t="shared" si="6"/>
        <v>69.941356224722767</v>
      </c>
      <c r="CB10" s="15">
        <f t="shared" si="6"/>
        <v>43.599587789875841</v>
      </c>
      <c r="CC10" s="15">
        <f t="shared" si="6"/>
        <v>74.46629355847756</v>
      </c>
    </row>
    <row r="11" spans="1:81" x14ac:dyDescent="0.2">
      <c r="H11" s="6">
        <f t="shared" si="1"/>
        <v>4.4847328244274811</v>
      </c>
      <c r="I11" s="6"/>
      <c r="J11" s="6" t="s">
        <v>27</v>
      </c>
      <c r="K11" s="6">
        <v>0</v>
      </c>
      <c r="L11" s="6">
        <v>76.288167938931295</v>
      </c>
      <c r="M11" s="16">
        <v>34.637404580152669</v>
      </c>
      <c r="N11" s="16">
        <v>54.341603053435115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85.9375</v>
      </c>
      <c r="U11" s="16">
        <v>48.75</v>
      </c>
      <c r="V11" s="16">
        <v>76.25</v>
      </c>
      <c r="W11" s="16">
        <v>0</v>
      </c>
      <c r="X11" s="16">
        <v>53.054862842892767</v>
      </c>
      <c r="Y11" s="16">
        <v>42.456359102244392</v>
      </c>
      <c r="Z11" s="16">
        <v>92.705735660847878</v>
      </c>
      <c r="AA11" s="16">
        <v>0</v>
      </c>
      <c r="AB11" s="16">
        <v>0</v>
      </c>
      <c r="AC11" s="16">
        <v>0</v>
      </c>
      <c r="AD11" s="16">
        <v>0</v>
      </c>
      <c r="AE11" s="16">
        <v>0</v>
      </c>
      <c r="AF11" s="16">
        <v>76.039338399642375</v>
      </c>
      <c r="AG11" s="16">
        <v>23.692445239159589</v>
      </c>
      <c r="AH11" s="16">
        <v>53.777380420205631</v>
      </c>
      <c r="AI11" s="6">
        <f t="shared" si="2"/>
        <v>8.098271155595997</v>
      </c>
      <c r="AJ11" t="s">
        <v>27</v>
      </c>
      <c r="AK11" s="17">
        <v>5.7931452835911434</v>
      </c>
      <c r="AL11" s="17">
        <v>60.388231725811345</v>
      </c>
      <c r="AM11" s="17">
        <v>43.645738550197152</v>
      </c>
      <c r="AN11" s="17">
        <v>44.889293296936607</v>
      </c>
      <c r="AO11" s="17">
        <v>0</v>
      </c>
      <c r="AP11" s="17">
        <v>0</v>
      </c>
      <c r="AQ11" s="17">
        <v>0</v>
      </c>
      <c r="AR11" s="17">
        <v>0</v>
      </c>
      <c r="AS11" s="17">
        <v>0.74165636588380712</v>
      </c>
      <c r="AT11" s="17">
        <v>74.412855377008654</v>
      </c>
      <c r="AU11" s="17">
        <v>33.003708281829418</v>
      </c>
      <c r="AV11" s="17">
        <v>91.718170580964156</v>
      </c>
      <c r="AW11" s="17">
        <v>3.0192435301924352</v>
      </c>
      <c r="AX11" s="17">
        <v>70.670205706702063</v>
      </c>
      <c r="AY11" s="17">
        <v>57.631055076310552</v>
      </c>
      <c r="AZ11" s="17">
        <v>98.208360982083605</v>
      </c>
      <c r="BA11" s="17">
        <v>0</v>
      </c>
      <c r="BB11" s="17">
        <v>0</v>
      </c>
      <c r="BC11" s="17">
        <v>0</v>
      </c>
      <c r="BD11" s="17">
        <v>0</v>
      </c>
      <c r="BE11" s="17">
        <v>0.98207709305180457</v>
      </c>
      <c r="BF11" s="17">
        <v>74.294132089369015</v>
      </c>
      <c r="BG11" s="17">
        <v>40.11784925116622</v>
      </c>
      <c r="BH11" s="17">
        <v>63.04934937392585</v>
      </c>
      <c r="BK11" s="13" t="s">
        <v>28</v>
      </c>
      <c r="BL11" s="9">
        <f t="shared" si="0"/>
        <v>1.1211832061068703</v>
      </c>
      <c r="BM11" s="49"/>
      <c r="BN11" s="9"/>
      <c r="BO11" s="6" t="s">
        <v>29</v>
      </c>
      <c r="BP11" s="15">
        <f t="shared" si="3"/>
        <v>1.1211832061068703</v>
      </c>
      <c r="BQ11" s="15">
        <f t="shared" si="4"/>
        <v>8.9405453732677692E-2</v>
      </c>
      <c r="BR11" s="15">
        <f t="shared" si="4"/>
        <v>0.87281795511221949</v>
      </c>
      <c r="BS11" s="15">
        <f t="shared" si="4"/>
        <v>0.5725190839694656</v>
      </c>
      <c r="BU11" s="13" t="s">
        <v>28</v>
      </c>
      <c r="BV11" s="9">
        <f t="shared" si="5"/>
        <v>3.9655966985110354</v>
      </c>
      <c r="BW11" s="9"/>
      <c r="BX11" s="6"/>
      <c r="BY11" t="s">
        <v>29</v>
      </c>
      <c r="BZ11" s="15">
        <f t="shared" si="6"/>
        <v>3.9655966985110354</v>
      </c>
      <c r="CA11" s="15">
        <f t="shared" si="6"/>
        <v>5.5233172411884643</v>
      </c>
      <c r="CB11" s="15">
        <f t="shared" si="6"/>
        <v>7.0174254642759335</v>
      </c>
      <c r="CC11" s="15">
        <f t="shared" si="6"/>
        <v>4.5915055526409576</v>
      </c>
    </row>
    <row r="12" spans="1:81" x14ac:dyDescent="0.2">
      <c r="H12" s="6">
        <f t="shared" si="1"/>
        <v>0</v>
      </c>
      <c r="I12" s="6"/>
      <c r="J12" s="6" t="s">
        <v>29</v>
      </c>
      <c r="K12" s="6">
        <v>4.4847328244274811</v>
      </c>
      <c r="L12" s="6">
        <v>0</v>
      </c>
      <c r="M12" s="16">
        <v>0</v>
      </c>
      <c r="N12" s="16">
        <v>2.2900763358778624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3.491271820448878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  <c r="AE12" s="16">
        <v>0</v>
      </c>
      <c r="AF12" s="16">
        <v>0.35762181493071077</v>
      </c>
      <c r="AG12" s="16">
        <v>0</v>
      </c>
      <c r="AH12" s="16">
        <v>0</v>
      </c>
      <c r="AI12" s="6">
        <f t="shared" si="2"/>
        <v>5.8538064907491663</v>
      </c>
      <c r="AJ12" t="s">
        <v>29</v>
      </c>
      <c r="AK12" s="17">
        <v>8.098271155595997</v>
      </c>
      <c r="AL12" s="17">
        <v>10.009099181073703</v>
      </c>
      <c r="AM12" s="17">
        <v>12.708522899605702</v>
      </c>
      <c r="AN12" s="17">
        <v>9.0385198665453448</v>
      </c>
      <c r="AO12" s="17">
        <v>0</v>
      </c>
      <c r="AP12" s="17">
        <v>0</v>
      </c>
      <c r="AQ12" s="17">
        <v>0</v>
      </c>
      <c r="AR12" s="17">
        <v>0</v>
      </c>
      <c r="AS12" s="17">
        <v>3.3374536464771323</v>
      </c>
      <c r="AT12" s="17">
        <v>4.8207663782447465</v>
      </c>
      <c r="AU12" s="17">
        <v>4.573547589616811</v>
      </c>
      <c r="AV12" s="17">
        <v>5.5624227441285541</v>
      </c>
      <c r="AW12" s="17">
        <v>2.38885202388852</v>
      </c>
      <c r="AX12" s="17">
        <v>2.1566025215660254</v>
      </c>
      <c r="AY12" s="17">
        <v>6.8347710683477105</v>
      </c>
      <c r="AZ12" s="17">
        <v>1.2607830126078301</v>
      </c>
      <c r="BA12" s="17">
        <v>0</v>
      </c>
      <c r="BB12" s="17">
        <v>0</v>
      </c>
      <c r="BC12" s="17">
        <v>0</v>
      </c>
      <c r="BD12" s="17">
        <v>0</v>
      </c>
      <c r="BE12" s="17">
        <v>2.0378099680824944</v>
      </c>
      <c r="BF12" s="17">
        <v>5.1068008838693837</v>
      </c>
      <c r="BG12" s="17">
        <v>3.9528602995335134</v>
      </c>
      <c r="BH12" s="17">
        <v>2.5042965872821017</v>
      </c>
      <c r="BK12" s="13" t="s">
        <v>30</v>
      </c>
      <c r="BL12" s="9">
        <f t="shared" si="0"/>
        <v>0</v>
      </c>
      <c r="BM12" s="9"/>
      <c r="BN12" s="9"/>
      <c r="BO12" s="6" t="s">
        <v>31</v>
      </c>
      <c r="BP12" s="15">
        <f t="shared" si="3"/>
        <v>0</v>
      </c>
      <c r="BQ12" s="15">
        <f t="shared" si="4"/>
        <v>0</v>
      </c>
      <c r="BR12" s="15">
        <f t="shared" si="4"/>
        <v>0</v>
      </c>
      <c r="BS12" s="15">
        <f t="shared" si="4"/>
        <v>0</v>
      </c>
      <c r="BU12" s="13" t="s">
        <v>30</v>
      </c>
      <c r="BV12" s="9">
        <f t="shared" si="5"/>
        <v>2.5376686882837105</v>
      </c>
      <c r="BW12" s="9"/>
      <c r="BX12" s="6"/>
      <c r="BY12" t="s">
        <v>31</v>
      </c>
      <c r="BZ12" s="15">
        <f t="shared" si="6"/>
        <v>2.5376686882837105</v>
      </c>
      <c r="CA12" s="15">
        <f t="shared" si="6"/>
        <v>7.9545382218073435</v>
      </c>
      <c r="CB12" s="15">
        <f t="shared" si="6"/>
        <v>2.9338294160406297</v>
      </c>
      <c r="CC12" s="15">
        <f t="shared" si="6"/>
        <v>6.7569128471624973</v>
      </c>
    </row>
    <row r="13" spans="1:81" x14ac:dyDescent="0.2">
      <c r="H13" s="6">
        <f t="shared" si="1"/>
        <v>0</v>
      </c>
      <c r="I13" s="6"/>
      <c r="J13" s="6" t="s">
        <v>31</v>
      </c>
      <c r="K13" s="6">
        <v>0</v>
      </c>
      <c r="L13" s="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  <c r="AE13" s="16">
        <v>0</v>
      </c>
      <c r="AF13" s="16">
        <v>0</v>
      </c>
      <c r="AG13" s="16">
        <v>0</v>
      </c>
      <c r="AH13" s="16">
        <v>0</v>
      </c>
      <c r="AI13" s="6">
        <f t="shared" si="2"/>
        <v>3.2453745829542009</v>
      </c>
      <c r="AJ13" t="s">
        <v>31</v>
      </c>
      <c r="AK13" s="17">
        <v>5.8538064907491663</v>
      </c>
      <c r="AL13" s="17">
        <v>16.742493175614193</v>
      </c>
      <c r="AM13" s="17">
        <v>6.824385805277525</v>
      </c>
      <c r="AN13" s="17">
        <v>7.7646345162268728</v>
      </c>
      <c r="AO13" s="17">
        <v>0</v>
      </c>
      <c r="AP13" s="17">
        <v>0</v>
      </c>
      <c r="AQ13" s="17">
        <v>0</v>
      </c>
      <c r="AR13" s="17">
        <v>0</v>
      </c>
      <c r="AS13" s="17">
        <v>3.7082818294190361</v>
      </c>
      <c r="AT13" s="17">
        <v>7.5401730531520395</v>
      </c>
      <c r="AU13" s="17">
        <v>4.3263288009888754</v>
      </c>
      <c r="AV13" s="17">
        <v>5.933250927070457</v>
      </c>
      <c r="AW13" s="17">
        <v>0.56403450564034507</v>
      </c>
      <c r="AX13" s="17">
        <v>5.3749170537491704</v>
      </c>
      <c r="AY13" s="17">
        <v>0.26542800265428002</v>
      </c>
      <c r="AZ13" s="17">
        <v>9.0577305905773056</v>
      </c>
      <c r="BA13" s="17">
        <v>0</v>
      </c>
      <c r="BB13" s="17">
        <v>0</v>
      </c>
      <c r="BC13" s="17">
        <v>0</v>
      </c>
      <c r="BD13" s="17">
        <v>0</v>
      </c>
      <c r="BE13" s="17">
        <v>2.4551927326295114E-2</v>
      </c>
      <c r="BF13" s="17">
        <v>2.1605696047139702</v>
      </c>
      <c r="BG13" s="17">
        <v>0.31917505524183648</v>
      </c>
      <c r="BH13" s="17">
        <v>4.2720353547753502</v>
      </c>
      <c r="BK13" s="13" t="s">
        <v>32</v>
      </c>
      <c r="BL13" s="9">
        <f t="shared" si="0"/>
        <v>23.046875</v>
      </c>
      <c r="BM13" s="9"/>
      <c r="BN13" s="9"/>
      <c r="BO13" s="6" t="s">
        <v>33</v>
      </c>
      <c r="BP13" s="15">
        <f t="shared" si="3"/>
        <v>23.046875</v>
      </c>
      <c r="BQ13" s="15">
        <f t="shared" si="4"/>
        <v>79.704229992046038</v>
      </c>
      <c r="BR13" s="15">
        <f t="shared" si="4"/>
        <v>36.28273713343664</v>
      </c>
      <c r="BS13" s="15">
        <f t="shared" si="4"/>
        <v>87.615296503493184</v>
      </c>
      <c r="BU13" s="13" t="s">
        <v>32</v>
      </c>
      <c r="BV13" s="9">
        <f t="shared" si="5"/>
        <v>1.5640090467140124</v>
      </c>
      <c r="BW13" s="9"/>
      <c r="BX13" s="6"/>
      <c r="BY13" t="s">
        <v>33</v>
      </c>
      <c r="BZ13" s="15">
        <f t="shared" si="6"/>
        <v>1.5640090467140124</v>
      </c>
      <c r="CA13" s="15">
        <f t="shared" si="6"/>
        <v>74.226820863585502</v>
      </c>
      <c r="CB13" s="15">
        <f t="shared" si="6"/>
        <v>32.631628580312466</v>
      </c>
      <c r="CC13" s="15">
        <f t="shared" si="6"/>
        <v>68.249932340255398</v>
      </c>
    </row>
    <row r="14" spans="1:81" x14ac:dyDescent="0.2">
      <c r="H14" s="6">
        <f t="shared" si="1"/>
        <v>0</v>
      </c>
      <c r="I14" s="6"/>
      <c r="J14" s="6" t="s">
        <v>33</v>
      </c>
      <c r="K14" s="6">
        <v>0</v>
      </c>
      <c r="L14" s="6">
        <v>100</v>
      </c>
      <c r="M14" s="16">
        <v>34.637404580152669</v>
      </c>
      <c r="N14" s="16">
        <v>74.093511450381683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92.1875</v>
      </c>
      <c r="U14" s="16">
        <v>25.9375</v>
      </c>
      <c r="V14" s="16">
        <v>98.4375</v>
      </c>
      <c r="W14" s="16">
        <v>0</v>
      </c>
      <c r="X14" s="16">
        <v>73.254364089775564</v>
      </c>
      <c r="Y14" s="16">
        <v>38.154613466334162</v>
      </c>
      <c r="Z14" s="16">
        <v>77.930174563591024</v>
      </c>
      <c r="AA14" s="16">
        <v>0</v>
      </c>
      <c r="AB14" s="16">
        <v>0</v>
      </c>
      <c r="AC14" s="16">
        <v>0</v>
      </c>
      <c r="AD14" s="16">
        <v>0</v>
      </c>
      <c r="AE14" s="16">
        <v>0</v>
      </c>
      <c r="AF14" s="16">
        <v>53.375055878408581</v>
      </c>
      <c r="AG14" s="16">
        <v>46.401430487259724</v>
      </c>
      <c r="AH14" s="16">
        <v>100</v>
      </c>
      <c r="AI14" s="6">
        <f t="shared" si="2"/>
        <v>11.282984531392175</v>
      </c>
      <c r="AJ14" t="s">
        <v>33</v>
      </c>
      <c r="AK14" s="17">
        <v>3.2453745829542009</v>
      </c>
      <c r="AL14" s="17">
        <v>45.192599332726722</v>
      </c>
      <c r="AM14" s="17">
        <v>20.32150439793752</v>
      </c>
      <c r="AN14" s="17">
        <v>75.401880497421899</v>
      </c>
      <c r="AO14" s="17">
        <v>0</v>
      </c>
      <c r="AP14" s="17">
        <v>0</v>
      </c>
      <c r="AQ14" s="17">
        <v>0</v>
      </c>
      <c r="AR14" s="17">
        <v>0</v>
      </c>
      <c r="AS14" s="17">
        <v>1.3597033374536465</v>
      </c>
      <c r="AT14" s="17">
        <v>100</v>
      </c>
      <c r="AU14" s="17">
        <v>20.024721878862792</v>
      </c>
      <c r="AV14" s="17">
        <v>55.624227441285541</v>
      </c>
      <c r="AW14" s="17">
        <v>1.0617120106171201</v>
      </c>
      <c r="AX14" s="17">
        <v>54.611811546118112</v>
      </c>
      <c r="AY14" s="17">
        <v>59.588586595885864</v>
      </c>
      <c r="AZ14" s="17">
        <v>66.721964167219639</v>
      </c>
      <c r="BA14" s="17">
        <v>0</v>
      </c>
      <c r="BB14" s="17">
        <v>0</v>
      </c>
      <c r="BC14" s="17">
        <v>0</v>
      </c>
      <c r="BD14" s="17">
        <v>0</v>
      </c>
      <c r="BE14" s="17">
        <v>0.5892462558310827</v>
      </c>
      <c r="BF14" s="17">
        <v>97.102872575497173</v>
      </c>
      <c r="BG14" s="17">
        <v>30.591701448563711</v>
      </c>
      <c r="BH14" s="17">
        <v>75.251657255094528</v>
      </c>
      <c r="BK14" s="13" t="s">
        <v>34</v>
      </c>
      <c r="BL14" s="9">
        <f t="shared" si="0"/>
        <v>13.584879302637461</v>
      </c>
      <c r="BM14" s="9"/>
      <c r="BN14" s="9"/>
      <c r="BO14" s="6" t="s">
        <v>35</v>
      </c>
      <c r="BP14" s="15">
        <f t="shared" si="3"/>
        <v>13.584879302637461</v>
      </c>
      <c r="BQ14" s="15">
        <f t="shared" si="4"/>
        <v>63.936094609252464</v>
      </c>
      <c r="BR14" s="15">
        <f t="shared" si="4"/>
        <v>49.379791701714552</v>
      </c>
      <c r="BS14" s="15">
        <f t="shared" si="4"/>
        <v>69.994615021001877</v>
      </c>
      <c r="BU14" s="13" t="s">
        <v>34</v>
      </c>
      <c r="BV14" s="9">
        <f t="shared" si="5"/>
        <v>7.2286502692237811</v>
      </c>
      <c r="BW14" s="9"/>
      <c r="BX14" s="6"/>
      <c r="BY14" t="s">
        <v>35</v>
      </c>
      <c r="BZ14" s="15">
        <f t="shared" si="6"/>
        <v>7.2286502692237811</v>
      </c>
      <c r="CA14" s="15">
        <f t="shared" si="6"/>
        <v>73.42573389123325</v>
      </c>
      <c r="CB14" s="15">
        <f t="shared" si="6"/>
        <v>48.107899074506143</v>
      </c>
      <c r="CC14" s="15">
        <f t="shared" si="6"/>
        <v>61.273598024688887</v>
      </c>
    </row>
    <row r="15" spans="1:81" x14ac:dyDescent="0.2">
      <c r="H15" s="6">
        <f t="shared" si="1"/>
        <v>0</v>
      </c>
      <c r="I15" s="6"/>
      <c r="J15" s="6" t="s">
        <v>35</v>
      </c>
      <c r="K15" s="6">
        <v>0</v>
      </c>
      <c r="L15" s="6">
        <v>62.5</v>
      </c>
      <c r="M15" s="16">
        <v>47.471374045801525</v>
      </c>
      <c r="N15" s="16">
        <v>88.454198473282446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47.5</v>
      </c>
      <c r="U15" s="16">
        <v>59.375</v>
      </c>
      <c r="V15" s="16">
        <v>50.3125</v>
      </c>
      <c r="W15" s="16">
        <v>0</v>
      </c>
      <c r="X15" s="16">
        <v>75.561097256857849</v>
      </c>
      <c r="Y15" s="16">
        <v>44.763092269326684</v>
      </c>
      <c r="Z15" s="16">
        <v>75.498753117206988</v>
      </c>
      <c r="AA15" s="16">
        <v>0</v>
      </c>
      <c r="AB15" s="16">
        <v>0</v>
      </c>
      <c r="AC15" s="16">
        <v>0</v>
      </c>
      <c r="AD15" s="16">
        <v>0</v>
      </c>
      <c r="AE15" s="16">
        <v>6.8395172105498432</v>
      </c>
      <c r="AF15" s="16">
        <v>70.183281180151994</v>
      </c>
      <c r="AG15" s="16">
        <v>45.909700491729993</v>
      </c>
      <c r="AH15" s="16">
        <v>65.713008493518103</v>
      </c>
      <c r="AI15" s="6">
        <f t="shared" si="2"/>
        <v>5.3988474370639974</v>
      </c>
      <c r="AJ15" t="s">
        <v>35</v>
      </c>
      <c r="AK15" s="17">
        <v>11.282984531392175</v>
      </c>
      <c r="AL15" s="17">
        <v>49.378222626630269</v>
      </c>
      <c r="AM15" s="17">
        <v>31.634819532908704</v>
      </c>
      <c r="AN15" s="17">
        <v>44.616317864725509</v>
      </c>
      <c r="AO15" s="17">
        <v>0</v>
      </c>
      <c r="AP15" s="17">
        <v>0</v>
      </c>
      <c r="AQ15" s="17">
        <v>0</v>
      </c>
      <c r="AR15" s="17">
        <v>0</v>
      </c>
      <c r="AS15" s="17">
        <v>3.9555006180469716</v>
      </c>
      <c r="AT15" s="17">
        <v>57.231149567367119</v>
      </c>
      <c r="AU15" s="17">
        <v>41.285537700865262</v>
      </c>
      <c r="AV15" s="17">
        <v>64.647713226205198</v>
      </c>
      <c r="AW15" s="17">
        <v>4.3463835434638352</v>
      </c>
      <c r="AX15" s="17">
        <v>87.093563370935627</v>
      </c>
      <c r="AY15" s="17">
        <v>63.238221632382213</v>
      </c>
      <c r="AZ15" s="17">
        <v>71.234240212342399</v>
      </c>
      <c r="BA15" s="17">
        <v>0</v>
      </c>
      <c r="BB15" s="17">
        <v>0</v>
      </c>
      <c r="BC15" s="17">
        <v>0</v>
      </c>
      <c r="BD15" s="17">
        <v>0</v>
      </c>
      <c r="BE15" s="17">
        <v>9.3297323839921429</v>
      </c>
      <c r="BF15" s="17">
        <v>100</v>
      </c>
      <c r="BG15" s="17">
        <v>56.273017431868404</v>
      </c>
      <c r="BH15" s="17">
        <v>64.596120795482449</v>
      </c>
      <c r="BK15" s="13" t="s">
        <v>36</v>
      </c>
      <c r="BL15" s="9">
        <f t="shared" si="0"/>
        <v>0</v>
      </c>
      <c r="BM15" s="9"/>
      <c r="BN15" s="9"/>
      <c r="BO15" s="6" t="s">
        <v>37</v>
      </c>
      <c r="BP15" s="15">
        <f t="shared" si="3"/>
        <v>0</v>
      </c>
      <c r="BQ15" s="15">
        <f t="shared" si="4"/>
        <v>0.4532442748091603</v>
      </c>
      <c r="BR15" s="15">
        <f t="shared" si="4"/>
        <v>0</v>
      </c>
      <c r="BS15" s="15">
        <f t="shared" si="4"/>
        <v>1.015625</v>
      </c>
      <c r="BU15" s="13" t="s">
        <v>36</v>
      </c>
      <c r="BV15" s="9">
        <f t="shared" si="5"/>
        <v>2.7607422292042143</v>
      </c>
      <c r="BW15" s="9"/>
      <c r="BX15" s="6"/>
      <c r="BY15" t="s">
        <v>37</v>
      </c>
      <c r="BZ15" s="15">
        <f t="shared" si="6"/>
        <v>2.7607422292042143</v>
      </c>
      <c r="CA15" s="15">
        <f t="shared" si="6"/>
        <v>2.9948325895875989</v>
      </c>
      <c r="CB15" s="15">
        <f t="shared" si="6"/>
        <v>6.1232584244611967</v>
      </c>
      <c r="CC15" s="15">
        <f t="shared" si="6"/>
        <v>2.9959061890248226</v>
      </c>
    </row>
    <row r="16" spans="1:81" x14ac:dyDescent="0.2">
      <c r="H16" s="6">
        <f t="shared" si="1"/>
        <v>0</v>
      </c>
      <c r="I16" s="6"/>
      <c r="J16" s="6" t="s">
        <v>37</v>
      </c>
      <c r="K16" s="6">
        <v>0</v>
      </c>
      <c r="L16" s="6">
        <v>1.8129770992366412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4.0625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  <c r="AE16" s="16">
        <v>0</v>
      </c>
      <c r="AF16" s="16">
        <v>0</v>
      </c>
      <c r="AG16" s="16">
        <v>0</v>
      </c>
      <c r="AH16" s="16">
        <v>0</v>
      </c>
      <c r="AI16" s="6">
        <f t="shared" si="2"/>
        <v>9.0991810737033663E-2</v>
      </c>
      <c r="AJ16" t="s">
        <v>37</v>
      </c>
      <c r="AK16" s="17">
        <v>5.3988474370639974</v>
      </c>
      <c r="AL16" s="17">
        <v>5.8538064907491663</v>
      </c>
      <c r="AM16" s="17">
        <v>9.0385198665453448</v>
      </c>
      <c r="AN16" s="17">
        <v>7.5523202911737943</v>
      </c>
      <c r="AO16" s="17">
        <v>0</v>
      </c>
      <c r="AP16" s="17">
        <v>0</v>
      </c>
      <c r="AQ16" s="17">
        <v>0</v>
      </c>
      <c r="AR16" s="17">
        <v>0</v>
      </c>
      <c r="AS16" s="17">
        <v>2.9666254635352285</v>
      </c>
      <c r="AT16" s="17">
        <v>4.9443757725587147</v>
      </c>
      <c r="AU16" s="17">
        <v>8.4054388133498144</v>
      </c>
      <c r="AV16" s="17">
        <v>3.0902348578491967</v>
      </c>
      <c r="AW16" s="17">
        <v>1.3271400132714002</v>
      </c>
      <c r="AX16" s="17">
        <v>0.19907100199071001</v>
      </c>
      <c r="AY16" s="17">
        <v>2.6542800265428004</v>
      </c>
      <c r="AZ16" s="17">
        <v>0.53085600530856003</v>
      </c>
      <c r="BA16" s="17">
        <v>0</v>
      </c>
      <c r="BB16" s="17">
        <v>0</v>
      </c>
      <c r="BC16" s="17">
        <v>0</v>
      </c>
      <c r="BD16" s="17">
        <v>0</v>
      </c>
      <c r="BE16" s="17">
        <v>1.3503560029462314</v>
      </c>
      <c r="BF16" s="17">
        <v>0.98207709305180457</v>
      </c>
      <c r="BG16" s="17">
        <v>4.3947949914068252</v>
      </c>
      <c r="BH16" s="17">
        <v>0.81021360176773882</v>
      </c>
      <c r="BK16" s="13" t="s">
        <v>38</v>
      </c>
      <c r="BL16" s="9">
        <f t="shared" si="0"/>
        <v>0</v>
      </c>
      <c r="BM16" s="9"/>
      <c r="BN16" s="9"/>
      <c r="BO16" s="6" t="s">
        <v>39</v>
      </c>
      <c r="BP16" s="15">
        <f t="shared" si="3"/>
        <v>0</v>
      </c>
      <c r="BQ16" s="15">
        <f t="shared" si="4"/>
        <v>0</v>
      </c>
      <c r="BR16" s="15">
        <f t="shared" si="4"/>
        <v>0</v>
      </c>
      <c r="BS16" s="15">
        <f t="shared" si="4"/>
        <v>0</v>
      </c>
      <c r="BU16" s="13" t="s">
        <v>38</v>
      </c>
      <c r="BV16" s="9">
        <f t="shared" si="5"/>
        <v>8.4552649841242347E-2</v>
      </c>
      <c r="BW16" s="9"/>
      <c r="BX16" s="6"/>
      <c r="BY16" t="s">
        <v>39</v>
      </c>
      <c r="BZ16" s="15">
        <f t="shared" si="6"/>
        <v>8.4552649841242347E-2</v>
      </c>
      <c r="CA16" s="15">
        <f t="shared" si="6"/>
        <v>0.60730686230787911</v>
      </c>
      <c r="CB16" s="15">
        <f t="shared" si="6"/>
        <v>0.25519135823050054</v>
      </c>
      <c r="CC16" s="15">
        <f t="shared" si="6"/>
        <v>0.12360939431396786</v>
      </c>
    </row>
    <row r="17" spans="8:81" x14ac:dyDescent="0.2">
      <c r="H17" s="6">
        <f t="shared" si="1"/>
        <v>0</v>
      </c>
      <c r="I17" s="6"/>
      <c r="J17" s="6" t="s">
        <v>39</v>
      </c>
      <c r="K17" s="6">
        <v>0</v>
      </c>
      <c r="L17" s="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  <c r="AE17" s="16">
        <v>0</v>
      </c>
      <c r="AF17" s="16">
        <v>0</v>
      </c>
      <c r="AG17" s="16">
        <v>0</v>
      </c>
      <c r="AH17" s="16">
        <v>0</v>
      </c>
      <c r="AI17" s="6">
        <f t="shared" si="2"/>
        <v>0</v>
      </c>
      <c r="AJ17" t="s">
        <v>39</v>
      </c>
      <c r="AK17" s="17">
        <v>9.0991810737033663E-2</v>
      </c>
      <c r="AL17" s="17">
        <v>0.36396724294813465</v>
      </c>
      <c r="AM17" s="17">
        <v>0.57628146800121327</v>
      </c>
      <c r="AN17" s="17">
        <v>0</v>
      </c>
      <c r="AO17" s="17">
        <v>0</v>
      </c>
      <c r="AP17" s="17">
        <v>0</v>
      </c>
      <c r="AQ17" s="17">
        <v>0</v>
      </c>
      <c r="AR17" s="17">
        <v>0</v>
      </c>
      <c r="AS17" s="17">
        <v>0.24721878862793573</v>
      </c>
      <c r="AT17" s="17">
        <v>1.4833127317676142</v>
      </c>
      <c r="AU17" s="17">
        <v>0.37082818294190356</v>
      </c>
      <c r="AV17" s="17">
        <v>0.49443757725587145</v>
      </c>
      <c r="AW17" s="17">
        <v>0</v>
      </c>
      <c r="AX17" s="17">
        <v>6.6357000663570004E-2</v>
      </c>
      <c r="AY17" s="17">
        <v>0</v>
      </c>
      <c r="AZ17" s="17">
        <v>0</v>
      </c>
      <c r="BA17" s="17">
        <v>0</v>
      </c>
      <c r="BB17" s="17">
        <v>0</v>
      </c>
      <c r="BC17" s="17">
        <v>0</v>
      </c>
      <c r="BD17" s="17">
        <v>0</v>
      </c>
      <c r="BE17" s="17">
        <v>0</v>
      </c>
      <c r="BF17" s="17">
        <v>0.51559047385219736</v>
      </c>
      <c r="BG17" s="17">
        <v>7.3655781978885337E-2</v>
      </c>
      <c r="BH17" s="17">
        <v>0</v>
      </c>
      <c r="BK17" s="13" t="s">
        <v>40</v>
      </c>
      <c r="BL17" s="9">
        <f t="shared" si="0"/>
        <v>0</v>
      </c>
      <c r="BM17" s="9"/>
      <c r="BN17" s="9"/>
      <c r="BO17" s="6" t="s">
        <v>41</v>
      </c>
      <c r="BP17" s="15">
        <f t="shared" si="3"/>
        <v>0</v>
      </c>
      <c r="BQ17" s="15">
        <f t="shared" si="4"/>
        <v>3.1080978477855088</v>
      </c>
      <c r="BR17" s="15">
        <f t="shared" si="4"/>
        <v>2.9469248960064425</v>
      </c>
      <c r="BS17" s="15">
        <f t="shared" si="4"/>
        <v>0</v>
      </c>
      <c r="BU17" s="13" t="s">
        <v>40</v>
      </c>
      <c r="BV17" s="9">
        <f t="shared" si="5"/>
        <v>0.33992583436341162</v>
      </c>
      <c r="BW17" s="9"/>
      <c r="BX17" s="6"/>
      <c r="BY17" t="s">
        <v>41</v>
      </c>
      <c r="BZ17" s="15">
        <f t="shared" si="6"/>
        <v>0.33992583436341162</v>
      </c>
      <c r="CA17" s="15">
        <f t="shared" si="6"/>
        <v>6.6118561532522797</v>
      </c>
      <c r="CB17" s="15">
        <f t="shared" si="6"/>
        <v>4.6821533584235002</v>
      </c>
      <c r="CC17" s="15">
        <f t="shared" si="6"/>
        <v>0</v>
      </c>
    </row>
    <row r="18" spans="8:81" x14ac:dyDescent="0.2">
      <c r="H18" s="6">
        <f t="shared" si="1"/>
        <v>0</v>
      </c>
      <c r="I18" s="6"/>
      <c r="J18" s="6" t="s">
        <v>41</v>
      </c>
      <c r="K18" s="6">
        <v>0</v>
      </c>
      <c r="L18" s="6">
        <v>3.6259541984732824</v>
      </c>
      <c r="M18" s="16">
        <v>1.9083969465648856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  <c r="AE18" s="16">
        <v>0</v>
      </c>
      <c r="AF18" s="16">
        <v>8.8064371926687528</v>
      </c>
      <c r="AG18" s="16">
        <v>9.879302637460885</v>
      </c>
      <c r="AH18" s="16">
        <v>0</v>
      </c>
      <c r="AI18" s="6">
        <f t="shared" si="2"/>
        <v>0</v>
      </c>
      <c r="AJ18" t="s">
        <v>41</v>
      </c>
      <c r="AK18" s="17">
        <v>0</v>
      </c>
      <c r="AL18" s="17">
        <v>4.3676069153776158</v>
      </c>
      <c r="AM18" s="17">
        <v>4.7012435547467391</v>
      </c>
      <c r="AN18" s="17">
        <v>0</v>
      </c>
      <c r="AO18" s="17">
        <v>0</v>
      </c>
      <c r="AP18" s="17">
        <v>0</v>
      </c>
      <c r="AQ18" s="17">
        <v>0</v>
      </c>
      <c r="AR18" s="17">
        <v>0</v>
      </c>
      <c r="AS18" s="17">
        <v>1.3597033374536465</v>
      </c>
      <c r="AT18" s="17">
        <v>2.8430160692212607</v>
      </c>
      <c r="AU18" s="17">
        <v>2.3485784919653891</v>
      </c>
      <c r="AV18" s="17">
        <v>0</v>
      </c>
      <c r="AW18" s="17">
        <v>0</v>
      </c>
      <c r="AX18" s="17">
        <v>5.2422030524220302</v>
      </c>
      <c r="AY18" s="17">
        <v>5.5408095554080958</v>
      </c>
      <c r="AZ18" s="17">
        <v>0</v>
      </c>
      <c r="BA18" s="17">
        <v>0</v>
      </c>
      <c r="BB18" s="17">
        <v>0</v>
      </c>
      <c r="BC18" s="17">
        <v>0</v>
      </c>
      <c r="BD18" s="17">
        <v>0</v>
      </c>
      <c r="BE18" s="17">
        <v>0</v>
      </c>
      <c r="BF18" s="17">
        <v>13.994598575988215</v>
      </c>
      <c r="BG18" s="17">
        <v>6.1379818315737786</v>
      </c>
      <c r="BH18" s="17">
        <v>0</v>
      </c>
      <c r="BK18" s="13" t="s">
        <v>42</v>
      </c>
      <c r="BL18" s="9">
        <f t="shared" si="0"/>
        <v>0</v>
      </c>
      <c r="BM18" s="9"/>
      <c r="BN18" s="9"/>
      <c r="BO18" s="6" t="s">
        <v>43</v>
      </c>
      <c r="BP18" s="15">
        <f t="shared" si="3"/>
        <v>0</v>
      </c>
      <c r="BQ18" s="15">
        <f t="shared" si="4"/>
        <v>0</v>
      </c>
      <c r="BR18" s="15">
        <f t="shared" si="4"/>
        <v>0</v>
      </c>
      <c r="BS18" s="15">
        <f t="shared" si="4"/>
        <v>0</v>
      </c>
      <c r="BU18" s="13" t="s">
        <v>42</v>
      </c>
      <c r="BV18" s="9">
        <f t="shared" si="5"/>
        <v>0</v>
      </c>
      <c r="BW18" s="9"/>
      <c r="BX18" s="6"/>
      <c r="BY18" t="s">
        <v>43</v>
      </c>
      <c r="BZ18" s="15">
        <f t="shared" si="6"/>
        <v>0</v>
      </c>
      <c r="CA18" s="15">
        <f t="shared" si="6"/>
        <v>8.310798077806332E-2</v>
      </c>
      <c r="CB18" s="15">
        <f t="shared" si="6"/>
        <v>0.7363805853464277</v>
      </c>
      <c r="CC18" s="15">
        <f t="shared" si="6"/>
        <v>0</v>
      </c>
    </row>
    <row r="19" spans="8:81" x14ac:dyDescent="0.2">
      <c r="H19" s="6">
        <f t="shared" si="1"/>
        <v>0</v>
      </c>
      <c r="I19" s="6"/>
      <c r="J19" s="6" t="s">
        <v>43</v>
      </c>
      <c r="K19" s="6">
        <v>0</v>
      </c>
      <c r="L19" s="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  <c r="AE19" s="16">
        <v>0</v>
      </c>
      <c r="AF19" s="16">
        <v>0</v>
      </c>
      <c r="AG19" s="16">
        <v>0</v>
      </c>
      <c r="AH19" s="16">
        <v>0</v>
      </c>
      <c r="AI19" s="6">
        <f t="shared" si="2"/>
        <v>0</v>
      </c>
      <c r="AJ19" t="s">
        <v>43</v>
      </c>
      <c r="AK19" s="17">
        <v>0</v>
      </c>
      <c r="AL19" s="17">
        <v>6.0661207158022444E-2</v>
      </c>
      <c r="AM19" s="17">
        <v>1.0615711252653928</v>
      </c>
      <c r="AN19" s="17">
        <v>0</v>
      </c>
      <c r="AO19" s="17">
        <v>0</v>
      </c>
      <c r="AP19" s="17">
        <v>0</v>
      </c>
      <c r="AQ19" s="17">
        <v>0</v>
      </c>
      <c r="AR19" s="17">
        <v>0</v>
      </c>
      <c r="AS19" s="17">
        <v>0</v>
      </c>
      <c r="AT19" s="17">
        <v>0.24721878862793573</v>
      </c>
      <c r="AU19" s="17">
        <v>0.49443757725587145</v>
      </c>
      <c r="AV19" s="17">
        <v>0</v>
      </c>
      <c r="AW19" s="17">
        <v>0</v>
      </c>
      <c r="AX19" s="17">
        <v>0</v>
      </c>
      <c r="AY19" s="17">
        <v>1.0948905109489051</v>
      </c>
      <c r="AZ19" s="17">
        <v>0</v>
      </c>
      <c r="BA19" s="17">
        <v>0</v>
      </c>
      <c r="BB19" s="17">
        <v>0</v>
      </c>
      <c r="BC19" s="17">
        <v>0</v>
      </c>
      <c r="BD19" s="17">
        <v>0</v>
      </c>
      <c r="BE19" s="17">
        <v>0</v>
      </c>
      <c r="BF19" s="17">
        <v>2.4551927326295114E-2</v>
      </c>
      <c r="BG19" s="17">
        <v>0.29462312791554135</v>
      </c>
      <c r="BH19" s="17">
        <v>0</v>
      </c>
      <c r="BK19" s="13" t="s">
        <v>44</v>
      </c>
      <c r="BL19" s="9">
        <f t="shared" si="0"/>
        <v>0</v>
      </c>
      <c r="BM19" s="9"/>
      <c r="BN19" s="9"/>
      <c r="BO19" s="6" t="s">
        <v>45</v>
      </c>
      <c r="BP19" s="15">
        <f t="shared" si="3"/>
        <v>0</v>
      </c>
      <c r="BQ19" s="15">
        <f t="shared" si="4"/>
        <v>0</v>
      </c>
      <c r="BR19" s="15">
        <f t="shared" si="4"/>
        <v>0</v>
      </c>
      <c r="BS19" s="15">
        <f t="shared" si="4"/>
        <v>0</v>
      </c>
      <c r="BU19" s="13" t="s">
        <v>44</v>
      </c>
      <c r="BV19" s="9">
        <f t="shared" si="5"/>
        <v>0.37816124979268301</v>
      </c>
      <c r="BW19" s="9"/>
      <c r="BX19" s="6"/>
      <c r="BY19" t="s">
        <v>45</v>
      </c>
      <c r="BZ19" s="15">
        <f t="shared" si="6"/>
        <v>0.37816124979268301</v>
      </c>
      <c r="CA19" s="15">
        <f t="shared" si="6"/>
        <v>1.8785089367293542</v>
      </c>
      <c r="CB19" s="15">
        <f t="shared" si="6"/>
        <v>0.85335613546776123</v>
      </c>
      <c r="CC19" s="15">
        <f t="shared" si="6"/>
        <v>0.45062116667926672</v>
      </c>
    </row>
    <row r="20" spans="8:81" x14ac:dyDescent="0.2">
      <c r="H20" s="6">
        <f>L5</f>
        <v>0</v>
      </c>
      <c r="I20" s="6"/>
      <c r="J20" s="6" t="s">
        <v>45</v>
      </c>
      <c r="K20" s="6">
        <v>0</v>
      </c>
      <c r="L20" s="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  <c r="AE20" s="16">
        <v>0</v>
      </c>
      <c r="AF20" s="16">
        <v>0</v>
      </c>
      <c r="AG20" s="16">
        <v>0</v>
      </c>
      <c r="AH20" s="16">
        <v>0</v>
      </c>
      <c r="AI20" s="6">
        <f>AL5</f>
        <v>11.131331513497118</v>
      </c>
      <c r="AJ20" t="s">
        <v>45</v>
      </c>
      <c r="AK20" s="17">
        <v>0</v>
      </c>
      <c r="AL20" s="17">
        <v>0.51562026084319079</v>
      </c>
      <c r="AM20" s="17">
        <v>0.42462845010615713</v>
      </c>
      <c r="AN20" s="17">
        <v>0.12132241431604489</v>
      </c>
      <c r="AO20" s="17">
        <v>0</v>
      </c>
      <c r="AP20" s="17">
        <v>0</v>
      </c>
      <c r="AQ20" s="17">
        <v>0</v>
      </c>
      <c r="AR20" s="17">
        <v>0</v>
      </c>
      <c r="AS20" s="17">
        <v>0.24721878862793573</v>
      </c>
      <c r="AT20" s="17">
        <v>4.6971569839307783</v>
      </c>
      <c r="AU20" s="17">
        <v>0.49443757725587145</v>
      </c>
      <c r="AV20" s="17">
        <v>1.1124845488257107</v>
      </c>
      <c r="AW20" s="17">
        <v>0.99535500995355009</v>
      </c>
      <c r="AX20" s="17">
        <v>1.9575315195753151</v>
      </c>
      <c r="AY20" s="17">
        <v>2.3224950232249504</v>
      </c>
      <c r="AZ20" s="17">
        <v>0.298606502986065</v>
      </c>
      <c r="BA20" s="17">
        <v>0</v>
      </c>
      <c r="BB20" s="17">
        <v>0</v>
      </c>
      <c r="BC20" s="17">
        <v>0</v>
      </c>
      <c r="BD20" s="17">
        <v>0</v>
      </c>
      <c r="BE20" s="17">
        <v>0.27007120058924627</v>
      </c>
      <c r="BF20" s="17">
        <v>0.34372698256813161</v>
      </c>
      <c r="BG20" s="17">
        <v>0.17186349128406581</v>
      </c>
      <c r="BH20" s="17">
        <v>0.27007120058924627</v>
      </c>
      <c r="BK20" s="19" t="s">
        <v>46</v>
      </c>
      <c r="BL20" s="9">
        <f t="shared" ref="BL20:BL35" si="7">BQ4</f>
        <v>0</v>
      </c>
      <c r="BM20" s="9"/>
      <c r="BN20" s="18"/>
      <c r="BT20" s="19"/>
      <c r="BU20" s="19" t="s">
        <v>46</v>
      </c>
      <c r="BV20" s="9">
        <f>CA4</f>
        <v>6.535803582326297</v>
      </c>
      <c r="BW20" s="9"/>
      <c r="BX20" s="20"/>
    </row>
    <row r="21" spans="8:81" x14ac:dyDescent="0.2">
      <c r="H21" s="6">
        <f t="shared" ref="H21:H35" si="8">L6</f>
        <v>66.650763358778633</v>
      </c>
      <c r="I21" s="6"/>
      <c r="AI21" s="6">
        <f t="shared" ref="AI21:AI35" si="9">AL6</f>
        <v>57.779799818016379</v>
      </c>
      <c r="BK21" s="19" t="s">
        <v>47</v>
      </c>
      <c r="BL21" s="9">
        <f t="shared" si="7"/>
        <v>53.065191081462828</v>
      </c>
      <c r="BM21" s="9"/>
      <c r="BN21" s="18"/>
      <c r="BT21" s="19"/>
      <c r="BU21" s="19" t="s">
        <v>47</v>
      </c>
      <c r="BV21" s="9">
        <f t="shared" ref="BV21:BV35" si="10">CA5</f>
        <v>52.111944746197366</v>
      </c>
      <c r="BW21" s="9"/>
      <c r="BX21" s="20"/>
    </row>
    <row r="22" spans="8:81" x14ac:dyDescent="0.2">
      <c r="H22" s="6">
        <f t="shared" si="8"/>
        <v>53.721374045801525</v>
      </c>
      <c r="I22" s="6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6">
        <f t="shared" si="9"/>
        <v>61.692447679708827</v>
      </c>
      <c r="BK22" s="19" t="s">
        <v>48</v>
      </c>
      <c r="BL22" s="9">
        <f t="shared" si="7"/>
        <v>64.768164582376102</v>
      </c>
      <c r="BM22" s="9"/>
      <c r="BN22" s="18"/>
      <c r="BT22" s="19"/>
      <c r="BU22" s="19" t="s">
        <v>48</v>
      </c>
      <c r="BV22" s="9">
        <f t="shared" si="10"/>
        <v>57.714393568379634</v>
      </c>
      <c r="BW22" s="9"/>
      <c r="BX22" s="20"/>
    </row>
    <row r="23" spans="8:81" x14ac:dyDescent="0.2">
      <c r="H23" s="6">
        <f t="shared" si="8"/>
        <v>0</v>
      </c>
      <c r="I23" s="6"/>
      <c r="P23" s="22"/>
      <c r="Q23" s="22"/>
      <c r="R23" s="22"/>
      <c r="S23" s="22"/>
      <c r="T23" s="22"/>
      <c r="AE23" s="21"/>
      <c r="AG23" s="21"/>
      <c r="AH23" s="21"/>
      <c r="AI23" s="6">
        <f t="shared" si="9"/>
        <v>4.0946314831665154</v>
      </c>
      <c r="BK23" s="19" t="s">
        <v>49</v>
      </c>
      <c r="BL23" s="9">
        <f t="shared" si="7"/>
        <v>0</v>
      </c>
      <c r="BM23" s="9"/>
      <c r="BN23" s="18"/>
      <c r="BT23" s="19"/>
      <c r="BU23" s="19" t="s">
        <v>49</v>
      </c>
      <c r="BV23" s="9">
        <f t="shared" si="10"/>
        <v>2.0683514981758444</v>
      </c>
      <c r="BW23" s="9"/>
      <c r="BX23" s="20"/>
    </row>
    <row r="24" spans="8:81" x14ac:dyDescent="0.2">
      <c r="H24" s="6">
        <f t="shared" si="8"/>
        <v>0</v>
      </c>
      <c r="I24" s="6"/>
      <c r="P24" s="22"/>
      <c r="Q24" s="22"/>
      <c r="R24" s="22"/>
      <c r="S24" s="22"/>
      <c r="T24" s="22"/>
      <c r="AE24" s="21"/>
      <c r="AI24" s="6">
        <f t="shared" si="9"/>
        <v>13.224143160448893</v>
      </c>
      <c r="BK24" s="19" t="s">
        <v>50</v>
      </c>
      <c r="BL24" s="9">
        <f t="shared" si="7"/>
        <v>0</v>
      </c>
      <c r="BM24" s="9"/>
      <c r="BN24" s="18"/>
      <c r="BT24" s="19"/>
      <c r="BU24" s="19" t="s">
        <v>50</v>
      </c>
      <c r="BV24" s="9">
        <f t="shared" si="10"/>
        <v>5.6779394190749244</v>
      </c>
      <c r="BW24" s="9"/>
      <c r="BX24" s="20"/>
    </row>
    <row r="25" spans="8:81" x14ac:dyDescent="0.2">
      <c r="H25" s="6">
        <f t="shared" si="8"/>
        <v>71.994274809160302</v>
      </c>
      <c r="I25" s="6"/>
      <c r="AE25" s="21"/>
      <c r="AI25" s="6">
        <f t="shared" si="9"/>
        <v>64.422202001819841</v>
      </c>
      <c r="BK25" s="19" t="s">
        <v>51</v>
      </c>
      <c r="BL25" s="9">
        <f t="shared" si="7"/>
        <v>77.342198149152352</v>
      </c>
      <c r="BM25" s="9"/>
      <c r="BN25" s="18"/>
      <c r="BT25" s="19"/>
      <c r="BU25" s="19" t="s">
        <v>51</v>
      </c>
      <c r="BV25" s="9">
        <f t="shared" si="10"/>
        <v>53.832516407930846</v>
      </c>
      <c r="BW25" s="9"/>
      <c r="BX25" s="20"/>
    </row>
    <row r="26" spans="8:81" x14ac:dyDescent="0.2">
      <c r="H26" s="6">
        <f t="shared" si="8"/>
        <v>76.288167938931295</v>
      </c>
      <c r="I26" s="6"/>
      <c r="AE26" s="21"/>
      <c r="AI26" s="6">
        <f t="shared" si="9"/>
        <v>60.388231725811345</v>
      </c>
      <c r="BK26" s="19" t="s">
        <v>52</v>
      </c>
      <c r="BL26" s="9">
        <f t="shared" si="7"/>
        <v>72.8299672953666</v>
      </c>
      <c r="BM26" s="9"/>
      <c r="BN26" s="18"/>
      <c r="BT26" s="19"/>
      <c r="BU26" s="19" t="s">
        <v>52</v>
      </c>
      <c r="BV26" s="9">
        <f t="shared" si="10"/>
        <v>69.941356224722767</v>
      </c>
      <c r="BW26" s="9"/>
      <c r="BX26" s="20"/>
    </row>
    <row r="27" spans="8:81" x14ac:dyDescent="0.2">
      <c r="H27" s="6">
        <f t="shared" si="8"/>
        <v>0</v>
      </c>
      <c r="I27" s="6"/>
      <c r="AE27" s="21"/>
      <c r="AI27" s="6">
        <f t="shared" si="9"/>
        <v>10.009099181073703</v>
      </c>
      <c r="BK27" s="19" t="s">
        <v>53</v>
      </c>
      <c r="BL27" s="9">
        <f t="shared" si="7"/>
        <v>8.9405453732677692E-2</v>
      </c>
      <c r="BM27" s="9"/>
      <c r="BN27" s="18"/>
      <c r="BT27" s="19"/>
      <c r="BU27" s="19" t="s">
        <v>53</v>
      </c>
      <c r="BV27" s="9">
        <f t="shared" si="10"/>
        <v>5.5233172411884643</v>
      </c>
      <c r="BW27" s="9"/>
      <c r="BX27" s="20"/>
    </row>
    <row r="28" spans="8:81" x14ac:dyDescent="0.2">
      <c r="H28" s="6">
        <f t="shared" si="8"/>
        <v>0</v>
      </c>
      <c r="I28" s="6"/>
      <c r="J28" s="23" t="s">
        <v>54</v>
      </c>
      <c r="K28" s="24">
        <v>1</v>
      </c>
      <c r="L28" s="24">
        <v>2</v>
      </c>
      <c r="M28" s="24">
        <v>3</v>
      </c>
      <c r="N28" s="24">
        <v>4</v>
      </c>
      <c r="O28" s="24">
        <v>5</v>
      </c>
      <c r="P28" s="24">
        <v>6</v>
      </c>
      <c r="Q28" s="24">
        <v>7</v>
      </c>
      <c r="R28" s="24">
        <v>8</v>
      </c>
      <c r="S28" s="24">
        <v>9</v>
      </c>
      <c r="T28" s="24">
        <v>10</v>
      </c>
      <c r="U28" s="24">
        <v>11</v>
      </c>
      <c r="V28" s="24">
        <v>12</v>
      </c>
      <c r="W28" s="24">
        <v>13</v>
      </c>
      <c r="X28" s="24">
        <v>14</v>
      </c>
      <c r="Y28" s="24">
        <v>15</v>
      </c>
      <c r="Z28" s="24">
        <v>16</v>
      </c>
      <c r="AA28" s="24">
        <v>17</v>
      </c>
      <c r="AB28" s="24">
        <v>18</v>
      </c>
      <c r="AC28" s="24">
        <v>19</v>
      </c>
      <c r="AD28" s="24">
        <v>20</v>
      </c>
      <c r="AE28" s="24">
        <v>21</v>
      </c>
      <c r="AF28" s="24">
        <v>22</v>
      </c>
      <c r="AG28" s="24">
        <v>23</v>
      </c>
      <c r="AH28" s="24">
        <v>24</v>
      </c>
      <c r="AI28" s="6">
        <f t="shared" si="9"/>
        <v>16.742493175614193</v>
      </c>
      <c r="BK28" s="19" t="s">
        <v>55</v>
      </c>
      <c r="BL28" s="9">
        <f t="shared" si="7"/>
        <v>0</v>
      </c>
      <c r="BM28" s="9"/>
      <c r="BN28" s="18"/>
      <c r="BT28" s="19"/>
      <c r="BU28" s="19" t="s">
        <v>55</v>
      </c>
      <c r="BV28" s="9">
        <f t="shared" si="10"/>
        <v>7.9545382218073435</v>
      </c>
      <c r="BW28" s="9"/>
      <c r="BX28" s="20"/>
    </row>
    <row r="29" spans="8:81" x14ac:dyDescent="0.2">
      <c r="H29" s="6">
        <f t="shared" si="8"/>
        <v>100</v>
      </c>
      <c r="J29" s="25" t="s">
        <v>15</v>
      </c>
      <c r="K29" s="50">
        <f>K5</f>
        <v>0</v>
      </c>
      <c r="L29" s="50">
        <f t="shared" ref="L29:AH29" si="11">L5</f>
        <v>0</v>
      </c>
      <c r="M29" s="50">
        <f t="shared" si="11"/>
        <v>0</v>
      </c>
      <c r="N29" s="50">
        <f t="shared" si="11"/>
        <v>0</v>
      </c>
      <c r="O29" s="50">
        <f t="shared" si="11"/>
        <v>0</v>
      </c>
      <c r="P29" s="50">
        <f t="shared" si="11"/>
        <v>0</v>
      </c>
      <c r="Q29" s="50">
        <f t="shared" si="11"/>
        <v>0</v>
      </c>
      <c r="R29" s="50">
        <f t="shared" si="11"/>
        <v>0</v>
      </c>
      <c r="S29" s="50">
        <f t="shared" si="11"/>
        <v>0</v>
      </c>
      <c r="T29" s="50">
        <f t="shared" si="11"/>
        <v>0</v>
      </c>
      <c r="U29" s="50">
        <f t="shared" si="11"/>
        <v>0</v>
      </c>
      <c r="V29" s="50">
        <f t="shared" si="11"/>
        <v>0</v>
      </c>
      <c r="W29" s="50">
        <f t="shared" si="11"/>
        <v>0</v>
      </c>
      <c r="X29" s="50">
        <f t="shared" si="11"/>
        <v>0</v>
      </c>
      <c r="Y29" s="50">
        <f t="shared" si="11"/>
        <v>0</v>
      </c>
      <c r="Z29" s="50">
        <f t="shared" si="11"/>
        <v>0</v>
      </c>
      <c r="AA29" s="50">
        <f t="shared" si="11"/>
        <v>0</v>
      </c>
      <c r="AB29" s="50">
        <f t="shared" si="11"/>
        <v>0</v>
      </c>
      <c r="AC29" s="50">
        <f t="shared" si="11"/>
        <v>0</v>
      </c>
      <c r="AD29" s="50">
        <f t="shared" si="11"/>
        <v>0</v>
      </c>
      <c r="AE29" s="50">
        <f t="shared" si="11"/>
        <v>0</v>
      </c>
      <c r="AF29" s="50">
        <f t="shared" si="11"/>
        <v>0</v>
      </c>
      <c r="AG29" s="50">
        <f t="shared" si="11"/>
        <v>0</v>
      </c>
      <c r="AH29" s="50">
        <f t="shared" si="11"/>
        <v>0</v>
      </c>
      <c r="AI29" s="6">
        <f t="shared" si="9"/>
        <v>45.192599332726722</v>
      </c>
      <c r="AK29" s="50">
        <f>AK5</f>
        <v>4.6102517440097062</v>
      </c>
      <c r="AL29" s="50">
        <f t="shared" ref="AL29:BH29" si="12">AL5</f>
        <v>11.131331513497118</v>
      </c>
      <c r="AM29" s="50">
        <f t="shared" si="12"/>
        <v>0.81892629663330296</v>
      </c>
      <c r="AN29" s="50">
        <f t="shared" si="12"/>
        <v>10.979678495602062</v>
      </c>
      <c r="AO29" s="50">
        <f t="shared" si="12"/>
        <v>0</v>
      </c>
      <c r="AP29" s="50">
        <f t="shared" si="12"/>
        <v>0</v>
      </c>
      <c r="AQ29" s="50">
        <f t="shared" si="12"/>
        <v>0</v>
      </c>
      <c r="AR29" s="50">
        <f t="shared" si="12"/>
        <v>0</v>
      </c>
      <c r="AS29" s="50">
        <f t="shared" si="12"/>
        <v>2.4721878862793574</v>
      </c>
      <c r="AT29" s="50">
        <f t="shared" si="12"/>
        <v>7.0457354758961683</v>
      </c>
      <c r="AU29" s="50">
        <f t="shared" si="12"/>
        <v>0</v>
      </c>
      <c r="AV29" s="50">
        <f t="shared" si="12"/>
        <v>5.1915945611866503</v>
      </c>
      <c r="AW29" s="50">
        <f t="shared" si="12"/>
        <v>9.9535500995355006E-2</v>
      </c>
      <c r="AX29" s="50">
        <f t="shared" si="12"/>
        <v>6.3702720637027204</v>
      </c>
      <c r="AY29" s="50">
        <f t="shared" si="12"/>
        <v>0</v>
      </c>
      <c r="AZ29" s="50">
        <f t="shared" si="12"/>
        <v>4.4790975447909753</v>
      </c>
      <c r="BA29" s="50">
        <f t="shared" si="12"/>
        <v>0</v>
      </c>
      <c r="BB29" s="50">
        <f t="shared" si="12"/>
        <v>0</v>
      </c>
      <c r="BC29" s="50">
        <f t="shared" si="12"/>
        <v>0</v>
      </c>
      <c r="BD29" s="50">
        <f t="shared" si="12"/>
        <v>0</v>
      </c>
      <c r="BE29" s="50">
        <f t="shared" si="12"/>
        <v>0.14731156395777067</v>
      </c>
      <c r="BF29" s="50">
        <f t="shared" si="12"/>
        <v>1.5958752762091823</v>
      </c>
      <c r="BG29" s="50">
        <f t="shared" si="12"/>
        <v>0</v>
      </c>
      <c r="BH29" s="50">
        <f t="shared" si="12"/>
        <v>2.3324330959980357</v>
      </c>
      <c r="BK29" s="19" t="s">
        <v>56</v>
      </c>
      <c r="BL29" s="9">
        <f t="shared" si="7"/>
        <v>79.704229992046038</v>
      </c>
      <c r="BM29" s="9"/>
      <c r="BN29" s="27"/>
      <c r="BT29" s="19"/>
      <c r="BU29" s="19" t="s">
        <v>56</v>
      </c>
      <c r="BV29" s="9">
        <f t="shared" si="10"/>
        <v>74.226820863585502</v>
      </c>
      <c r="BW29" s="9"/>
      <c r="BX29" s="28"/>
    </row>
    <row r="30" spans="8:81" x14ac:dyDescent="0.2">
      <c r="H30" s="6">
        <f t="shared" si="8"/>
        <v>62.5</v>
      </c>
      <c r="J30" s="25" t="s">
        <v>17</v>
      </c>
      <c r="K30" s="50">
        <f t="shared" ref="K30:AH40" si="13">K6</f>
        <v>0</v>
      </c>
      <c r="L30" s="50">
        <f t="shared" si="13"/>
        <v>66.650763358778633</v>
      </c>
      <c r="M30" s="50">
        <f t="shared" si="13"/>
        <v>30.248091603053435</v>
      </c>
      <c r="N30" s="50">
        <f t="shared" si="13"/>
        <v>83.158396946564892</v>
      </c>
      <c r="O30" s="50">
        <f t="shared" si="13"/>
        <v>0</v>
      </c>
      <c r="P30" s="50">
        <f t="shared" si="13"/>
        <v>0</v>
      </c>
      <c r="Q30" s="50">
        <f t="shared" si="13"/>
        <v>0</v>
      </c>
      <c r="R30" s="50">
        <f t="shared" si="13"/>
        <v>0</v>
      </c>
      <c r="S30" s="50">
        <f t="shared" si="13"/>
        <v>0</v>
      </c>
      <c r="T30" s="50">
        <f t="shared" si="13"/>
        <v>47.1875</v>
      </c>
      <c r="U30" s="50">
        <f t="shared" si="13"/>
        <v>0</v>
      </c>
      <c r="V30" s="50">
        <f t="shared" si="13"/>
        <v>63.75</v>
      </c>
      <c r="W30" s="50">
        <f t="shared" si="13"/>
        <v>0</v>
      </c>
      <c r="X30" s="50">
        <f t="shared" si="13"/>
        <v>66.147132169576054</v>
      </c>
      <c r="Y30" s="50">
        <f t="shared" si="13"/>
        <v>39.526184538653368</v>
      </c>
      <c r="Z30" s="50">
        <f t="shared" si="13"/>
        <v>76.932668329177062</v>
      </c>
      <c r="AA30" s="50">
        <f t="shared" si="13"/>
        <v>0</v>
      </c>
      <c r="AB30" s="50">
        <f t="shared" si="13"/>
        <v>0</v>
      </c>
      <c r="AC30" s="50">
        <f t="shared" si="13"/>
        <v>0</v>
      </c>
      <c r="AD30" s="50">
        <f t="shared" si="13"/>
        <v>0</v>
      </c>
      <c r="AE30" s="50">
        <f t="shared" si="13"/>
        <v>0</v>
      </c>
      <c r="AF30" s="50">
        <f t="shared" si="13"/>
        <v>32.275368797496647</v>
      </c>
      <c r="AG30" s="50">
        <f t="shared" si="13"/>
        <v>13.857845328565043</v>
      </c>
      <c r="AH30" s="50">
        <f t="shared" si="13"/>
        <v>57.443004023245415</v>
      </c>
      <c r="AI30" s="6">
        <f t="shared" si="9"/>
        <v>49.378222626630269</v>
      </c>
      <c r="AK30" s="50">
        <f t="shared" ref="AK30:BH40" si="14">AK6</f>
        <v>1.2435547467394601</v>
      </c>
      <c r="AL30" s="50">
        <f t="shared" si="14"/>
        <v>57.779799818016379</v>
      </c>
      <c r="AM30" s="50">
        <f t="shared" si="14"/>
        <v>19.714892326357294</v>
      </c>
      <c r="AN30" s="50">
        <f t="shared" si="14"/>
        <v>73.703366696997264</v>
      </c>
      <c r="AO30" s="50">
        <f t="shared" si="14"/>
        <v>0</v>
      </c>
      <c r="AP30" s="50">
        <f t="shared" si="14"/>
        <v>0</v>
      </c>
      <c r="AQ30" s="50">
        <f t="shared" si="14"/>
        <v>0</v>
      </c>
      <c r="AR30" s="50">
        <f t="shared" si="14"/>
        <v>0</v>
      </c>
      <c r="AS30" s="50">
        <f t="shared" si="14"/>
        <v>0</v>
      </c>
      <c r="AT30" s="50">
        <f t="shared" si="14"/>
        <v>71.199011124845484</v>
      </c>
      <c r="AU30" s="50">
        <f t="shared" si="14"/>
        <v>34.73423980222497</v>
      </c>
      <c r="AV30" s="50">
        <f t="shared" si="14"/>
        <v>90.852904820766383</v>
      </c>
      <c r="AW30" s="50">
        <f t="shared" si="14"/>
        <v>0</v>
      </c>
      <c r="AX30" s="50">
        <f t="shared" si="14"/>
        <v>52.952886529528868</v>
      </c>
      <c r="AY30" s="50">
        <f t="shared" si="14"/>
        <v>27.140013271400132</v>
      </c>
      <c r="AZ30" s="50">
        <f t="shared" si="14"/>
        <v>100</v>
      </c>
      <c r="BA30" s="50">
        <f t="shared" si="14"/>
        <v>0</v>
      </c>
      <c r="BB30" s="50">
        <f t="shared" si="14"/>
        <v>0</v>
      </c>
      <c r="BC30" s="50">
        <f t="shared" si="14"/>
        <v>0</v>
      </c>
      <c r="BD30" s="50">
        <f t="shared" si="14"/>
        <v>0</v>
      </c>
      <c r="BE30" s="50">
        <f t="shared" si="14"/>
        <v>0</v>
      </c>
      <c r="BF30" s="50">
        <f t="shared" si="14"/>
        <v>26.516081512398724</v>
      </c>
      <c r="BG30" s="50">
        <f t="shared" si="14"/>
        <v>16.744414436533269</v>
      </c>
      <c r="BH30" s="50">
        <f t="shared" si="14"/>
        <v>78.738030935428426</v>
      </c>
      <c r="BK30" s="19" t="s">
        <v>57</v>
      </c>
      <c r="BL30" s="9">
        <f t="shared" si="7"/>
        <v>63.936094609252464</v>
      </c>
      <c r="BM30" s="9"/>
      <c r="BN30" s="27"/>
      <c r="BT30" s="19"/>
      <c r="BU30" s="19" t="s">
        <v>57</v>
      </c>
      <c r="BV30" s="9">
        <f t="shared" si="10"/>
        <v>73.42573389123325</v>
      </c>
      <c r="BW30" s="9"/>
      <c r="BX30" s="28"/>
    </row>
    <row r="31" spans="8:81" x14ac:dyDescent="0.2">
      <c r="H31" s="6">
        <f t="shared" si="8"/>
        <v>1.8129770992366412</v>
      </c>
      <c r="J31" s="25" t="s">
        <v>19</v>
      </c>
      <c r="K31" s="50">
        <f t="shared" si="13"/>
        <v>0</v>
      </c>
      <c r="L31" s="50">
        <f t="shared" si="13"/>
        <v>53.721374045801525</v>
      </c>
      <c r="M31" s="50">
        <f t="shared" si="13"/>
        <v>11.545801526717558</v>
      </c>
      <c r="N31" s="50">
        <f t="shared" si="13"/>
        <v>90.267175572519079</v>
      </c>
      <c r="O31" s="50">
        <f t="shared" si="13"/>
        <v>0</v>
      </c>
      <c r="P31" s="50">
        <f t="shared" si="13"/>
        <v>0</v>
      </c>
      <c r="Q31" s="50">
        <f t="shared" si="13"/>
        <v>0</v>
      </c>
      <c r="R31" s="50">
        <f t="shared" si="13"/>
        <v>0</v>
      </c>
      <c r="S31" s="50">
        <f t="shared" si="13"/>
        <v>0</v>
      </c>
      <c r="T31" s="50">
        <f t="shared" si="13"/>
        <v>100</v>
      </c>
      <c r="U31" s="50">
        <f t="shared" si="13"/>
        <v>40.3125</v>
      </c>
      <c r="V31" s="50">
        <f t="shared" si="13"/>
        <v>40</v>
      </c>
      <c r="W31" s="50">
        <f t="shared" si="13"/>
        <v>0</v>
      </c>
      <c r="X31" s="50">
        <f t="shared" si="13"/>
        <v>84.788029925187033</v>
      </c>
      <c r="Y31" s="50">
        <f t="shared" si="13"/>
        <v>38.029925187032418</v>
      </c>
      <c r="Z31" s="50">
        <f t="shared" si="13"/>
        <v>71.072319201995015</v>
      </c>
      <c r="AA31" s="50">
        <f t="shared" si="13"/>
        <v>0</v>
      </c>
      <c r="AB31" s="50">
        <f t="shared" si="13"/>
        <v>0</v>
      </c>
      <c r="AC31" s="50">
        <f t="shared" si="13"/>
        <v>0</v>
      </c>
      <c r="AD31" s="50">
        <f t="shared" si="13"/>
        <v>0</v>
      </c>
      <c r="AE31" s="50">
        <f t="shared" si="13"/>
        <v>0</v>
      </c>
      <c r="AF31" s="50">
        <f t="shared" si="13"/>
        <v>20.56325435851587</v>
      </c>
      <c r="AG31" s="50">
        <f t="shared" si="13"/>
        <v>29.146177916852928</v>
      </c>
      <c r="AH31" s="50">
        <f t="shared" si="13"/>
        <v>0</v>
      </c>
      <c r="AI31" s="6">
        <f t="shared" si="9"/>
        <v>5.8538064907491663</v>
      </c>
      <c r="AK31" s="50">
        <f t="shared" si="14"/>
        <v>2.3961176827418864</v>
      </c>
      <c r="AL31" s="50">
        <f t="shared" si="14"/>
        <v>61.692447679708827</v>
      </c>
      <c r="AM31" s="50">
        <f t="shared" si="14"/>
        <v>23.445556566575675</v>
      </c>
      <c r="AN31" s="50">
        <f t="shared" si="14"/>
        <v>47.133757961783438</v>
      </c>
      <c r="AO31" s="50">
        <f t="shared" si="14"/>
        <v>0</v>
      </c>
      <c r="AP31" s="50">
        <f t="shared" si="14"/>
        <v>0</v>
      </c>
      <c r="AQ31" s="50">
        <f t="shared" si="14"/>
        <v>0</v>
      </c>
      <c r="AR31" s="50">
        <f t="shared" si="14"/>
        <v>0</v>
      </c>
      <c r="AS31" s="50">
        <f t="shared" si="14"/>
        <v>2.3485784919653891</v>
      </c>
      <c r="AT31" s="50">
        <f t="shared" si="14"/>
        <v>59.826946847960443</v>
      </c>
      <c r="AU31" s="50">
        <f t="shared" si="14"/>
        <v>28.924598269468479</v>
      </c>
      <c r="AV31" s="50">
        <f t="shared" si="14"/>
        <v>45.611866501854138</v>
      </c>
      <c r="AW31" s="50">
        <f t="shared" si="14"/>
        <v>0.36496350364963503</v>
      </c>
      <c r="AX31" s="50">
        <f t="shared" si="14"/>
        <v>73.025879230258795</v>
      </c>
      <c r="AY31" s="50">
        <f t="shared" si="14"/>
        <v>29.495686794956868</v>
      </c>
      <c r="AZ31" s="50">
        <f t="shared" si="14"/>
        <v>80.225613802256134</v>
      </c>
      <c r="BA31" s="50">
        <f t="shared" si="14"/>
        <v>0</v>
      </c>
      <c r="BB31" s="50">
        <f t="shared" si="14"/>
        <v>0</v>
      </c>
      <c r="BC31" s="50">
        <f t="shared" si="14"/>
        <v>0</v>
      </c>
      <c r="BD31" s="50">
        <f t="shared" si="14"/>
        <v>0</v>
      </c>
      <c r="BE31" s="50">
        <f t="shared" si="14"/>
        <v>0.41738276454701695</v>
      </c>
      <c r="BF31" s="50">
        <f t="shared" si="14"/>
        <v>36.312300515590472</v>
      </c>
      <c r="BG31" s="50">
        <f t="shared" si="14"/>
        <v>23.839921433832554</v>
      </c>
      <c r="BH31" s="50">
        <f t="shared" si="14"/>
        <v>1.5958752762091823</v>
      </c>
      <c r="BK31" s="19" t="s">
        <v>58</v>
      </c>
      <c r="BL31" s="9">
        <f t="shared" si="7"/>
        <v>0.4532442748091603</v>
      </c>
      <c r="BM31" s="9"/>
      <c r="BN31" s="27"/>
      <c r="BT31" s="19"/>
      <c r="BU31" s="19" t="s">
        <v>58</v>
      </c>
      <c r="BV31" s="9">
        <f t="shared" si="10"/>
        <v>2.9948325895875989</v>
      </c>
      <c r="BW31" s="9"/>
      <c r="BX31" s="28"/>
    </row>
    <row r="32" spans="8:81" x14ac:dyDescent="0.2">
      <c r="H32" s="6">
        <f t="shared" si="8"/>
        <v>0</v>
      </c>
      <c r="J32" s="25" t="s">
        <v>21</v>
      </c>
      <c r="K32" s="50">
        <f t="shared" si="13"/>
        <v>0</v>
      </c>
      <c r="L32" s="50">
        <f t="shared" si="13"/>
        <v>0</v>
      </c>
      <c r="M32" s="50">
        <f t="shared" si="13"/>
        <v>0</v>
      </c>
      <c r="N32" s="50">
        <f t="shared" si="13"/>
        <v>0</v>
      </c>
      <c r="O32" s="50">
        <f t="shared" si="13"/>
        <v>0</v>
      </c>
      <c r="P32" s="50">
        <f t="shared" si="13"/>
        <v>0</v>
      </c>
      <c r="Q32" s="50">
        <f t="shared" si="13"/>
        <v>0</v>
      </c>
      <c r="R32" s="50">
        <f t="shared" si="13"/>
        <v>0</v>
      </c>
      <c r="S32" s="50">
        <f t="shared" si="13"/>
        <v>0</v>
      </c>
      <c r="T32" s="50">
        <f t="shared" si="13"/>
        <v>0</v>
      </c>
      <c r="U32" s="50">
        <f t="shared" si="13"/>
        <v>0</v>
      </c>
      <c r="V32" s="50">
        <f t="shared" si="13"/>
        <v>0</v>
      </c>
      <c r="W32" s="50">
        <f t="shared" si="13"/>
        <v>0</v>
      </c>
      <c r="X32" s="50">
        <f t="shared" si="13"/>
        <v>0</v>
      </c>
      <c r="Y32" s="50">
        <f t="shared" si="13"/>
        <v>0</v>
      </c>
      <c r="Z32" s="50">
        <f t="shared" si="13"/>
        <v>0</v>
      </c>
      <c r="AA32" s="50">
        <f t="shared" si="13"/>
        <v>0</v>
      </c>
      <c r="AB32" s="50">
        <f t="shared" si="13"/>
        <v>0</v>
      </c>
      <c r="AC32" s="50">
        <f t="shared" si="13"/>
        <v>0</v>
      </c>
      <c r="AD32" s="50">
        <f t="shared" si="13"/>
        <v>0</v>
      </c>
      <c r="AE32" s="50">
        <f t="shared" si="13"/>
        <v>0</v>
      </c>
      <c r="AF32" s="50">
        <f t="shared" si="13"/>
        <v>0</v>
      </c>
      <c r="AG32" s="50">
        <f t="shared" si="13"/>
        <v>0</v>
      </c>
      <c r="AH32" s="50">
        <f t="shared" si="13"/>
        <v>0</v>
      </c>
      <c r="AI32" s="6">
        <f t="shared" si="9"/>
        <v>0.36396724294813465</v>
      </c>
      <c r="AK32" s="50">
        <f t="shared" si="14"/>
        <v>2.578101304215954</v>
      </c>
      <c r="AL32" s="50">
        <f t="shared" si="14"/>
        <v>4.0946314831665154</v>
      </c>
      <c r="AM32" s="50">
        <f t="shared" si="14"/>
        <v>5.3685168334849864</v>
      </c>
      <c r="AN32" s="50">
        <f t="shared" si="14"/>
        <v>9.7361237488626031</v>
      </c>
      <c r="AO32" s="50">
        <f t="shared" si="14"/>
        <v>0</v>
      </c>
      <c r="AP32" s="50">
        <f t="shared" si="14"/>
        <v>0</v>
      </c>
      <c r="AQ32" s="50">
        <f t="shared" si="14"/>
        <v>0</v>
      </c>
      <c r="AR32" s="50">
        <f t="shared" si="14"/>
        <v>0</v>
      </c>
      <c r="AS32" s="50">
        <f t="shared" si="14"/>
        <v>1.1124845488257107</v>
      </c>
      <c r="AT32" s="50">
        <f t="shared" si="14"/>
        <v>2.8430160692212607</v>
      </c>
      <c r="AU32" s="50">
        <f t="shared" si="14"/>
        <v>1.6069221260815822</v>
      </c>
      <c r="AV32" s="50">
        <f t="shared" si="14"/>
        <v>3.9555006180469716</v>
      </c>
      <c r="AW32" s="50">
        <f t="shared" si="14"/>
        <v>0.298606502986065</v>
      </c>
      <c r="AX32" s="50">
        <f t="shared" si="14"/>
        <v>0.13271400132714001</v>
      </c>
      <c r="AY32" s="50">
        <f t="shared" si="14"/>
        <v>1.2939615129396151</v>
      </c>
      <c r="AZ32" s="50">
        <f t="shared" si="14"/>
        <v>6.6357000663570004E-2</v>
      </c>
      <c r="BA32" s="50">
        <f t="shared" si="14"/>
        <v>0</v>
      </c>
      <c r="BB32" s="50">
        <f t="shared" si="14"/>
        <v>0</v>
      </c>
      <c r="BC32" s="50">
        <f t="shared" si="14"/>
        <v>0</v>
      </c>
      <c r="BD32" s="50">
        <f t="shared" si="14"/>
        <v>0</v>
      </c>
      <c r="BE32" s="50">
        <f t="shared" si="14"/>
        <v>9.8207709305180454E-2</v>
      </c>
      <c r="BF32" s="50">
        <f t="shared" si="14"/>
        <v>1.2030444389884607</v>
      </c>
      <c r="BG32" s="50">
        <f t="shared" si="14"/>
        <v>0.66290203780996804</v>
      </c>
      <c r="BH32" s="50">
        <f t="shared" si="14"/>
        <v>7.3655781978885337E-2</v>
      </c>
      <c r="BK32" s="19" t="s">
        <v>59</v>
      </c>
      <c r="BL32" s="9">
        <f t="shared" si="7"/>
        <v>0</v>
      </c>
      <c r="BM32" s="9"/>
      <c r="BN32" s="27"/>
      <c r="BT32" s="19"/>
      <c r="BU32" s="19" t="s">
        <v>59</v>
      </c>
      <c r="BV32" s="9">
        <f t="shared" si="10"/>
        <v>0.60730686230787911</v>
      </c>
      <c r="BW32" s="9"/>
      <c r="BX32" s="28"/>
    </row>
    <row r="33" spans="8:76" x14ac:dyDescent="0.2">
      <c r="H33" s="6">
        <f t="shared" si="8"/>
        <v>3.6259541984732824</v>
      </c>
      <c r="J33" s="25" t="s">
        <v>23</v>
      </c>
      <c r="K33" s="50">
        <f t="shared" si="13"/>
        <v>0</v>
      </c>
      <c r="L33" s="50">
        <f t="shared" si="13"/>
        <v>0</v>
      </c>
      <c r="M33" s="50">
        <f t="shared" si="13"/>
        <v>0</v>
      </c>
      <c r="N33" s="50">
        <f t="shared" si="13"/>
        <v>0</v>
      </c>
      <c r="O33" s="50">
        <f t="shared" si="13"/>
        <v>0</v>
      </c>
      <c r="P33" s="50">
        <f t="shared" si="13"/>
        <v>0</v>
      </c>
      <c r="Q33" s="50">
        <f t="shared" si="13"/>
        <v>0</v>
      </c>
      <c r="R33" s="50">
        <f t="shared" si="13"/>
        <v>0</v>
      </c>
      <c r="S33" s="50">
        <f t="shared" si="13"/>
        <v>0</v>
      </c>
      <c r="T33" s="50">
        <f t="shared" si="13"/>
        <v>0</v>
      </c>
      <c r="U33" s="50">
        <f t="shared" si="13"/>
        <v>0</v>
      </c>
      <c r="V33" s="50">
        <f t="shared" si="13"/>
        <v>0</v>
      </c>
      <c r="W33" s="50">
        <f t="shared" si="13"/>
        <v>0</v>
      </c>
      <c r="X33" s="50">
        <f t="shared" si="13"/>
        <v>0</v>
      </c>
      <c r="Y33" s="50">
        <f t="shared" si="13"/>
        <v>0</v>
      </c>
      <c r="Z33" s="50">
        <f t="shared" si="13"/>
        <v>0</v>
      </c>
      <c r="AA33" s="50">
        <f t="shared" si="13"/>
        <v>0</v>
      </c>
      <c r="AB33" s="50">
        <f t="shared" si="13"/>
        <v>0</v>
      </c>
      <c r="AC33" s="50">
        <f t="shared" si="13"/>
        <v>0</v>
      </c>
      <c r="AD33" s="50">
        <f t="shared" si="13"/>
        <v>0</v>
      </c>
      <c r="AE33" s="50">
        <f t="shared" si="13"/>
        <v>0</v>
      </c>
      <c r="AF33" s="50">
        <f t="shared" si="13"/>
        <v>0</v>
      </c>
      <c r="AG33" s="50">
        <f t="shared" si="13"/>
        <v>0</v>
      </c>
      <c r="AH33" s="50">
        <f t="shared" si="13"/>
        <v>0</v>
      </c>
      <c r="AI33" s="6">
        <f t="shared" si="9"/>
        <v>4.3676069153776158</v>
      </c>
      <c r="AK33" s="50">
        <f t="shared" si="14"/>
        <v>3.5486806187443132</v>
      </c>
      <c r="AL33" s="50">
        <f t="shared" si="14"/>
        <v>13.224143160448893</v>
      </c>
      <c r="AM33" s="50">
        <f t="shared" si="14"/>
        <v>6.7333939945404913</v>
      </c>
      <c r="AN33" s="50">
        <f t="shared" si="14"/>
        <v>20.533818622990598</v>
      </c>
      <c r="AO33" s="50">
        <f t="shared" si="14"/>
        <v>0</v>
      </c>
      <c r="AP33" s="50">
        <f t="shared" si="14"/>
        <v>0</v>
      </c>
      <c r="AQ33" s="50">
        <f t="shared" si="14"/>
        <v>0</v>
      </c>
      <c r="AR33" s="50">
        <f t="shared" si="14"/>
        <v>0</v>
      </c>
      <c r="AS33" s="50">
        <f t="shared" si="14"/>
        <v>3.2138442521631645</v>
      </c>
      <c r="AT33" s="50">
        <f t="shared" si="14"/>
        <v>2.5957972805933252</v>
      </c>
      <c r="AU33" s="50">
        <f t="shared" si="14"/>
        <v>0.49443757725587145</v>
      </c>
      <c r="AV33" s="50">
        <f t="shared" si="14"/>
        <v>9.7651421508034613</v>
      </c>
      <c r="AW33" s="50">
        <f t="shared" si="14"/>
        <v>0</v>
      </c>
      <c r="AX33" s="50">
        <f t="shared" si="14"/>
        <v>3.7491705374917053</v>
      </c>
      <c r="AY33" s="50">
        <f t="shared" si="14"/>
        <v>0.46449900464499005</v>
      </c>
      <c r="AZ33" s="50">
        <f t="shared" si="14"/>
        <v>6.1712010617120105</v>
      </c>
      <c r="BA33" s="50">
        <f t="shared" si="14"/>
        <v>0</v>
      </c>
      <c r="BB33" s="50">
        <f t="shared" si="14"/>
        <v>0</v>
      </c>
      <c r="BC33" s="50">
        <f t="shared" si="14"/>
        <v>0</v>
      </c>
      <c r="BD33" s="50">
        <f t="shared" si="14"/>
        <v>0</v>
      </c>
      <c r="BE33" s="50">
        <f t="shared" si="14"/>
        <v>2.4551927326295114E-2</v>
      </c>
      <c r="BF33" s="50">
        <f t="shared" si="14"/>
        <v>3.1426466977657745</v>
      </c>
      <c r="BG33" s="50">
        <f t="shared" si="14"/>
        <v>4.9103854652590227E-2</v>
      </c>
      <c r="BH33" s="50">
        <f t="shared" si="14"/>
        <v>1.4240117849251166</v>
      </c>
      <c r="BK33" s="19" t="s">
        <v>60</v>
      </c>
      <c r="BL33" s="9">
        <f t="shared" si="7"/>
        <v>3.1080978477855088</v>
      </c>
      <c r="BM33" s="9"/>
      <c r="BN33" s="27"/>
      <c r="BT33" s="19"/>
      <c r="BU33" s="19" t="s">
        <v>60</v>
      </c>
      <c r="BV33" s="9">
        <f t="shared" si="10"/>
        <v>6.6118561532522797</v>
      </c>
      <c r="BW33" s="9"/>
      <c r="BX33" s="28"/>
    </row>
    <row r="34" spans="8:76" x14ac:dyDescent="0.2">
      <c r="H34" s="6">
        <f t="shared" si="8"/>
        <v>0</v>
      </c>
      <c r="J34" s="25" t="s">
        <v>25</v>
      </c>
      <c r="K34" s="50">
        <f t="shared" si="13"/>
        <v>0</v>
      </c>
      <c r="L34" s="50">
        <f t="shared" si="13"/>
        <v>71.994274809160302</v>
      </c>
      <c r="M34" s="50">
        <f t="shared" si="13"/>
        <v>36.11641221374046</v>
      </c>
      <c r="N34" s="50">
        <f t="shared" si="13"/>
        <v>80.820610687022906</v>
      </c>
      <c r="O34" s="50">
        <f t="shared" si="13"/>
        <v>0</v>
      </c>
      <c r="P34" s="50">
        <f t="shared" si="13"/>
        <v>0</v>
      </c>
      <c r="Q34" s="50">
        <f t="shared" si="13"/>
        <v>0</v>
      </c>
      <c r="R34" s="50">
        <f t="shared" si="13"/>
        <v>0</v>
      </c>
      <c r="S34" s="50">
        <f t="shared" si="13"/>
        <v>0</v>
      </c>
      <c r="T34" s="50">
        <f t="shared" si="13"/>
        <v>91.5625</v>
      </c>
      <c r="U34" s="50">
        <f t="shared" si="13"/>
        <v>38.125</v>
      </c>
      <c r="V34" s="50">
        <f t="shared" si="13"/>
        <v>66.875</v>
      </c>
      <c r="W34" s="50">
        <f t="shared" si="13"/>
        <v>0</v>
      </c>
      <c r="X34" s="50">
        <f t="shared" si="13"/>
        <v>67.269326683291766</v>
      </c>
      <c r="Y34" s="50">
        <f t="shared" si="13"/>
        <v>45.511221945137159</v>
      </c>
      <c r="Z34" s="50">
        <f t="shared" si="13"/>
        <v>100</v>
      </c>
      <c r="AA34" s="50">
        <f t="shared" si="13"/>
        <v>0</v>
      </c>
      <c r="AB34" s="50">
        <f t="shared" si="13"/>
        <v>0</v>
      </c>
      <c r="AC34" s="50">
        <f t="shared" si="13"/>
        <v>0</v>
      </c>
      <c r="AD34" s="50">
        <f t="shared" si="13"/>
        <v>0</v>
      </c>
      <c r="AE34" s="50">
        <f t="shared" si="13"/>
        <v>0</v>
      </c>
      <c r="AF34" s="50">
        <f t="shared" si="13"/>
        <v>78.542691104157356</v>
      </c>
      <c r="AG34" s="50">
        <f t="shared" si="13"/>
        <v>48.457755923111307</v>
      </c>
      <c r="AH34" s="50">
        <f t="shared" si="13"/>
        <v>75.771122038444346</v>
      </c>
      <c r="AI34" s="6">
        <f t="shared" si="9"/>
        <v>6.0661207158022444E-2</v>
      </c>
      <c r="AK34" s="50">
        <f t="shared" si="14"/>
        <v>6.2481043372763114</v>
      </c>
      <c r="AL34" s="50">
        <f t="shared" si="14"/>
        <v>64.422202001819841</v>
      </c>
      <c r="AM34" s="50">
        <f t="shared" si="14"/>
        <v>38.39854413102821</v>
      </c>
      <c r="AN34" s="50">
        <f t="shared" si="14"/>
        <v>100</v>
      </c>
      <c r="AO34" s="50">
        <f t="shared" si="14"/>
        <v>0</v>
      </c>
      <c r="AP34" s="50">
        <f t="shared" si="14"/>
        <v>0</v>
      </c>
      <c r="AQ34" s="50">
        <f t="shared" si="14"/>
        <v>0</v>
      </c>
      <c r="AR34" s="50">
        <f t="shared" si="14"/>
        <v>0</v>
      </c>
      <c r="AS34" s="50">
        <f t="shared" si="14"/>
        <v>0.86526576019777501</v>
      </c>
      <c r="AT34" s="50">
        <f t="shared" si="14"/>
        <v>42.398022249690975</v>
      </c>
      <c r="AU34" s="50">
        <f t="shared" si="14"/>
        <v>28.677379480840543</v>
      </c>
      <c r="AV34" s="50">
        <f t="shared" si="14"/>
        <v>84.67243510506799</v>
      </c>
      <c r="AW34" s="50">
        <f t="shared" si="14"/>
        <v>0.23224950232249503</v>
      </c>
      <c r="AX34" s="50">
        <f t="shared" si="14"/>
        <v>41.605839416058394</v>
      </c>
      <c r="AY34" s="50">
        <f t="shared" si="14"/>
        <v>45.189117451891171</v>
      </c>
      <c r="AZ34" s="50">
        <f t="shared" si="14"/>
        <v>58.759124087591239</v>
      </c>
      <c r="BA34" s="50">
        <f t="shared" si="14"/>
        <v>0</v>
      </c>
      <c r="BB34" s="50">
        <f t="shared" si="14"/>
        <v>0</v>
      </c>
      <c r="BC34" s="50">
        <f t="shared" si="14"/>
        <v>0</v>
      </c>
      <c r="BD34" s="50">
        <f t="shared" si="14"/>
        <v>0</v>
      </c>
      <c r="BE34" s="50">
        <f t="shared" si="14"/>
        <v>0.17186349128406581</v>
      </c>
      <c r="BF34" s="50">
        <f t="shared" si="14"/>
        <v>66.90400196415419</v>
      </c>
      <c r="BG34" s="50">
        <f t="shared" si="14"/>
        <v>47.33611588509698</v>
      </c>
      <c r="BH34" s="50">
        <f t="shared" si="14"/>
        <v>97.888534249938616</v>
      </c>
      <c r="BK34" s="19" t="s">
        <v>61</v>
      </c>
      <c r="BL34" s="9">
        <f t="shared" si="7"/>
        <v>0</v>
      </c>
      <c r="BM34" s="9"/>
      <c r="BN34" s="27"/>
      <c r="BT34" s="19"/>
      <c r="BU34" s="19" t="s">
        <v>61</v>
      </c>
      <c r="BV34" s="9">
        <f t="shared" si="10"/>
        <v>8.310798077806332E-2</v>
      </c>
      <c r="BW34" s="9"/>
      <c r="BX34" s="28"/>
    </row>
    <row r="35" spans="8:76" x14ac:dyDescent="0.2">
      <c r="H35" s="6">
        <f t="shared" si="8"/>
        <v>0</v>
      </c>
      <c r="J35" s="25" t="s">
        <v>27</v>
      </c>
      <c r="K35" s="50">
        <f t="shared" si="13"/>
        <v>0</v>
      </c>
      <c r="L35" s="50">
        <f t="shared" si="13"/>
        <v>76.288167938931295</v>
      </c>
      <c r="M35" s="50">
        <f t="shared" si="13"/>
        <v>34.637404580152669</v>
      </c>
      <c r="N35" s="50">
        <f t="shared" si="13"/>
        <v>54.341603053435115</v>
      </c>
      <c r="O35" s="50">
        <f t="shared" si="13"/>
        <v>0</v>
      </c>
      <c r="P35" s="50">
        <f t="shared" si="13"/>
        <v>0</v>
      </c>
      <c r="Q35" s="50">
        <f t="shared" si="13"/>
        <v>0</v>
      </c>
      <c r="R35" s="50">
        <f t="shared" si="13"/>
        <v>0</v>
      </c>
      <c r="S35" s="50">
        <f t="shared" si="13"/>
        <v>0</v>
      </c>
      <c r="T35" s="50">
        <f t="shared" si="13"/>
        <v>85.9375</v>
      </c>
      <c r="U35" s="50">
        <f t="shared" si="13"/>
        <v>48.75</v>
      </c>
      <c r="V35" s="50">
        <f t="shared" si="13"/>
        <v>76.25</v>
      </c>
      <c r="W35" s="50">
        <f t="shared" si="13"/>
        <v>0</v>
      </c>
      <c r="X35" s="50">
        <f t="shared" si="13"/>
        <v>53.054862842892767</v>
      </c>
      <c r="Y35" s="50">
        <f t="shared" si="13"/>
        <v>42.456359102244392</v>
      </c>
      <c r="Z35" s="50">
        <f t="shared" si="13"/>
        <v>92.705735660847878</v>
      </c>
      <c r="AA35" s="50">
        <f t="shared" si="13"/>
        <v>0</v>
      </c>
      <c r="AB35" s="50">
        <f t="shared" si="13"/>
        <v>0</v>
      </c>
      <c r="AC35" s="50">
        <f t="shared" si="13"/>
        <v>0</v>
      </c>
      <c r="AD35" s="50">
        <f t="shared" si="13"/>
        <v>0</v>
      </c>
      <c r="AE35" s="50">
        <f t="shared" si="13"/>
        <v>0</v>
      </c>
      <c r="AF35" s="50">
        <f t="shared" si="13"/>
        <v>76.039338399642375</v>
      </c>
      <c r="AG35" s="50">
        <f t="shared" si="13"/>
        <v>23.692445239159589</v>
      </c>
      <c r="AH35" s="50">
        <f t="shared" si="13"/>
        <v>53.777380420205631</v>
      </c>
      <c r="AI35" s="6">
        <f t="shared" si="9"/>
        <v>0.51562026084319079</v>
      </c>
      <c r="AK35" s="50">
        <f t="shared" si="14"/>
        <v>5.7931452835911434</v>
      </c>
      <c r="AL35" s="50">
        <f t="shared" si="14"/>
        <v>60.388231725811345</v>
      </c>
      <c r="AM35" s="50">
        <f t="shared" si="14"/>
        <v>43.645738550197152</v>
      </c>
      <c r="AN35" s="50">
        <f t="shared" si="14"/>
        <v>44.889293296936607</v>
      </c>
      <c r="AO35" s="50">
        <f t="shared" si="14"/>
        <v>0</v>
      </c>
      <c r="AP35" s="50">
        <f t="shared" si="14"/>
        <v>0</v>
      </c>
      <c r="AQ35" s="50">
        <f t="shared" si="14"/>
        <v>0</v>
      </c>
      <c r="AR35" s="50">
        <f t="shared" si="14"/>
        <v>0</v>
      </c>
      <c r="AS35" s="50">
        <f t="shared" si="14"/>
        <v>0.74165636588380712</v>
      </c>
      <c r="AT35" s="50">
        <f t="shared" si="14"/>
        <v>74.412855377008654</v>
      </c>
      <c r="AU35" s="50">
        <f t="shared" si="14"/>
        <v>33.003708281829418</v>
      </c>
      <c r="AV35" s="50">
        <f t="shared" si="14"/>
        <v>91.718170580964156</v>
      </c>
      <c r="AW35" s="50">
        <f t="shared" si="14"/>
        <v>3.0192435301924352</v>
      </c>
      <c r="AX35" s="50">
        <f t="shared" si="14"/>
        <v>70.670205706702063</v>
      </c>
      <c r="AY35" s="50">
        <f t="shared" si="14"/>
        <v>57.631055076310552</v>
      </c>
      <c r="AZ35" s="50">
        <f t="shared" si="14"/>
        <v>98.208360982083605</v>
      </c>
      <c r="BA35" s="50">
        <f t="shared" si="14"/>
        <v>0</v>
      </c>
      <c r="BB35" s="50">
        <f t="shared" si="14"/>
        <v>0</v>
      </c>
      <c r="BC35" s="50">
        <f t="shared" si="14"/>
        <v>0</v>
      </c>
      <c r="BD35" s="50">
        <f t="shared" si="14"/>
        <v>0</v>
      </c>
      <c r="BE35" s="50">
        <f t="shared" si="14"/>
        <v>0.98207709305180457</v>
      </c>
      <c r="BF35" s="50">
        <f t="shared" si="14"/>
        <v>74.294132089369015</v>
      </c>
      <c r="BG35" s="50">
        <f t="shared" si="14"/>
        <v>40.11784925116622</v>
      </c>
      <c r="BH35" s="50">
        <f t="shared" si="14"/>
        <v>63.04934937392585</v>
      </c>
      <c r="BK35" s="19" t="s">
        <v>62</v>
      </c>
      <c r="BL35" s="9">
        <f t="shared" si="7"/>
        <v>0</v>
      </c>
      <c r="BM35" s="9"/>
      <c r="BN35" s="27"/>
      <c r="BT35" s="19"/>
      <c r="BU35" s="19" t="s">
        <v>62</v>
      </c>
      <c r="BV35" s="9">
        <f t="shared" si="10"/>
        <v>1.8785089367293542</v>
      </c>
      <c r="BW35" s="9"/>
      <c r="BX35" s="28"/>
    </row>
    <row r="36" spans="8:76" x14ac:dyDescent="0.2">
      <c r="H36" s="6">
        <f>M5</f>
        <v>0</v>
      </c>
      <c r="J36" s="25" t="s">
        <v>29</v>
      </c>
      <c r="K36" s="50">
        <f t="shared" si="13"/>
        <v>4.4847328244274811</v>
      </c>
      <c r="L36" s="50">
        <f t="shared" si="13"/>
        <v>0</v>
      </c>
      <c r="M36" s="50">
        <f t="shared" si="13"/>
        <v>0</v>
      </c>
      <c r="N36" s="50">
        <f t="shared" si="13"/>
        <v>2.2900763358778624</v>
      </c>
      <c r="O36" s="50">
        <f t="shared" si="13"/>
        <v>0</v>
      </c>
      <c r="P36" s="50">
        <f t="shared" si="13"/>
        <v>0</v>
      </c>
      <c r="Q36" s="50">
        <f t="shared" si="13"/>
        <v>0</v>
      </c>
      <c r="R36" s="50">
        <f t="shared" si="13"/>
        <v>0</v>
      </c>
      <c r="S36" s="50">
        <f t="shared" si="13"/>
        <v>0</v>
      </c>
      <c r="T36" s="50">
        <f t="shared" si="13"/>
        <v>0</v>
      </c>
      <c r="U36" s="50">
        <f t="shared" si="13"/>
        <v>0</v>
      </c>
      <c r="V36" s="50">
        <f t="shared" si="13"/>
        <v>0</v>
      </c>
      <c r="W36" s="50">
        <f t="shared" si="13"/>
        <v>0</v>
      </c>
      <c r="X36" s="50">
        <f t="shared" si="13"/>
        <v>0</v>
      </c>
      <c r="Y36" s="50">
        <f t="shared" si="13"/>
        <v>3.491271820448878</v>
      </c>
      <c r="Z36" s="50">
        <f t="shared" si="13"/>
        <v>0</v>
      </c>
      <c r="AA36" s="50">
        <f t="shared" si="13"/>
        <v>0</v>
      </c>
      <c r="AB36" s="50">
        <f t="shared" si="13"/>
        <v>0</v>
      </c>
      <c r="AC36" s="50">
        <f t="shared" si="13"/>
        <v>0</v>
      </c>
      <c r="AD36" s="50">
        <f t="shared" si="13"/>
        <v>0</v>
      </c>
      <c r="AE36" s="50">
        <f t="shared" si="13"/>
        <v>0</v>
      </c>
      <c r="AF36" s="50">
        <f t="shared" si="13"/>
        <v>0.35762181493071077</v>
      </c>
      <c r="AG36" s="50">
        <f t="shared" si="13"/>
        <v>0</v>
      </c>
      <c r="AH36" s="50">
        <f t="shared" si="13"/>
        <v>0</v>
      </c>
      <c r="AI36" s="6">
        <f>AM5</f>
        <v>0.81892629663330296</v>
      </c>
      <c r="AK36" s="50">
        <f t="shared" si="14"/>
        <v>8.098271155595997</v>
      </c>
      <c r="AL36" s="50">
        <f t="shared" si="14"/>
        <v>10.009099181073703</v>
      </c>
      <c r="AM36" s="50">
        <f t="shared" si="14"/>
        <v>12.708522899605702</v>
      </c>
      <c r="AN36" s="50">
        <f t="shared" si="14"/>
        <v>9.0385198665453448</v>
      </c>
      <c r="AO36" s="50">
        <f t="shared" si="14"/>
        <v>0</v>
      </c>
      <c r="AP36" s="50">
        <f t="shared" si="14"/>
        <v>0</v>
      </c>
      <c r="AQ36" s="50">
        <f t="shared" si="14"/>
        <v>0</v>
      </c>
      <c r="AR36" s="50">
        <f t="shared" si="14"/>
        <v>0</v>
      </c>
      <c r="AS36" s="50">
        <f t="shared" si="14"/>
        <v>3.3374536464771323</v>
      </c>
      <c r="AT36" s="50">
        <f t="shared" si="14"/>
        <v>4.8207663782447465</v>
      </c>
      <c r="AU36" s="50">
        <f t="shared" si="14"/>
        <v>4.573547589616811</v>
      </c>
      <c r="AV36" s="50">
        <f t="shared" si="14"/>
        <v>5.5624227441285541</v>
      </c>
      <c r="AW36" s="50">
        <f t="shared" si="14"/>
        <v>2.38885202388852</v>
      </c>
      <c r="AX36" s="50">
        <f t="shared" si="14"/>
        <v>2.1566025215660254</v>
      </c>
      <c r="AY36" s="50">
        <f t="shared" si="14"/>
        <v>6.8347710683477105</v>
      </c>
      <c r="AZ36" s="50">
        <f t="shared" si="14"/>
        <v>1.2607830126078301</v>
      </c>
      <c r="BA36" s="50">
        <f t="shared" si="14"/>
        <v>0</v>
      </c>
      <c r="BB36" s="50">
        <f t="shared" si="14"/>
        <v>0</v>
      </c>
      <c r="BC36" s="50">
        <f t="shared" si="14"/>
        <v>0</v>
      </c>
      <c r="BD36" s="50">
        <f t="shared" si="14"/>
        <v>0</v>
      </c>
      <c r="BE36" s="50">
        <f t="shared" si="14"/>
        <v>2.0378099680824944</v>
      </c>
      <c r="BF36" s="50">
        <f t="shared" si="14"/>
        <v>5.1068008838693837</v>
      </c>
      <c r="BG36" s="50">
        <f t="shared" si="14"/>
        <v>3.9528602995335134</v>
      </c>
      <c r="BH36" s="50">
        <f t="shared" si="14"/>
        <v>2.5042965872821017</v>
      </c>
      <c r="BK36" s="13" t="s">
        <v>63</v>
      </c>
      <c r="BL36" s="9">
        <f t="shared" ref="BL36:BL51" si="15">BR4</f>
        <v>0</v>
      </c>
      <c r="BM36" s="9"/>
      <c r="BN36" s="9"/>
      <c r="BU36" s="13" t="s">
        <v>63</v>
      </c>
      <c r="BV36" s="9">
        <f>CB4</f>
        <v>0.20473157415832574</v>
      </c>
      <c r="BW36" s="9"/>
      <c r="BX36" s="6"/>
    </row>
    <row r="37" spans="8:76" x14ac:dyDescent="0.2">
      <c r="H37" s="6">
        <f t="shared" ref="H37:H51" si="16">M6</f>
        <v>30.248091603053435</v>
      </c>
      <c r="J37" s="25" t="s">
        <v>31</v>
      </c>
      <c r="K37" s="50">
        <f t="shared" si="13"/>
        <v>0</v>
      </c>
      <c r="L37" s="50">
        <f t="shared" si="13"/>
        <v>0</v>
      </c>
      <c r="M37" s="50">
        <f t="shared" si="13"/>
        <v>0</v>
      </c>
      <c r="N37" s="50">
        <f t="shared" si="13"/>
        <v>0</v>
      </c>
      <c r="O37" s="50">
        <f t="shared" si="13"/>
        <v>0</v>
      </c>
      <c r="P37" s="50">
        <f t="shared" si="13"/>
        <v>0</v>
      </c>
      <c r="Q37" s="50">
        <f t="shared" si="13"/>
        <v>0</v>
      </c>
      <c r="R37" s="50">
        <f t="shared" si="13"/>
        <v>0</v>
      </c>
      <c r="S37" s="50">
        <f t="shared" si="13"/>
        <v>0</v>
      </c>
      <c r="T37" s="50">
        <f t="shared" si="13"/>
        <v>0</v>
      </c>
      <c r="U37" s="50">
        <f t="shared" si="13"/>
        <v>0</v>
      </c>
      <c r="V37" s="50">
        <f t="shared" si="13"/>
        <v>0</v>
      </c>
      <c r="W37" s="50">
        <f t="shared" si="13"/>
        <v>0</v>
      </c>
      <c r="X37" s="50">
        <f t="shared" si="13"/>
        <v>0</v>
      </c>
      <c r="Y37" s="50">
        <f t="shared" si="13"/>
        <v>0</v>
      </c>
      <c r="Z37" s="50">
        <f t="shared" si="13"/>
        <v>0</v>
      </c>
      <c r="AA37" s="50">
        <f t="shared" si="13"/>
        <v>0</v>
      </c>
      <c r="AB37" s="50">
        <f t="shared" si="13"/>
        <v>0</v>
      </c>
      <c r="AC37" s="50">
        <f t="shared" si="13"/>
        <v>0</v>
      </c>
      <c r="AD37" s="50">
        <f t="shared" si="13"/>
        <v>0</v>
      </c>
      <c r="AE37" s="50">
        <f t="shared" si="13"/>
        <v>0</v>
      </c>
      <c r="AF37" s="50">
        <f t="shared" si="13"/>
        <v>0</v>
      </c>
      <c r="AG37" s="50">
        <f t="shared" si="13"/>
        <v>0</v>
      </c>
      <c r="AH37" s="50">
        <f t="shared" si="13"/>
        <v>0</v>
      </c>
      <c r="AI37" s="6">
        <f t="shared" ref="AI37:AI51" si="17">AM6</f>
        <v>19.714892326357294</v>
      </c>
      <c r="AK37" s="50">
        <f t="shared" si="14"/>
        <v>5.8538064907491663</v>
      </c>
      <c r="AL37" s="50">
        <f t="shared" si="14"/>
        <v>16.742493175614193</v>
      </c>
      <c r="AM37" s="50">
        <f t="shared" si="14"/>
        <v>6.824385805277525</v>
      </c>
      <c r="AN37" s="50">
        <f t="shared" si="14"/>
        <v>7.7646345162268728</v>
      </c>
      <c r="AO37" s="50">
        <f t="shared" si="14"/>
        <v>0</v>
      </c>
      <c r="AP37" s="50">
        <f t="shared" si="14"/>
        <v>0</v>
      </c>
      <c r="AQ37" s="50">
        <f t="shared" si="14"/>
        <v>0</v>
      </c>
      <c r="AR37" s="50">
        <f t="shared" si="14"/>
        <v>0</v>
      </c>
      <c r="AS37" s="50">
        <f t="shared" si="14"/>
        <v>3.7082818294190361</v>
      </c>
      <c r="AT37" s="50">
        <f t="shared" si="14"/>
        <v>7.5401730531520395</v>
      </c>
      <c r="AU37" s="50">
        <f t="shared" si="14"/>
        <v>4.3263288009888754</v>
      </c>
      <c r="AV37" s="50">
        <f t="shared" si="14"/>
        <v>5.933250927070457</v>
      </c>
      <c r="AW37" s="50">
        <f t="shared" si="14"/>
        <v>0.56403450564034507</v>
      </c>
      <c r="AX37" s="50">
        <f t="shared" si="14"/>
        <v>5.3749170537491704</v>
      </c>
      <c r="AY37" s="50">
        <f t="shared" si="14"/>
        <v>0.26542800265428002</v>
      </c>
      <c r="AZ37" s="50">
        <f t="shared" si="14"/>
        <v>9.0577305905773056</v>
      </c>
      <c r="BA37" s="50">
        <f t="shared" si="14"/>
        <v>0</v>
      </c>
      <c r="BB37" s="50">
        <f t="shared" si="14"/>
        <v>0</v>
      </c>
      <c r="BC37" s="50">
        <f t="shared" si="14"/>
        <v>0</v>
      </c>
      <c r="BD37" s="50">
        <f t="shared" si="14"/>
        <v>0</v>
      </c>
      <c r="BE37" s="50">
        <f t="shared" si="14"/>
        <v>2.4551927326295114E-2</v>
      </c>
      <c r="BF37" s="50">
        <f t="shared" si="14"/>
        <v>2.1605696047139702</v>
      </c>
      <c r="BG37" s="50">
        <f t="shared" si="14"/>
        <v>0.31917505524183648</v>
      </c>
      <c r="BH37" s="50">
        <f t="shared" si="14"/>
        <v>4.2720353547753502</v>
      </c>
      <c r="BK37" s="13" t="s">
        <v>64</v>
      </c>
      <c r="BL37" s="9">
        <f t="shared" si="15"/>
        <v>20.908030367567964</v>
      </c>
      <c r="BM37" s="9"/>
      <c r="BU37" s="13" t="s">
        <v>64</v>
      </c>
      <c r="BV37" s="9">
        <f t="shared" ref="BV37:BV51" si="18">CB5</f>
        <v>24.583389959128915</v>
      </c>
      <c r="BW37" s="9"/>
    </row>
    <row r="38" spans="8:76" x14ac:dyDescent="0.2">
      <c r="H38" s="6">
        <f t="shared" si="16"/>
        <v>11.545801526717558</v>
      </c>
      <c r="J38" s="25" t="s">
        <v>33</v>
      </c>
      <c r="K38" s="50">
        <f t="shared" si="13"/>
        <v>0</v>
      </c>
      <c r="L38" s="50">
        <f t="shared" si="13"/>
        <v>100</v>
      </c>
      <c r="M38" s="50">
        <f t="shared" si="13"/>
        <v>34.637404580152669</v>
      </c>
      <c r="N38" s="50">
        <f t="shared" si="13"/>
        <v>74.093511450381683</v>
      </c>
      <c r="O38" s="50">
        <f t="shared" si="13"/>
        <v>0</v>
      </c>
      <c r="P38" s="50">
        <f t="shared" si="13"/>
        <v>0</v>
      </c>
      <c r="Q38" s="50">
        <f t="shared" si="13"/>
        <v>0</v>
      </c>
      <c r="R38" s="50">
        <f t="shared" si="13"/>
        <v>0</v>
      </c>
      <c r="S38" s="50">
        <f t="shared" si="13"/>
        <v>0</v>
      </c>
      <c r="T38" s="50">
        <f t="shared" si="13"/>
        <v>92.1875</v>
      </c>
      <c r="U38" s="50">
        <f t="shared" si="13"/>
        <v>25.9375</v>
      </c>
      <c r="V38" s="50">
        <f t="shared" si="13"/>
        <v>98.4375</v>
      </c>
      <c r="W38" s="50">
        <f t="shared" si="13"/>
        <v>0</v>
      </c>
      <c r="X38" s="50">
        <f t="shared" si="13"/>
        <v>73.254364089775564</v>
      </c>
      <c r="Y38" s="50">
        <f t="shared" si="13"/>
        <v>38.154613466334162</v>
      </c>
      <c r="Z38" s="50">
        <f t="shared" si="13"/>
        <v>77.930174563591024</v>
      </c>
      <c r="AA38" s="50">
        <f t="shared" si="13"/>
        <v>0</v>
      </c>
      <c r="AB38" s="50">
        <f t="shared" si="13"/>
        <v>0</v>
      </c>
      <c r="AC38" s="50">
        <f t="shared" si="13"/>
        <v>0</v>
      </c>
      <c r="AD38" s="50">
        <f t="shared" si="13"/>
        <v>0</v>
      </c>
      <c r="AE38" s="50">
        <f t="shared" si="13"/>
        <v>0</v>
      </c>
      <c r="AF38" s="50">
        <f t="shared" si="13"/>
        <v>53.375055878408581</v>
      </c>
      <c r="AG38" s="50">
        <f t="shared" si="13"/>
        <v>46.401430487259724</v>
      </c>
      <c r="AH38" s="50">
        <f t="shared" si="13"/>
        <v>100</v>
      </c>
      <c r="AI38" s="6">
        <f t="shared" si="17"/>
        <v>23.445556566575675</v>
      </c>
      <c r="AK38" s="50">
        <f t="shared" si="14"/>
        <v>3.2453745829542009</v>
      </c>
      <c r="AL38" s="50">
        <f t="shared" si="14"/>
        <v>45.192599332726722</v>
      </c>
      <c r="AM38" s="50">
        <f t="shared" si="14"/>
        <v>20.32150439793752</v>
      </c>
      <c r="AN38" s="50">
        <f t="shared" si="14"/>
        <v>75.401880497421899</v>
      </c>
      <c r="AO38" s="50">
        <f t="shared" si="14"/>
        <v>0</v>
      </c>
      <c r="AP38" s="50">
        <f t="shared" si="14"/>
        <v>0</v>
      </c>
      <c r="AQ38" s="50">
        <f t="shared" si="14"/>
        <v>0</v>
      </c>
      <c r="AR38" s="50">
        <f t="shared" si="14"/>
        <v>0</v>
      </c>
      <c r="AS38" s="50">
        <f t="shared" si="14"/>
        <v>1.3597033374536465</v>
      </c>
      <c r="AT38" s="50">
        <f t="shared" si="14"/>
        <v>100</v>
      </c>
      <c r="AU38" s="50">
        <f t="shared" si="14"/>
        <v>20.024721878862792</v>
      </c>
      <c r="AV38" s="50">
        <f t="shared" si="14"/>
        <v>55.624227441285541</v>
      </c>
      <c r="AW38" s="50">
        <f t="shared" si="14"/>
        <v>1.0617120106171201</v>
      </c>
      <c r="AX38" s="50">
        <f t="shared" si="14"/>
        <v>54.611811546118112</v>
      </c>
      <c r="AY38" s="50">
        <f t="shared" si="14"/>
        <v>59.588586595885864</v>
      </c>
      <c r="AZ38" s="50">
        <f t="shared" si="14"/>
        <v>66.721964167219639</v>
      </c>
      <c r="BA38" s="50">
        <f t="shared" si="14"/>
        <v>0</v>
      </c>
      <c r="BB38" s="50">
        <f t="shared" si="14"/>
        <v>0</v>
      </c>
      <c r="BC38" s="50">
        <f t="shared" si="14"/>
        <v>0</v>
      </c>
      <c r="BD38" s="50">
        <f t="shared" si="14"/>
        <v>0</v>
      </c>
      <c r="BE38" s="50">
        <f t="shared" si="14"/>
        <v>0.5892462558310827</v>
      </c>
      <c r="BF38" s="50">
        <f t="shared" si="14"/>
        <v>97.102872575497173</v>
      </c>
      <c r="BG38" s="50">
        <f t="shared" si="14"/>
        <v>30.591701448563711</v>
      </c>
      <c r="BH38" s="50">
        <f t="shared" si="14"/>
        <v>75.251657255094528</v>
      </c>
      <c r="BK38" s="13" t="s">
        <v>65</v>
      </c>
      <c r="BL38" s="9">
        <f t="shared" si="15"/>
        <v>29.758601157650723</v>
      </c>
      <c r="BM38" s="9"/>
      <c r="BU38" s="13" t="s">
        <v>65</v>
      </c>
      <c r="BV38" s="9">
        <f t="shared" si="18"/>
        <v>26.426440766208394</v>
      </c>
      <c r="BW38" s="9"/>
    </row>
    <row r="39" spans="8:76" x14ac:dyDescent="0.2">
      <c r="H39" s="6">
        <f t="shared" si="16"/>
        <v>0</v>
      </c>
      <c r="J39" s="25" t="s">
        <v>35</v>
      </c>
      <c r="K39" s="50">
        <f t="shared" si="13"/>
        <v>0</v>
      </c>
      <c r="L39" s="50">
        <f t="shared" si="13"/>
        <v>62.5</v>
      </c>
      <c r="M39" s="50">
        <f t="shared" si="13"/>
        <v>47.471374045801525</v>
      </c>
      <c r="N39" s="50">
        <f t="shared" si="13"/>
        <v>88.454198473282446</v>
      </c>
      <c r="O39" s="50">
        <f t="shared" si="13"/>
        <v>0</v>
      </c>
      <c r="P39" s="50">
        <f t="shared" si="13"/>
        <v>0</v>
      </c>
      <c r="Q39" s="50">
        <f t="shared" si="13"/>
        <v>0</v>
      </c>
      <c r="R39" s="50">
        <f t="shared" si="13"/>
        <v>0</v>
      </c>
      <c r="S39" s="50">
        <f t="shared" si="13"/>
        <v>0</v>
      </c>
      <c r="T39" s="50">
        <f t="shared" si="13"/>
        <v>47.5</v>
      </c>
      <c r="U39" s="50">
        <f t="shared" si="13"/>
        <v>59.375</v>
      </c>
      <c r="V39" s="50">
        <f t="shared" si="13"/>
        <v>50.3125</v>
      </c>
      <c r="W39" s="50">
        <f t="shared" si="13"/>
        <v>0</v>
      </c>
      <c r="X39" s="50">
        <f t="shared" si="13"/>
        <v>75.561097256857849</v>
      </c>
      <c r="Y39" s="50">
        <f t="shared" si="13"/>
        <v>44.763092269326684</v>
      </c>
      <c r="Z39" s="50">
        <f t="shared" si="13"/>
        <v>75.498753117206988</v>
      </c>
      <c r="AA39" s="50">
        <f t="shared" si="13"/>
        <v>0</v>
      </c>
      <c r="AB39" s="50">
        <f t="shared" si="13"/>
        <v>0</v>
      </c>
      <c r="AC39" s="50">
        <f t="shared" si="13"/>
        <v>0</v>
      </c>
      <c r="AD39" s="50">
        <f t="shared" si="13"/>
        <v>0</v>
      </c>
      <c r="AE39" s="50">
        <f t="shared" si="13"/>
        <v>6.8395172105498432</v>
      </c>
      <c r="AF39" s="50">
        <f t="shared" si="13"/>
        <v>70.183281180151994</v>
      </c>
      <c r="AG39" s="50">
        <f t="shared" si="13"/>
        <v>45.909700491729993</v>
      </c>
      <c r="AH39" s="50">
        <f t="shared" si="13"/>
        <v>65.713008493518103</v>
      </c>
      <c r="AI39" s="6">
        <f t="shared" si="17"/>
        <v>5.3685168334849864</v>
      </c>
      <c r="AK39" s="50">
        <f t="shared" si="14"/>
        <v>11.282984531392175</v>
      </c>
      <c r="AL39" s="50">
        <f t="shared" si="14"/>
        <v>49.378222626630269</v>
      </c>
      <c r="AM39" s="50">
        <f t="shared" si="14"/>
        <v>31.634819532908704</v>
      </c>
      <c r="AN39" s="50">
        <f t="shared" si="14"/>
        <v>44.616317864725509</v>
      </c>
      <c r="AO39" s="50">
        <f t="shared" si="14"/>
        <v>0</v>
      </c>
      <c r="AP39" s="50">
        <f t="shared" si="14"/>
        <v>0</v>
      </c>
      <c r="AQ39" s="50">
        <f t="shared" si="14"/>
        <v>0</v>
      </c>
      <c r="AR39" s="50">
        <f t="shared" si="14"/>
        <v>0</v>
      </c>
      <c r="AS39" s="50">
        <f t="shared" si="14"/>
        <v>3.9555006180469716</v>
      </c>
      <c r="AT39" s="50">
        <f t="shared" si="14"/>
        <v>57.231149567367119</v>
      </c>
      <c r="AU39" s="50">
        <f t="shared" si="14"/>
        <v>41.285537700865262</v>
      </c>
      <c r="AV39" s="50">
        <f t="shared" si="14"/>
        <v>64.647713226205198</v>
      </c>
      <c r="AW39" s="50">
        <f t="shared" si="14"/>
        <v>4.3463835434638352</v>
      </c>
      <c r="AX39" s="50">
        <f t="shared" si="14"/>
        <v>87.093563370935627</v>
      </c>
      <c r="AY39" s="50">
        <f t="shared" si="14"/>
        <v>63.238221632382213</v>
      </c>
      <c r="AZ39" s="50">
        <f t="shared" si="14"/>
        <v>71.234240212342399</v>
      </c>
      <c r="BA39" s="50">
        <f t="shared" si="14"/>
        <v>0</v>
      </c>
      <c r="BB39" s="50">
        <f t="shared" si="14"/>
        <v>0</v>
      </c>
      <c r="BC39" s="50">
        <f t="shared" si="14"/>
        <v>0</v>
      </c>
      <c r="BD39" s="50">
        <f t="shared" si="14"/>
        <v>0</v>
      </c>
      <c r="BE39" s="50">
        <f t="shared" si="14"/>
        <v>9.3297323839921429</v>
      </c>
      <c r="BF39" s="50">
        <f t="shared" si="14"/>
        <v>100</v>
      </c>
      <c r="BG39" s="50">
        <f t="shared" si="14"/>
        <v>56.273017431868404</v>
      </c>
      <c r="BH39" s="50">
        <f t="shared" si="14"/>
        <v>64.596120795482449</v>
      </c>
      <c r="BK39" s="13" t="s">
        <v>66</v>
      </c>
      <c r="BL39" s="9">
        <f t="shared" si="15"/>
        <v>0</v>
      </c>
      <c r="BM39" s="9"/>
      <c r="BU39" s="13" t="s">
        <v>66</v>
      </c>
      <c r="BV39" s="9">
        <f t="shared" si="18"/>
        <v>2.233075627579038</v>
      </c>
      <c r="BW39" s="9"/>
    </row>
    <row r="40" spans="8:76" x14ac:dyDescent="0.2">
      <c r="H40" s="6">
        <f t="shared" si="16"/>
        <v>0</v>
      </c>
      <c r="I40" s="6"/>
      <c r="J40" s="25" t="s">
        <v>37</v>
      </c>
      <c r="K40" s="50">
        <f t="shared" si="13"/>
        <v>0</v>
      </c>
      <c r="L40" s="50">
        <f t="shared" si="13"/>
        <v>1.8129770992366412</v>
      </c>
      <c r="M40" s="50">
        <f t="shared" si="13"/>
        <v>0</v>
      </c>
      <c r="N40" s="50">
        <f t="shared" si="13"/>
        <v>0</v>
      </c>
      <c r="O40" s="50">
        <f t="shared" si="13"/>
        <v>0</v>
      </c>
      <c r="P40" s="50">
        <f t="shared" si="13"/>
        <v>0</v>
      </c>
      <c r="Q40" s="50">
        <f t="shared" si="13"/>
        <v>0</v>
      </c>
      <c r="R40" s="50">
        <f t="shared" si="13"/>
        <v>0</v>
      </c>
      <c r="S40" s="50">
        <f t="shared" si="13"/>
        <v>0</v>
      </c>
      <c r="T40" s="50">
        <f t="shared" si="13"/>
        <v>0</v>
      </c>
      <c r="U40" s="50">
        <f t="shared" si="13"/>
        <v>0</v>
      </c>
      <c r="V40" s="50">
        <f t="shared" si="13"/>
        <v>4.0625</v>
      </c>
      <c r="W40" s="50">
        <f t="shared" si="13"/>
        <v>0</v>
      </c>
      <c r="X40" s="50">
        <f t="shared" si="13"/>
        <v>0</v>
      </c>
      <c r="Y40" s="50">
        <f t="shared" si="13"/>
        <v>0</v>
      </c>
      <c r="Z40" s="50">
        <f t="shared" ref="Z40:AH40" si="19">Z16</f>
        <v>0</v>
      </c>
      <c r="AA40" s="50">
        <f t="shared" si="19"/>
        <v>0</v>
      </c>
      <c r="AB40" s="50">
        <f t="shared" si="19"/>
        <v>0</v>
      </c>
      <c r="AC40" s="50">
        <f t="shared" si="19"/>
        <v>0</v>
      </c>
      <c r="AD40" s="50">
        <f t="shared" si="19"/>
        <v>0</v>
      </c>
      <c r="AE40" s="50">
        <f t="shared" si="19"/>
        <v>0</v>
      </c>
      <c r="AF40" s="50">
        <f t="shared" si="19"/>
        <v>0</v>
      </c>
      <c r="AG40" s="50">
        <f t="shared" si="19"/>
        <v>0</v>
      </c>
      <c r="AH40" s="50">
        <f t="shared" si="19"/>
        <v>0</v>
      </c>
      <c r="AI40" s="6">
        <f t="shared" si="17"/>
        <v>6.7333939945404913</v>
      </c>
      <c r="AK40" s="50">
        <f t="shared" si="14"/>
        <v>5.3988474370639974</v>
      </c>
      <c r="AL40" s="50">
        <f t="shared" si="14"/>
        <v>5.8538064907491663</v>
      </c>
      <c r="AM40" s="50">
        <f t="shared" si="14"/>
        <v>9.0385198665453448</v>
      </c>
      <c r="AN40" s="50">
        <f t="shared" si="14"/>
        <v>7.5523202911737943</v>
      </c>
      <c r="AO40" s="50">
        <f t="shared" si="14"/>
        <v>0</v>
      </c>
      <c r="AP40" s="50">
        <f t="shared" si="14"/>
        <v>0</v>
      </c>
      <c r="AQ40" s="50">
        <f t="shared" si="14"/>
        <v>0</v>
      </c>
      <c r="AR40" s="50">
        <f t="shared" si="14"/>
        <v>0</v>
      </c>
      <c r="AS40" s="50">
        <f t="shared" si="14"/>
        <v>2.9666254635352285</v>
      </c>
      <c r="AT40" s="50">
        <f t="shared" si="14"/>
        <v>4.9443757725587147</v>
      </c>
      <c r="AU40" s="50">
        <f t="shared" si="14"/>
        <v>8.4054388133498144</v>
      </c>
      <c r="AV40" s="50">
        <f t="shared" si="14"/>
        <v>3.0902348578491967</v>
      </c>
      <c r="AW40" s="50">
        <f t="shared" si="14"/>
        <v>1.3271400132714002</v>
      </c>
      <c r="AX40" s="50">
        <f t="shared" si="14"/>
        <v>0.19907100199071001</v>
      </c>
      <c r="AY40" s="50">
        <f t="shared" si="14"/>
        <v>2.6542800265428004</v>
      </c>
      <c r="AZ40" s="50">
        <f t="shared" ref="AZ40:BH40" si="20">AZ16</f>
        <v>0.53085600530856003</v>
      </c>
      <c r="BA40" s="50">
        <f t="shared" si="20"/>
        <v>0</v>
      </c>
      <c r="BB40" s="50">
        <f t="shared" si="20"/>
        <v>0</v>
      </c>
      <c r="BC40" s="50">
        <f t="shared" si="20"/>
        <v>0</v>
      </c>
      <c r="BD40" s="50">
        <f t="shared" si="20"/>
        <v>0</v>
      </c>
      <c r="BE40" s="50">
        <f t="shared" si="20"/>
        <v>1.3503560029462314</v>
      </c>
      <c r="BF40" s="50">
        <f t="shared" si="20"/>
        <v>0.98207709305180457</v>
      </c>
      <c r="BG40" s="50">
        <f t="shared" si="20"/>
        <v>4.3947949914068252</v>
      </c>
      <c r="BH40" s="50">
        <f t="shared" si="20"/>
        <v>0.81021360176773882</v>
      </c>
      <c r="BI40" s="6"/>
      <c r="BK40" s="13" t="s">
        <v>67</v>
      </c>
      <c r="BL40" s="9">
        <f t="shared" si="15"/>
        <v>0</v>
      </c>
      <c r="BM40" s="9"/>
      <c r="BN40" s="9"/>
      <c r="BU40" s="13" t="s">
        <v>67</v>
      </c>
      <c r="BV40" s="9">
        <f t="shared" si="18"/>
        <v>1.9353586077734857</v>
      </c>
      <c r="BW40" s="9"/>
      <c r="BX40" s="6"/>
    </row>
    <row r="41" spans="8:76" x14ac:dyDescent="0.2">
      <c r="H41" s="6">
        <f t="shared" si="16"/>
        <v>36.11641221374046</v>
      </c>
      <c r="I41" s="6"/>
      <c r="J41" s="25" t="s">
        <v>39</v>
      </c>
      <c r="K41" s="50">
        <f t="shared" ref="K41:AH44" si="21">K17</f>
        <v>0</v>
      </c>
      <c r="L41" s="50">
        <f t="shared" si="21"/>
        <v>0</v>
      </c>
      <c r="M41" s="50">
        <f t="shared" si="21"/>
        <v>0</v>
      </c>
      <c r="N41" s="50">
        <f t="shared" si="21"/>
        <v>0</v>
      </c>
      <c r="O41" s="50">
        <f t="shared" si="21"/>
        <v>0</v>
      </c>
      <c r="P41" s="50">
        <f t="shared" si="21"/>
        <v>0</v>
      </c>
      <c r="Q41" s="50">
        <f t="shared" si="21"/>
        <v>0</v>
      </c>
      <c r="R41" s="50">
        <f t="shared" si="21"/>
        <v>0</v>
      </c>
      <c r="S41" s="50">
        <f t="shared" si="21"/>
        <v>0</v>
      </c>
      <c r="T41" s="50">
        <f t="shared" si="21"/>
        <v>0</v>
      </c>
      <c r="U41" s="50">
        <f t="shared" si="21"/>
        <v>0</v>
      </c>
      <c r="V41" s="50">
        <f t="shared" si="21"/>
        <v>0</v>
      </c>
      <c r="W41" s="50">
        <f t="shared" si="21"/>
        <v>0</v>
      </c>
      <c r="X41" s="50">
        <f t="shared" si="21"/>
        <v>0</v>
      </c>
      <c r="Y41" s="50">
        <f t="shared" si="21"/>
        <v>0</v>
      </c>
      <c r="Z41" s="50">
        <f t="shared" si="21"/>
        <v>0</v>
      </c>
      <c r="AA41" s="50">
        <f t="shared" si="21"/>
        <v>0</v>
      </c>
      <c r="AB41" s="50">
        <f t="shared" si="21"/>
        <v>0</v>
      </c>
      <c r="AC41" s="50">
        <f t="shared" si="21"/>
        <v>0</v>
      </c>
      <c r="AD41" s="50">
        <f t="shared" si="21"/>
        <v>0</v>
      </c>
      <c r="AE41" s="50">
        <f t="shared" si="21"/>
        <v>0</v>
      </c>
      <c r="AF41" s="50">
        <f t="shared" si="21"/>
        <v>0</v>
      </c>
      <c r="AG41" s="50">
        <f t="shared" si="21"/>
        <v>0</v>
      </c>
      <c r="AH41" s="50">
        <f t="shared" si="21"/>
        <v>0</v>
      </c>
      <c r="AI41" s="6">
        <f t="shared" si="17"/>
        <v>38.39854413102821</v>
      </c>
      <c r="AK41" s="50">
        <f t="shared" ref="AK41:BH44" si="22">AK17</f>
        <v>9.0991810737033663E-2</v>
      </c>
      <c r="AL41" s="50">
        <f t="shared" si="22"/>
        <v>0.36396724294813465</v>
      </c>
      <c r="AM41" s="50">
        <f t="shared" si="22"/>
        <v>0.57628146800121327</v>
      </c>
      <c r="AN41" s="50">
        <f t="shared" si="22"/>
        <v>0</v>
      </c>
      <c r="AO41" s="50">
        <f t="shared" si="22"/>
        <v>0</v>
      </c>
      <c r="AP41" s="50">
        <f t="shared" si="22"/>
        <v>0</v>
      </c>
      <c r="AQ41" s="50">
        <f t="shared" si="22"/>
        <v>0</v>
      </c>
      <c r="AR41" s="50">
        <f t="shared" si="22"/>
        <v>0</v>
      </c>
      <c r="AS41" s="50">
        <f t="shared" si="22"/>
        <v>0.24721878862793573</v>
      </c>
      <c r="AT41" s="50">
        <f t="shared" si="22"/>
        <v>1.4833127317676142</v>
      </c>
      <c r="AU41" s="50">
        <f t="shared" si="22"/>
        <v>0.37082818294190356</v>
      </c>
      <c r="AV41" s="50">
        <f t="shared" si="22"/>
        <v>0.49443757725587145</v>
      </c>
      <c r="AW41" s="50">
        <f t="shared" si="22"/>
        <v>0</v>
      </c>
      <c r="AX41" s="50">
        <f t="shared" si="22"/>
        <v>6.6357000663570004E-2</v>
      </c>
      <c r="AY41" s="50">
        <f t="shared" si="22"/>
        <v>0</v>
      </c>
      <c r="AZ41" s="50">
        <f t="shared" si="22"/>
        <v>0</v>
      </c>
      <c r="BA41" s="50">
        <f t="shared" si="22"/>
        <v>0</v>
      </c>
      <c r="BB41" s="50">
        <f t="shared" si="22"/>
        <v>0</v>
      </c>
      <c r="BC41" s="50">
        <f t="shared" si="22"/>
        <v>0</v>
      </c>
      <c r="BD41" s="50">
        <f t="shared" si="22"/>
        <v>0</v>
      </c>
      <c r="BE41" s="50">
        <f t="shared" si="22"/>
        <v>0</v>
      </c>
      <c r="BF41" s="50">
        <f t="shared" si="22"/>
        <v>0.51559047385219736</v>
      </c>
      <c r="BG41" s="50">
        <f t="shared" si="22"/>
        <v>7.3655781978885337E-2</v>
      </c>
      <c r="BH41" s="50">
        <f t="shared" si="22"/>
        <v>0</v>
      </c>
      <c r="BI41" s="6"/>
      <c r="BK41" s="13" t="s">
        <v>68</v>
      </c>
      <c r="BL41" s="9">
        <f t="shared" si="15"/>
        <v>42.05259752049723</v>
      </c>
      <c r="BM41" s="9"/>
      <c r="BN41" s="9"/>
      <c r="BU41" s="13" t="s">
        <v>68</v>
      </c>
      <c r="BV41" s="9">
        <f t="shared" si="18"/>
        <v>39.900289237214224</v>
      </c>
      <c r="BW41" s="9"/>
      <c r="BX41" s="6"/>
    </row>
    <row r="42" spans="8:76" x14ac:dyDescent="0.2">
      <c r="H42" s="6">
        <f t="shared" si="16"/>
        <v>34.637404580152669</v>
      </c>
      <c r="I42" s="6"/>
      <c r="J42" s="25" t="s">
        <v>41</v>
      </c>
      <c r="K42" s="50">
        <f t="shared" si="21"/>
        <v>0</v>
      </c>
      <c r="L42" s="50">
        <f t="shared" si="21"/>
        <v>3.6259541984732824</v>
      </c>
      <c r="M42" s="50">
        <f t="shared" si="21"/>
        <v>1.9083969465648856</v>
      </c>
      <c r="N42" s="50">
        <f t="shared" si="21"/>
        <v>0</v>
      </c>
      <c r="O42" s="50">
        <f t="shared" si="21"/>
        <v>0</v>
      </c>
      <c r="P42" s="50">
        <f t="shared" si="21"/>
        <v>0</v>
      </c>
      <c r="Q42" s="50">
        <f t="shared" si="21"/>
        <v>0</v>
      </c>
      <c r="R42" s="50">
        <f t="shared" si="21"/>
        <v>0</v>
      </c>
      <c r="S42" s="50">
        <f t="shared" si="21"/>
        <v>0</v>
      </c>
      <c r="T42" s="50">
        <f t="shared" si="21"/>
        <v>0</v>
      </c>
      <c r="U42" s="50">
        <f t="shared" si="21"/>
        <v>0</v>
      </c>
      <c r="V42" s="50">
        <f t="shared" si="21"/>
        <v>0</v>
      </c>
      <c r="W42" s="50">
        <f t="shared" si="21"/>
        <v>0</v>
      </c>
      <c r="X42" s="50">
        <f t="shared" si="21"/>
        <v>0</v>
      </c>
      <c r="Y42" s="50">
        <f t="shared" si="21"/>
        <v>0</v>
      </c>
      <c r="Z42" s="50">
        <f t="shared" si="21"/>
        <v>0</v>
      </c>
      <c r="AA42" s="50">
        <f t="shared" si="21"/>
        <v>0</v>
      </c>
      <c r="AB42" s="50">
        <f t="shared" si="21"/>
        <v>0</v>
      </c>
      <c r="AC42" s="50">
        <f t="shared" si="21"/>
        <v>0</v>
      </c>
      <c r="AD42" s="50">
        <f t="shared" si="21"/>
        <v>0</v>
      </c>
      <c r="AE42" s="50">
        <f t="shared" si="21"/>
        <v>0</v>
      </c>
      <c r="AF42" s="50">
        <f t="shared" si="21"/>
        <v>8.8064371926687528</v>
      </c>
      <c r="AG42" s="50">
        <f t="shared" si="21"/>
        <v>9.879302637460885</v>
      </c>
      <c r="AH42" s="50">
        <f t="shared" si="21"/>
        <v>0</v>
      </c>
      <c r="AI42" s="6">
        <f t="shared" si="17"/>
        <v>43.645738550197152</v>
      </c>
      <c r="AK42" s="50">
        <f t="shared" si="22"/>
        <v>0</v>
      </c>
      <c r="AL42" s="50">
        <f t="shared" si="22"/>
        <v>4.3676069153776158</v>
      </c>
      <c r="AM42" s="50">
        <f t="shared" si="22"/>
        <v>4.7012435547467391</v>
      </c>
      <c r="AN42" s="50">
        <f t="shared" si="22"/>
        <v>0</v>
      </c>
      <c r="AO42" s="50">
        <f t="shared" si="22"/>
        <v>0</v>
      </c>
      <c r="AP42" s="50">
        <f t="shared" si="22"/>
        <v>0</v>
      </c>
      <c r="AQ42" s="50">
        <f t="shared" si="22"/>
        <v>0</v>
      </c>
      <c r="AR42" s="50">
        <f t="shared" si="22"/>
        <v>0</v>
      </c>
      <c r="AS42" s="50">
        <f t="shared" si="22"/>
        <v>1.3597033374536465</v>
      </c>
      <c r="AT42" s="50">
        <f t="shared" si="22"/>
        <v>2.8430160692212607</v>
      </c>
      <c r="AU42" s="50">
        <f t="shared" si="22"/>
        <v>2.3485784919653891</v>
      </c>
      <c r="AV42" s="50">
        <f t="shared" si="22"/>
        <v>0</v>
      </c>
      <c r="AW42" s="50">
        <f t="shared" si="22"/>
        <v>0</v>
      </c>
      <c r="AX42" s="50">
        <f t="shared" si="22"/>
        <v>5.2422030524220302</v>
      </c>
      <c r="AY42" s="50">
        <f t="shared" si="22"/>
        <v>5.5408095554080958</v>
      </c>
      <c r="AZ42" s="50">
        <f t="shared" si="22"/>
        <v>0</v>
      </c>
      <c r="BA42" s="50">
        <f t="shared" si="22"/>
        <v>0</v>
      </c>
      <c r="BB42" s="50">
        <f t="shared" si="22"/>
        <v>0</v>
      </c>
      <c r="BC42" s="50">
        <f t="shared" si="22"/>
        <v>0</v>
      </c>
      <c r="BD42" s="50">
        <f t="shared" si="22"/>
        <v>0</v>
      </c>
      <c r="BE42" s="50">
        <f t="shared" si="22"/>
        <v>0</v>
      </c>
      <c r="BF42" s="50">
        <f t="shared" si="22"/>
        <v>13.994598575988215</v>
      </c>
      <c r="BG42" s="50">
        <f t="shared" si="22"/>
        <v>6.1379818315737786</v>
      </c>
      <c r="BH42" s="50">
        <f t="shared" si="22"/>
        <v>0</v>
      </c>
      <c r="BI42" s="6"/>
      <c r="BK42" s="13" t="s">
        <v>69</v>
      </c>
      <c r="BL42" s="9">
        <f t="shared" si="15"/>
        <v>37.384052230389159</v>
      </c>
      <c r="BM42" s="9"/>
      <c r="BN42" s="9"/>
      <c r="BU42" s="13" t="s">
        <v>69</v>
      </c>
      <c r="BV42" s="9">
        <f t="shared" si="18"/>
        <v>43.599587789875841</v>
      </c>
      <c r="BW42" s="9"/>
      <c r="BX42" s="6"/>
    </row>
    <row r="43" spans="8:76" x14ac:dyDescent="0.2">
      <c r="H43" s="6">
        <f t="shared" si="16"/>
        <v>0</v>
      </c>
      <c r="I43" s="6"/>
      <c r="J43" s="25" t="s">
        <v>43</v>
      </c>
      <c r="K43" s="50">
        <f t="shared" si="21"/>
        <v>0</v>
      </c>
      <c r="L43" s="50">
        <f t="shared" si="21"/>
        <v>0</v>
      </c>
      <c r="M43" s="50">
        <f t="shared" si="21"/>
        <v>0</v>
      </c>
      <c r="N43" s="50">
        <f t="shared" si="21"/>
        <v>0</v>
      </c>
      <c r="O43" s="50">
        <f t="shared" si="21"/>
        <v>0</v>
      </c>
      <c r="P43" s="50">
        <f t="shared" si="21"/>
        <v>0</v>
      </c>
      <c r="Q43" s="50">
        <f t="shared" si="21"/>
        <v>0</v>
      </c>
      <c r="R43" s="50">
        <f t="shared" si="21"/>
        <v>0</v>
      </c>
      <c r="S43" s="50">
        <f t="shared" si="21"/>
        <v>0</v>
      </c>
      <c r="T43" s="50">
        <f t="shared" si="21"/>
        <v>0</v>
      </c>
      <c r="U43" s="50">
        <f t="shared" si="21"/>
        <v>0</v>
      </c>
      <c r="V43" s="50">
        <f t="shared" si="21"/>
        <v>0</v>
      </c>
      <c r="W43" s="50">
        <f t="shared" si="21"/>
        <v>0</v>
      </c>
      <c r="X43" s="50">
        <f t="shared" si="21"/>
        <v>0</v>
      </c>
      <c r="Y43" s="50">
        <f t="shared" si="21"/>
        <v>0</v>
      </c>
      <c r="Z43" s="50">
        <f t="shared" si="21"/>
        <v>0</v>
      </c>
      <c r="AA43" s="50">
        <f t="shared" si="21"/>
        <v>0</v>
      </c>
      <c r="AB43" s="50">
        <f t="shared" si="21"/>
        <v>0</v>
      </c>
      <c r="AC43" s="50">
        <f t="shared" si="21"/>
        <v>0</v>
      </c>
      <c r="AD43" s="50">
        <f t="shared" si="21"/>
        <v>0</v>
      </c>
      <c r="AE43" s="50">
        <f t="shared" si="21"/>
        <v>0</v>
      </c>
      <c r="AF43" s="50">
        <f t="shared" si="21"/>
        <v>0</v>
      </c>
      <c r="AG43" s="50">
        <f t="shared" si="21"/>
        <v>0</v>
      </c>
      <c r="AH43" s="50">
        <f t="shared" si="21"/>
        <v>0</v>
      </c>
      <c r="AI43" s="6">
        <f t="shared" si="17"/>
        <v>12.708522899605702</v>
      </c>
      <c r="AK43" s="50">
        <f t="shared" si="22"/>
        <v>0</v>
      </c>
      <c r="AL43" s="50">
        <f t="shared" si="22"/>
        <v>6.0661207158022444E-2</v>
      </c>
      <c r="AM43" s="50">
        <f t="shared" si="22"/>
        <v>1.0615711252653928</v>
      </c>
      <c r="AN43" s="50">
        <f t="shared" si="22"/>
        <v>0</v>
      </c>
      <c r="AO43" s="50">
        <f t="shared" si="22"/>
        <v>0</v>
      </c>
      <c r="AP43" s="50">
        <f t="shared" si="22"/>
        <v>0</v>
      </c>
      <c r="AQ43" s="50">
        <f t="shared" si="22"/>
        <v>0</v>
      </c>
      <c r="AR43" s="50">
        <f t="shared" si="22"/>
        <v>0</v>
      </c>
      <c r="AS43" s="50">
        <f t="shared" si="22"/>
        <v>0</v>
      </c>
      <c r="AT43" s="50">
        <f t="shared" si="22"/>
        <v>0.24721878862793573</v>
      </c>
      <c r="AU43" s="50">
        <f t="shared" si="22"/>
        <v>0.49443757725587145</v>
      </c>
      <c r="AV43" s="50">
        <f t="shared" si="22"/>
        <v>0</v>
      </c>
      <c r="AW43" s="50">
        <f t="shared" si="22"/>
        <v>0</v>
      </c>
      <c r="AX43" s="50">
        <f t="shared" si="22"/>
        <v>0</v>
      </c>
      <c r="AY43" s="50">
        <f t="shared" si="22"/>
        <v>1.0948905109489051</v>
      </c>
      <c r="AZ43" s="50">
        <f t="shared" si="22"/>
        <v>0</v>
      </c>
      <c r="BA43" s="50">
        <f t="shared" si="22"/>
        <v>0</v>
      </c>
      <c r="BB43" s="50">
        <f t="shared" si="22"/>
        <v>0</v>
      </c>
      <c r="BC43" s="50">
        <f t="shared" si="22"/>
        <v>0</v>
      </c>
      <c r="BD43" s="50">
        <f t="shared" si="22"/>
        <v>0</v>
      </c>
      <c r="BE43" s="50">
        <f t="shared" si="22"/>
        <v>0</v>
      </c>
      <c r="BF43" s="50">
        <f t="shared" si="22"/>
        <v>2.4551927326295114E-2</v>
      </c>
      <c r="BG43" s="50">
        <f t="shared" si="22"/>
        <v>0.29462312791554135</v>
      </c>
      <c r="BH43" s="50">
        <f t="shared" si="22"/>
        <v>0</v>
      </c>
      <c r="BI43" s="6"/>
      <c r="BK43" s="13" t="s">
        <v>70</v>
      </c>
      <c r="BL43" s="9">
        <f t="shared" si="15"/>
        <v>0.87281795511221949</v>
      </c>
      <c r="BM43" s="9"/>
      <c r="BN43" s="9"/>
      <c r="BU43" s="13" t="s">
        <v>70</v>
      </c>
      <c r="BV43" s="9">
        <f t="shared" si="18"/>
        <v>7.0174254642759335</v>
      </c>
      <c r="BW43" s="9"/>
      <c r="BX43" s="6"/>
    </row>
    <row r="44" spans="8:76" x14ac:dyDescent="0.2">
      <c r="H44" s="6">
        <f t="shared" si="16"/>
        <v>0</v>
      </c>
      <c r="I44" s="6"/>
      <c r="J44" s="25" t="s">
        <v>45</v>
      </c>
      <c r="K44" s="50">
        <f t="shared" si="21"/>
        <v>0</v>
      </c>
      <c r="L44" s="50">
        <f t="shared" si="21"/>
        <v>0</v>
      </c>
      <c r="M44" s="50">
        <f t="shared" si="21"/>
        <v>0</v>
      </c>
      <c r="N44" s="50">
        <f t="shared" si="21"/>
        <v>0</v>
      </c>
      <c r="O44" s="50">
        <f t="shared" si="21"/>
        <v>0</v>
      </c>
      <c r="P44" s="50">
        <f t="shared" si="21"/>
        <v>0</v>
      </c>
      <c r="Q44" s="50">
        <f t="shared" si="21"/>
        <v>0</v>
      </c>
      <c r="R44" s="50">
        <f t="shared" si="21"/>
        <v>0</v>
      </c>
      <c r="S44" s="50">
        <f t="shared" si="21"/>
        <v>0</v>
      </c>
      <c r="T44" s="50">
        <f t="shared" si="21"/>
        <v>0</v>
      </c>
      <c r="U44" s="50">
        <f t="shared" si="21"/>
        <v>0</v>
      </c>
      <c r="V44" s="50">
        <f t="shared" si="21"/>
        <v>0</v>
      </c>
      <c r="W44" s="50">
        <f t="shared" si="21"/>
        <v>0</v>
      </c>
      <c r="X44" s="50">
        <f t="shared" si="21"/>
        <v>0</v>
      </c>
      <c r="Y44" s="50">
        <f t="shared" si="21"/>
        <v>0</v>
      </c>
      <c r="Z44" s="50">
        <f t="shared" si="21"/>
        <v>0</v>
      </c>
      <c r="AA44" s="50">
        <f t="shared" si="21"/>
        <v>0</v>
      </c>
      <c r="AB44" s="50">
        <f t="shared" si="21"/>
        <v>0</v>
      </c>
      <c r="AC44" s="50">
        <f t="shared" si="21"/>
        <v>0</v>
      </c>
      <c r="AD44" s="50">
        <f t="shared" si="21"/>
        <v>0</v>
      </c>
      <c r="AE44" s="50">
        <f t="shared" si="21"/>
        <v>0</v>
      </c>
      <c r="AF44" s="50">
        <f t="shared" si="21"/>
        <v>0</v>
      </c>
      <c r="AG44" s="50">
        <f t="shared" si="21"/>
        <v>0</v>
      </c>
      <c r="AH44" s="50">
        <f t="shared" si="21"/>
        <v>0</v>
      </c>
      <c r="AI44" s="6">
        <f t="shared" si="17"/>
        <v>6.824385805277525</v>
      </c>
      <c r="AK44" s="50">
        <f t="shared" si="22"/>
        <v>0</v>
      </c>
      <c r="AL44" s="50">
        <f t="shared" si="22"/>
        <v>0.51562026084319079</v>
      </c>
      <c r="AM44" s="50">
        <f t="shared" si="22"/>
        <v>0.42462845010615713</v>
      </c>
      <c r="AN44" s="50">
        <f t="shared" si="22"/>
        <v>0.12132241431604489</v>
      </c>
      <c r="AO44" s="50">
        <f t="shared" si="22"/>
        <v>0</v>
      </c>
      <c r="AP44" s="50">
        <f t="shared" si="22"/>
        <v>0</v>
      </c>
      <c r="AQ44" s="50">
        <f t="shared" si="22"/>
        <v>0</v>
      </c>
      <c r="AR44" s="50">
        <f t="shared" si="22"/>
        <v>0</v>
      </c>
      <c r="AS44" s="50">
        <f t="shared" si="22"/>
        <v>0.24721878862793573</v>
      </c>
      <c r="AT44" s="50">
        <f t="shared" si="22"/>
        <v>4.6971569839307783</v>
      </c>
      <c r="AU44" s="50">
        <f t="shared" si="22"/>
        <v>0.49443757725587145</v>
      </c>
      <c r="AV44" s="50">
        <f t="shared" si="22"/>
        <v>1.1124845488257107</v>
      </c>
      <c r="AW44" s="50">
        <f t="shared" si="22"/>
        <v>0.99535500995355009</v>
      </c>
      <c r="AX44" s="50">
        <f t="shared" si="22"/>
        <v>1.9575315195753151</v>
      </c>
      <c r="AY44" s="50">
        <f t="shared" si="22"/>
        <v>2.3224950232249504</v>
      </c>
      <c r="AZ44" s="50">
        <f t="shared" si="22"/>
        <v>0.298606502986065</v>
      </c>
      <c r="BA44" s="50">
        <f t="shared" si="22"/>
        <v>0</v>
      </c>
      <c r="BB44" s="50">
        <f t="shared" si="22"/>
        <v>0</v>
      </c>
      <c r="BC44" s="50">
        <f t="shared" si="22"/>
        <v>0</v>
      </c>
      <c r="BD44" s="50">
        <f t="shared" si="22"/>
        <v>0</v>
      </c>
      <c r="BE44" s="50">
        <f t="shared" si="22"/>
        <v>0.27007120058924627</v>
      </c>
      <c r="BF44" s="50">
        <f t="shared" si="22"/>
        <v>0.34372698256813161</v>
      </c>
      <c r="BG44" s="50">
        <f t="shared" si="22"/>
        <v>0.17186349128406581</v>
      </c>
      <c r="BH44" s="50">
        <f t="shared" si="22"/>
        <v>0.27007120058924627</v>
      </c>
      <c r="BI44" s="6"/>
      <c r="BK44" s="13" t="s">
        <v>71</v>
      </c>
      <c r="BL44" s="9">
        <f t="shared" si="15"/>
        <v>0</v>
      </c>
      <c r="BM44" s="9"/>
      <c r="BN44" s="9"/>
      <c r="BU44" s="13" t="s">
        <v>71</v>
      </c>
      <c r="BV44" s="9">
        <f t="shared" si="18"/>
        <v>2.9338294160406297</v>
      </c>
      <c r="BW44" s="9"/>
      <c r="BX44" s="6"/>
    </row>
    <row r="45" spans="8:76" x14ac:dyDescent="0.2">
      <c r="H45" s="6">
        <f t="shared" si="16"/>
        <v>34.637404580152669</v>
      </c>
      <c r="I45" s="6"/>
      <c r="K45" s="22"/>
      <c r="AE45" s="21"/>
      <c r="AI45" s="6">
        <f t="shared" si="17"/>
        <v>20.32150439793752</v>
      </c>
      <c r="BI45" s="6"/>
      <c r="BK45" s="13" t="s">
        <v>72</v>
      </c>
      <c r="BL45" s="9">
        <f t="shared" si="15"/>
        <v>36.28273713343664</v>
      </c>
      <c r="BM45" s="9"/>
      <c r="BN45" s="9"/>
      <c r="BU45" s="13" t="s">
        <v>72</v>
      </c>
      <c r="BV45" s="9">
        <f t="shared" si="18"/>
        <v>32.631628580312466</v>
      </c>
      <c r="BW45" s="9"/>
      <c r="BX45" s="6"/>
    </row>
    <row r="46" spans="8:76" x14ac:dyDescent="0.2">
      <c r="H46" s="6">
        <f t="shared" si="16"/>
        <v>47.471374045801525</v>
      </c>
      <c r="I46" s="6"/>
      <c r="K46" s="16" t="s">
        <v>73</v>
      </c>
      <c r="L46" s="29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I46" s="6">
        <f t="shared" si="17"/>
        <v>31.634819532908704</v>
      </c>
      <c r="BI46" s="6"/>
      <c r="BK46" s="13" t="s">
        <v>74</v>
      </c>
      <c r="BL46" s="9">
        <f t="shared" si="15"/>
        <v>49.379791701714552</v>
      </c>
      <c r="BM46" s="9"/>
      <c r="BN46" s="9"/>
      <c r="BU46" s="13" t="s">
        <v>74</v>
      </c>
      <c r="BV46" s="9">
        <f t="shared" si="18"/>
        <v>48.107899074506143</v>
      </c>
      <c r="BW46" s="9"/>
      <c r="BX46" s="6"/>
    </row>
    <row r="47" spans="8:76" x14ac:dyDescent="0.2">
      <c r="H47" s="6">
        <f t="shared" si="16"/>
        <v>0</v>
      </c>
      <c r="I47" s="6"/>
      <c r="J47" s="31"/>
      <c r="K47" s="32">
        <v>100</v>
      </c>
      <c r="L47" s="29">
        <v>100</v>
      </c>
      <c r="AE47" s="21"/>
      <c r="AI47" s="6">
        <f t="shared" si="17"/>
        <v>9.0385198665453448</v>
      </c>
      <c r="BI47" s="6"/>
      <c r="BK47" s="13" t="s">
        <v>75</v>
      </c>
      <c r="BL47" s="9">
        <f t="shared" si="15"/>
        <v>0</v>
      </c>
      <c r="BM47" s="9"/>
      <c r="BN47" s="9"/>
      <c r="BU47" s="13" t="s">
        <v>75</v>
      </c>
      <c r="BV47" s="9">
        <f t="shared" si="18"/>
        <v>6.1232584244611967</v>
      </c>
      <c r="BW47" s="9"/>
      <c r="BX47" s="6"/>
    </row>
    <row r="48" spans="8:76" ht="16" x14ac:dyDescent="0.2">
      <c r="H48" s="6">
        <f t="shared" si="16"/>
        <v>0</v>
      </c>
      <c r="I48" s="6"/>
      <c r="K48" s="32">
        <v>90</v>
      </c>
      <c r="L48" s="29"/>
      <c r="O48" s="14"/>
      <c r="AE48" s="21"/>
      <c r="AI48" s="6">
        <f t="shared" si="17"/>
        <v>0.57628146800121327</v>
      </c>
      <c r="BI48" s="6"/>
      <c r="BK48" s="13" t="s">
        <v>76</v>
      </c>
      <c r="BL48" s="9">
        <f t="shared" si="15"/>
        <v>0</v>
      </c>
      <c r="BM48" s="9"/>
      <c r="BN48" s="9"/>
      <c r="BU48" s="13" t="s">
        <v>76</v>
      </c>
      <c r="BV48" s="9">
        <f t="shared" si="18"/>
        <v>0.25519135823050054</v>
      </c>
      <c r="BW48" s="9"/>
      <c r="BX48" s="6"/>
    </row>
    <row r="49" spans="7:81" x14ac:dyDescent="0.2">
      <c r="H49" s="6">
        <f t="shared" si="16"/>
        <v>1.9083969465648856</v>
      </c>
      <c r="I49" s="6"/>
      <c r="K49" s="32">
        <v>80</v>
      </c>
      <c r="L49" s="29"/>
      <c r="AE49" s="21"/>
      <c r="AI49" s="6">
        <f t="shared" si="17"/>
        <v>4.7012435547467391</v>
      </c>
      <c r="BI49" s="6"/>
      <c r="BK49" s="13" t="s">
        <v>77</v>
      </c>
      <c r="BL49" s="9">
        <f t="shared" si="15"/>
        <v>2.9469248960064425</v>
      </c>
      <c r="BM49" s="9"/>
      <c r="BN49" s="9"/>
      <c r="BU49" s="13" t="s">
        <v>77</v>
      </c>
      <c r="BV49" s="9">
        <f t="shared" si="18"/>
        <v>4.6821533584235002</v>
      </c>
      <c r="BW49" s="9"/>
      <c r="BX49" s="6"/>
    </row>
    <row r="50" spans="7:81" x14ac:dyDescent="0.2">
      <c r="H50" s="6">
        <f t="shared" si="16"/>
        <v>0</v>
      </c>
      <c r="I50" s="6"/>
      <c r="K50" s="32">
        <v>70</v>
      </c>
      <c r="L50" s="29"/>
      <c r="AE50" s="21"/>
      <c r="AI50" s="6">
        <f t="shared" si="17"/>
        <v>1.0615711252653928</v>
      </c>
      <c r="BI50" s="6"/>
      <c r="BK50" s="13" t="s">
        <v>78</v>
      </c>
      <c r="BL50" s="9">
        <f t="shared" si="15"/>
        <v>0</v>
      </c>
      <c r="BM50" s="9"/>
      <c r="BN50" s="9"/>
      <c r="BU50" s="13" t="s">
        <v>78</v>
      </c>
      <c r="BV50" s="9">
        <f t="shared" si="18"/>
        <v>0.7363805853464277</v>
      </c>
      <c r="BW50" s="9"/>
      <c r="BX50" s="6"/>
    </row>
    <row r="51" spans="7:81" x14ac:dyDescent="0.2">
      <c r="H51" s="6">
        <f t="shared" si="16"/>
        <v>0</v>
      </c>
      <c r="I51" s="6"/>
      <c r="K51" s="32">
        <v>60</v>
      </c>
      <c r="L51" s="29"/>
      <c r="AE51" s="21"/>
      <c r="AI51" s="6">
        <f t="shared" si="17"/>
        <v>0.42462845010615713</v>
      </c>
      <c r="BI51" s="6"/>
      <c r="BK51" s="13" t="s">
        <v>79</v>
      </c>
      <c r="BL51" s="9">
        <f t="shared" si="15"/>
        <v>0</v>
      </c>
      <c r="BM51" s="9"/>
      <c r="BU51" s="13" t="s">
        <v>79</v>
      </c>
      <c r="BV51" s="9">
        <f t="shared" si="18"/>
        <v>0.85335613546776123</v>
      </c>
      <c r="BW51" s="9"/>
    </row>
    <row r="52" spans="7:81" x14ac:dyDescent="0.2">
      <c r="H52" s="6">
        <f>N5</f>
        <v>0</v>
      </c>
      <c r="I52" s="6"/>
      <c r="K52" s="32">
        <v>50</v>
      </c>
      <c r="L52" s="29"/>
      <c r="AE52" s="21"/>
      <c r="AI52" s="6">
        <f>AN5</f>
        <v>10.979678495602062</v>
      </c>
      <c r="BI52" s="6"/>
      <c r="BK52" s="13" t="s">
        <v>80</v>
      </c>
      <c r="BL52" s="9">
        <f t="shared" ref="BL52:BL67" si="23">BS4</f>
        <v>0</v>
      </c>
      <c r="BM52" s="9"/>
      <c r="BN52" s="9"/>
      <c r="BU52" s="13" t="s">
        <v>80</v>
      </c>
      <c r="BV52" s="9">
        <f>CC4</f>
        <v>5.7457009243944306</v>
      </c>
      <c r="BW52" s="9"/>
      <c r="BX52" s="6"/>
    </row>
    <row r="53" spans="7:81" x14ac:dyDescent="0.2">
      <c r="H53" s="6">
        <f t="shared" ref="H53:H67" si="24">N6</f>
        <v>83.158396946564892</v>
      </c>
      <c r="I53" s="6"/>
      <c r="K53" s="32">
        <v>40</v>
      </c>
      <c r="L53" s="29"/>
      <c r="AE53" s="21"/>
      <c r="AI53" s="6">
        <f t="shared" ref="AI53:AI67" si="25">AN6</f>
        <v>73.703366696997264</v>
      </c>
      <c r="BI53" s="6"/>
      <c r="BK53" s="13" t="s">
        <v>81</v>
      </c>
      <c r="BL53" s="9">
        <f t="shared" si="23"/>
        <v>70.321017324746848</v>
      </c>
      <c r="BM53" s="9"/>
      <c r="BN53" s="9"/>
      <c r="BU53" s="13" t="s">
        <v>81</v>
      </c>
      <c r="BV53" s="9">
        <f t="shared" ref="BV53:BV67" si="26">CC5</f>
        <v>85.823575613298019</v>
      </c>
      <c r="BW53" s="9"/>
      <c r="BX53" s="6"/>
    </row>
    <row r="54" spans="7:81" x14ac:dyDescent="0.2">
      <c r="H54" s="6">
        <f t="shared" si="24"/>
        <v>90.267175572519079</v>
      </c>
      <c r="I54" s="6"/>
      <c r="K54" s="32">
        <v>30</v>
      </c>
      <c r="L54" s="29"/>
      <c r="AE54" s="21"/>
      <c r="AI54" s="6">
        <f t="shared" si="25"/>
        <v>47.133757961783438</v>
      </c>
      <c r="BK54" s="13" t="s">
        <v>82</v>
      </c>
      <c r="BL54" s="9">
        <f t="shared" si="23"/>
        <v>50.334873693628523</v>
      </c>
      <c r="BM54" s="9"/>
      <c r="BN54" s="9"/>
      <c r="BU54" s="13" t="s">
        <v>82</v>
      </c>
      <c r="BV54" s="9">
        <f t="shared" si="26"/>
        <v>43.641778385525718</v>
      </c>
      <c r="BW54" s="9"/>
      <c r="BX54" s="6"/>
    </row>
    <row r="55" spans="7:81" x14ac:dyDescent="0.2">
      <c r="H55" s="6">
        <f t="shared" si="24"/>
        <v>0</v>
      </c>
      <c r="I55" s="6"/>
      <c r="K55" s="32">
        <v>20</v>
      </c>
      <c r="L55" s="29"/>
      <c r="AE55" s="21"/>
      <c r="AI55" s="6">
        <f t="shared" si="25"/>
        <v>9.7361237488626031</v>
      </c>
      <c r="BK55" s="13" t="s">
        <v>83</v>
      </c>
      <c r="BL55" s="9">
        <f t="shared" si="23"/>
        <v>0</v>
      </c>
      <c r="BM55" s="9"/>
      <c r="BN55" s="9"/>
      <c r="BU55" s="13" t="s">
        <v>83</v>
      </c>
      <c r="BV55" s="9">
        <f t="shared" si="26"/>
        <v>3.457909287388008</v>
      </c>
      <c r="BW55" s="9"/>
      <c r="BX55" s="6"/>
    </row>
    <row r="56" spans="7:81" x14ac:dyDescent="0.2">
      <c r="H56" s="6">
        <f t="shared" si="24"/>
        <v>0</v>
      </c>
      <c r="I56" s="6"/>
      <c r="K56" s="32">
        <v>10</v>
      </c>
      <c r="L56" s="29"/>
      <c r="AE56" s="21"/>
      <c r="AI56" s="6">
        <f t="shared" si="25"/>
        <v>20.533818622990598</v>
      </c>
      <c r="BK56" s="13" t="s">
        <v>84</v>
      </c>
      <c r="BL56" s="9">
        <f t="shared" si="23"/>
        <v>0</v>
      </c>
      <c r="BM56" s="9"/>
      <c r="BN56" s="9"/>
      <c r="BU56" s="13" t="s">
        <v>84</v>
      </c>
      <c r="BV56" s="9">
        <f t="shared" si="26"/>
        <v>9.4735434051077956</v>
      </c>
      <c r="BW56" s="9"/>
      <c r="BX56" s="6"/>
    </row>
    <row r="57" spans="7:81" x14ac:dyDescent="0.2">
      <c r="H57" s="6">
        <f t="shared" si="24"/>
        <v>80.820610687022906</v>
      </c>
      <c r="I57" s="6"/>
      <c r="K57" s="32">
        <v>0</v>
      </c>
      <c r="L57" s="29">
        <v>0</v>
      </c>
      <c r="AE57" s="21"/>
      <c r="AI57" s="6">
        <f t="shared" si="25"/>
        <v>100</v>
      </c>
      <c r="BK57" s="13" t="s">
        <v>85</v>
      </c>
      <c r="BL57" s="9">
        <f t="shared" si="23"/>
        <v>80.86668318136681</v>
      </c>
      <c r="BM57" s="9"/>
      <c r="BN57" s="9"/>
      <c r="BU57" s="13" t="s">
        <v>85</v>
      </c>
      <c r="BV57" s="9">
        <f t="shared" si="26"/>
        <v>85.330023360649463</v>
      </c>
      <c r="BW57" s="9"/>
      <c r="BX57" s="6"/>
    </row>
    <row r="58" spans="7:81" x14ac:dyDescent="0.2">
      <c r="H58" s="6">
        <f t="shared" si="24"/>
        <v>54.341603053435115</v>
      </c>
      <c r="I58" s="6"/>
      <c r="K58" s="22"/>
      <c r="AE58" s="21"/>
      <c r="AI58" s="6">
        <f t="shared" si="25"/>
        <v>44.889293296936607</v>
      </c>
      <c r="BK58" s="13" t="s">
        <v>86</v>
      </c>
      <c r="BL58" s="9">
        <f t="shared" si="23"/>
        <v>69.268679783622161</v>
      </c>
      <c r="BM58" s="9"/>
      <c r="BN58" s="9"/>
      <c r="BU58" s="13" t="s">
        <v>86</v>
      </c>
      <c r="BV58" s="9">
        <f t="shared" si="26"/>
        <v>74.46629355847756</v>
      </c>
      <c r="BW58" s="9"/>
      <c r="BX58" s="6"/>
    </row>
    <row r="59" spans="7:81" x14ac:dyDescent="0.2">
      <c r="H59" s="6">
        <f t="shared" si="24"/>
        <v>2.2900763358778624</v>
      </c>
      <c r="I59" s="6"/>
      <c r="K59" s="22"/>
      <c r="AE59" s="21"/>
      <c r="AI59" s="6">
        <f t="shared" si="25"/>
        <v>9.0385198665453448</v>
      </c>
      <c r="BK59" s="13" t="s">
        <v>87</v>
      </c>
      <c r="BL59" s="9">
        <f t="shared" si="23"/>
        <v>0.5725190839694656</v>
      </c>
      <c r="BM59" s="9"/>
      <c r="BN59" s="9"/>
      <c r="BU59" s="13" t="s">
        <v>87</v>
      </c>
      <c r="BV59" s="9">
        <f t="shared" si="26"/>
        <v>4.5915055526409576</v>
      </c>
      <c r="BW59" s="9"/>
      <c r="BX59" s="6"/>
    </row>
    <row r="60" spans="7:81" x14ac:dyDescent="0.2">
      <c r="H60" s="6">
        <f t="shared" si="24"/>
        <v>0</v>
      </c>
      <c r="I60" s="6"/>
      <c r="K60" s="22"/>
      <c r="AE60" s="21"/>
      <c r="AI60" s="6">
        <f t="shared" si="25"/>
        <v>7.7646345162268728</v>
      </c>
      <c r="BK60" s="13" t="s">
        <v>88</v>
      </c>
      <c r="BL60" s="9">
        <f t="shared" si="23"/>
        <v>0</v>
      </c>
      <c r="BM60" s="9"/>
      <c r="BN60" s="9"/>
      <c r="BU60" s="13" t="s">
        <v>88</v>
      </c>
      <c r="BV60" s="9">
        <f t="shared" si="26"/>
        <v>6.7569128471624973</v>
      </c>
      <c r="BW60" s="9"/>
      <c r="BX60" s="6"/>
    </row>
    <row r="61" spans="7:81" x14ac:dyDescent="0.2">
      <c r="H61" s="6">
        <f t="shared" si="24"/>
        <v>74.093511450381683</v>
      </c>
      <c r="I61" s="6"/>
      <c r="K61" s="22"/>
      <c r="AE61" s="21"/>
      <c r="AI61" s="6">
        <f t="shared" si="25"/>
        <v>75.401880497421899</v>
      </c>
      <c r="BK61" s="13" t="s">
        <v>89</v>
      </c>
      <c r="BL61" s="9">
        <f t="shared" si="23"/>
        <v>87.615296503493184</v>
      </c>
      <c r="BM61" s="9"/>
      <c r="BN61" s="9"/>
      <c r="BU61" s="13" t="s">
        <v>89</v>
      </c>
      <c r="BV61" s="9">
        <f t="shared" si="26"/>
        <v>68.249932340255398</v>
      </c>
      <c r="BW61" s="9"/>
      <c r="BX61" s="6"/>
    </row>
    <row r="62" spans="7:81" x14ac:dyDescent="0.2">
      <c r="H62" s="6">
        <f t="shared" si="24"/>
        <v>88.454198473282446</v>
      </c>
      <c r="I62" s="6"/>
      <c r="K62" s="22"/>
      <c r="AE62" s="21"/>
      <c r="AI62" s="6">
        <f t="shared" si="25"/>
        <v>44.616317864725509</v>
      </c>
      <c r="BK62" s="13" t="s">
        <v>90</v>
      </c>
      <c r="BL62" s="9">
        <f t="shared" si="23"/>
        <v>69.994615021001877</v>
      </c>
      <c r="BM62" s="9"/>
      <c r="BN62" s="9"/>
      <c r="BU62" s="13" t="s">
        <v>90</v>
      </c>
      <c r="BV62" s="9">
        <f t="shared" si="26"/>
        <v>61.273598024688887</v>
      </c>
      <c r="BW62" s="9"/>
      <c r="BX62" s="6"/>
    </row>
    <row r="63" spans="7:81" s="10" customFormat="1" x14ac:dyDescent="0.2">
      <c r="G63" s="5"/>
      <c r="H63" s="6">
        <f t="shared" si="24"/>
        <v>0</v>
      </c>
      <c r="I63" s="6"/>
      <c r="J63"/>
      <c r="K63" s="22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21"/>
      <c r="AF63" s="7"/>
      <c r="AG63" s="7"/>
      <c r="AH63" s="7"/>
      <c r="AI63" s="6">
        <f t="shared" si="25"/>
        <v>7.5523202911737943</v>
      </c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/>
      <c r="BK63" s="13" t="s">
        <v>91</v>
      </c>
      <c r="BL63" s="9">
        <f t="shared" si="23"/>
        <v>1.015625</v>
      </c>
      <c r="BM63" s="9"/>
      <c r="BN63" s="9"/>
      <c r="BO63"/>
      <c r="BP63"/>
      <c r="BQ63"/>
      <c r="BR63"/>
      <c r="BS63"/>
      <c r="BT63" s="13"/>
      <c r="BU63" s="13" t="s">
        <v>91</v>
      </c>
      <c r="BV63" s="9">
        <f t="shared" si="26"/>
        <v>2.9959061890248226</v>
      </c>
      <c r="BW63" s="9"/>
      <c r="BX63" s="6"/>
      <c r="BY63"/>
      <c r="BZ63"/>
      <c r="CA63"/>
      <c r="CB63"/>
      <c r="CC63"/>
    </row>
    <row r="64" spans="7:81" s="10" customFormat="1" x14ac:dyDescent="0.2">
      <c r="G64" s="5"/>
      <c r="H64" s="6">
        <f t="shared" si="24"/>
        <v>0</v>
      </c>
      <c r="I64" s="6"/>
      <c r="J64"/>
      <c r="K64" s="22"/>
      <c r="L64" s="33"/>
      <c r="M64" s="33"/>
      <c r="N64" s="33"/>
      <c r="O64" s="33"/>
      <c r="P64" s="33"/>
      <c r="Q64" s="33"/>
      <c r="R64" s="33"/>
      <c r="S64" s="33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21"/>
      <c r="AF64" s="7"/>
      <c r="AG64" s="7"/>
      <c r="AH64" s="7"/>
      <c r="AI64" s="6">
        <f t="shared" si="25"/>
        <v>0</v>
      </c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/>
      <c r="BK64" s="13" t="s">
        <v>92</v>
      </c>
      <c r="BL64" s="9">
        <f t="shared" si="23"/>
        <v>0</v>
      </c>
      <c r="BM64" s="9"/>
      <c r="BN64" s="9"/>
      <c r="BO64"/>
      <c r="BP64"/>
      <c r="BQ64"/>
      <c r="BR64"/>
      <c r="BS64"/>
      <c r="BT64" s="13"/>
      <c r="BU64" s="13" t="s">
        <v>92</v>
      </c>
      <c r="BV64" s="9">
        <f t="shared" si="26"/>
        <v>0.12360939431396786</v>
      </c>
      <c r="BW64" s="9"/>
      <c r="BX64" s="6"/>
      <c r="BY64"/>
      <c r="BZ64"/>
      <c r="CA64"/>
      <c r="CB64"/>
      <c r="CC64"/>
    </row>
    <row r="65" spans="7:81" s="10" customFormat="1" x14ac:dyDescent="0.2">
      <c r="H65" s="15">
        <f t="shared" si="24"/>
        <v>0</v>
      </c>
      <c r="P65" s="34"/>
      <c r="Q65" s="34"/>
      <c r="R65" s="34"/>
      <c r="S65" s="34"/>
      <c r="AE65" s="34"/>
      <c r="AI65" s="15">
        <f t="shared" si="25"/>
        <v>0</v>
      </c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K65" s="13" t="s">
        <v>93</v>
      </c>
      <c r="BL65" s="9">
        <f t="shared" si="23"/>
        <v>0</v>
      </c>
      <c r="BM65" s="9"/>
      <c r="BN65" s="35"/>
      <c r="BT65" s="13"/>
      <c r="BU65" s="13" t="s">
        <v>93</v>
      </c>
      <c r="BV65" s="9">
        <f t="shared" si="26"/>
        <v>0</v>
      </c>
      <c r="BW65" s="9"/>
      <c r="BX65" s="36"/>
    </row>
    <row r="66" spans="7:81" s="10" customFormat="1" x14ac:dyDescent="0.2">
      <c r="H66" s="15">
        <f t="shared" si="24"/>
        <v>0</v>
      </c>
      <c r="N66" s="15"/>
      <c r="O66" s="15"/>
      <c r="P66" s="34"/>
      <c r="Q66" s="34"/>
      <c r="R66" s="34"/>
      <c r="S66" s="34"/>
      <c r="AE66" s="34"/>
      <c r="AI66" s="15">
        <f t="shared" si="25"/>
        <v>0</v>
      </c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K66" s="13" t="s">
        <v>94</v>
      </c>
      <c r="BL66" s="9">
        <f t="shared" si="23"/>
        <v>0</v>
      </c>
      <c r="BM66" s="9"/>
      <c r="BN66" s="37"/>
      <c r="BT66" s="13"/>
      <c r="BU66" s="13" t="s">
        <v>94</v>
      </c>
      <c r="BV66" s="9">
        <f t="shared" si="26"/>
        <v>0</v>
      </c>
      <c r="BW66" s="9"/>
      <c r="BX66" s="38"/>
    </row>
    <row r="67" spans="7:81" s="10" customFormat="1" x14ac:dyDescent="0.2">
      <c r="H67" s="15">
        <f t="shared" si="24"/>
        <v>0</v>
      </c>
      <c r="N67" s="15"/>
      <c r="O67" s="15"/>
      <c r="P67" s="34"/>
      <c r="Q67" s="34"/>
      <c r="R67" s="34"/>
      <c r="S67" s="34"/>
      <c r="AE67" s="34"/>
      <c r="AI67" s="15">
        <f t="shared" si="25"/>
        <v>0.12132241431604489</v>
      </c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K67" s="13" t="s">
        <v>95</v>
      </c>
      <c r="BL67" s="9">
        <f t="shared" si="23"/>
        <v>0</v>
      </c>
      <c r="BM67" s="9"/>
      <c r="BN67" s="37"/>
      <c r="BT67" s="13"/>
      <c r="BU67" s="13" t="s">
        <v>95</v>
      </c>
      <c r="BV67" s="9">
        <f t="shared" si="26"/>
        <v>0.45062116667926672</v>
      </c>
      <c r="BW67" s="9"/>
      <c r="BX67" s="38"/>
    </row>
    <row r="68" spans="7:81" s="10" customFormat="1" x14ac:dyDescent="0.2">
      <c r="H68" s="15">
        <f t="shared" ref="H68:H83" si="27">O5</f>
        <v>0</v>
      </c>
      <c r="N68" s="15"/>
      <c r="O68" s="15"/>
      <c r="P68" s="34"/>
      <c r="Q68" s="34"/>
      <c r="R68" s="34"/>
      <c r="S68" s="34"/>
      <c r="AE68" s="34"/>
      <c r="AI68" s="15">
        <f t="shared" ref="AI68:AI83" si="28">AO5</f>
        <v>0</v>
      </c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K68" s="39"/>
      <c r="BL68" s="37"/>
      <c r="BM68" s="37"/>
      <c r="BN68" s="37"/>
      <c r="BT68" s="39"/>
      <c r="BU68" s="39"/>
      <c r="BV68" s="37"/>
      <c r="BW68" s="37"/>
      <c r="BX68" s="38"/>
    </row>
    <row r="69" spans="7:81" s="10" customFormat="1" x14ac:dyDescent="0.2">
      <c r="H69" s="15">
        <f t="shared" si="27"/>
        <v>0</v>
      </c>
      <c r="N69" s="15"/>
      <c r="O69" s="15"/>
      <c r="P69" s="34"/>
      <c r="Q69" s="34"/>
      <c r="R69" s="34"/>
      <c r="S69" s="34"/>
      <c r="AE69" s="34"/>
      <c r="AI69" s="15">
        <f t="shared" si="28"/>
        <v>0</v>
      </c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K69" s="39"/>
      <c r="BL69" s="37"/>
      <c r="BM69" s="37"/>
      <c r="BN69" s="37"/>
      <c r="BT69" s="39"/>
      <c r="BU69" s="39"/>
      <c r="BV69" s="37"/>
      <c r="BW69" s="37"/>
      <c r="BX69" s="38"/>
    </row>
    <row r="70" spans="7:81" s="10" customFormat="1" x14ac:dyDescent="0.2">
      <c r="H70" s="15">
        <f t="shared" si="27"/>
        <v>0</v>
      </c>
      <c r="N70" s="15"/>
      <c r="O70" s="15"/>
      <c r="AE70" s="34"/>
      <c r="AI70" s="15">
        <f t="shared" si="28"/>
        <v>0</v>
      </c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K70" s="39"/>
      <c r="BL70" s="37"/>
      <c r="BM70" s="37"/>
      <c r="BN70" s="37"/>
      <c r="BT70" s="39"/>
      <c r="BU70" s="39"/>
      <c r="BV70" s="37"/>
      <c r="BW70" s="37"/>
      <c r="BX70" s="38"/>
    </row>
    <row r="71" spans="7:81" s="10" customFormat="1" x14ac:dyDescent="0.2">
      <c r="H71" s="15">
        <f t="shared" si="27"/>
        <v>0</v>
      </c>
      <c r="N71" s="15"/>
      <c r="O71" s="15"/>
      <c r="AE71" s="34"/>
      <c r="AI71" s="15">
        <f t="shared" si="28"/>
        <v>0</v>
      </c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K71" s="39"/>
      <c r="BL71" s="37"/>
      <c r="BM71" s="37"/>
      <c r="BN71" s="37"/>
      <c r="BT71" s="39"/>
      <c r="BU71" s="39"/>
      <c r="BV71" s="37"/>
      <c r="BW71" s="37"/>
      <c r="BX71" s="38"/>
    </row>
    <row r="72" spans="7:81" s="10" customFormat="1" x14ac:dyDescent="0.2">
      <c r="H72" s="15">
        <f t="shared" si="27"/>
        <v>0</v>
      </c>
      <c r="N72" s="15"/>
      <c r="O72" s="15"/>
      <c r="AE72" s="34"/>
      <c r="AI72" s="15">
        <f t="shared" si="28"/>
        <v>0</v>
      </c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K72" s="39"/>
      <c r="BL72" s="37"/>
      <c r="BM72" s="37"/>
      <c r="BN72" s="37"/>
      <c r="BT72" s="39"/>
      <c r="BU72" s="39"/>
      <c r="BV72" s="37"/>
      <c r="BW72" s="37"/>
      <c r="BX72" s="38"/>
    </row>
    <row r="73" spans="7:81" s="10" customFormat="1" x14ac:dyDescent="0.2">
      <c r="H73" s="15">
        <f t="shared" si="27"/>
        <v>0</v>
      </c>
      <c r="N73" s="15"/>
      <c r="O73" s="15"/>
      <c r="AE73" s="34"/>
      <c r="AI73" s="15">
        <f t="shared" si="28"/>
        <v>0</v>
      </c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K73" s="39"/>
      <c r="BL73" s="37"/>
      <c r="BM73" s="37"/>
      <c r="BN73" s="37"/>
      <c r="BT73" s="39"/>
      <c r="BU73" s="39"/>
      <c r="BV73" s="37"/>
      <c r="BW73" s="37"/>
      <c r="BX73" s="38"/>
    </row>
    <row r="74" spans="7:81" s="10" customFormat="1" x14ac:dyDescent="0.2">
      <c r="G74" s="40"/>
      <c r="H74" s="15">
        <f t="shared" si="27"/>
        <v>0</v>
      </c>
      <c r="N74" s="15"/>
      <c r="O74" s="15"/>
      <c r="AE74" s="34"/>
      <c r="AI74" s="15">
        <f t="shared" si="28"/>
        <v>0</v>
      </c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K74" s="39"/>
      <c r="BL74" s="37"/>
      <c r="BM74" s="37"/>
      <c r="BN74" s="37"/>
      <c r="BT74" s="39"/>
      <c r="BU74" s="39"/>
      <c r="BV74" s="37"/>
      <c r="BW74" s="37"/>
      <c r="BX74" s="38"/>
    </row>
    <row r="75" spans="7:81" s="10" customFormat="1" x14ac:dyDescent="0.2">
      <c r="G75" s="40"/>
      <c r="H75" s="15">
        <f t="shared" si="27"/>
        <v>0</v>
      </c>
      <c r="N75" s="15"/>
      <c r="O75" s="15"/>
      <c r="AE75" s="34"/>
      <c r="AI75" s="15">
        <f t="shared" si="28"/>
        <v>0</v>
      </c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K75" s="39"/>
      <c r="BL75" s="37"/>
      <c r="BM75" s="37"/>
      <c r="BN75" s="37"/>
      <c r="BT75" s="39"/>
      <c r="BU75" s="39"/>
      <c r="BV75" s="37"/>
      <c r="BW75" s="37"/>
      <c r="BX75" s="38"/>
    </row>
    <row r="76" spans="7:81" s="10" customFormat="1" x14ac:dyDescent="0.2">
      <c r="G76" s="40"/>
      <c r="H76" s="15">
        <f t="shared" si="27"/>
        <v>0</v>
      </c>
      <c r="N76" s="15"/>
      <c r="O76" s="15"/>
      <c r="AE76" s="34"/>
      <c r="AI76" s="15">
        <f t="shared" si="28"/>
        <v>0</v>
      </c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K76" s="39"/>
      <c r="BL76" s="37"/>
      <c r="BM76" s="37"/>
      <c r="BN76" s="37"/>
      <c r="BT76" s="39"/>
      <c r="BU76" s="39"/>
      <c r="BV76" s="37"/>
      <c r="BW76" s="37"/>
      <c r="BX76" s="38"/>
    </row>
    <row r="77" spans="7:81" s="10" customFormat="1" x14ac:dyDescent="0.2">
      <c r="G77" s="40"/>
      <c r="H77" s="15">
        <f t="shared" si="27"/>
        <v>0</v>
      </c>
      <c r="N77" s="15"/>
      <c r="O77" s="15"/>
      <c r="AE77" s="34"/>
      <c r="AI77" s="15">
        <f t="shared" si="28"/>
        <v>0</v>
      </c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K77" s="39"/>
      <c r="BL77" s="37"/>
      <c r="BM77" s="37"/>
      <c r="BN77" s="37"/>
      <c r="BT77" s="39"/>
      <c r="BU77" s="39"/>
      <c r="BV77" s="37"/>
      <c r="BW77" s="37"/>
      <c r="BX77" s="38"/>
    </row>
    <row r="78" spans="7:81" s="10" customFormat="1" x14ac:dyDescent="0.2">
      <c r="G78" s="40"/>
      <c r="H78" s="15">
        <f t="shared" si="27"/>
        <v>0</v>
      </c>
      <c r="N78" s="15"/>
      <c r="O78" s="15"/>
      <c r="AE78" s="34"/>
      <c r="AI78" s="15">
        <f t="shared" si="28"/>
        <v>0</v>
      </c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K78" s="39"/>
      <c r="BL78" s="37"/>
      <c r="BM78" s="37"/>
      <c r="BN78" s="37"/>
      <c r="BT78" s="39"/>
      <c r="BU78" s="39"/>
      <c r="BV78" s="37"/>
      <c r="BW78" s="37"/>
      <c r="BX78" s="38"/>
    </row>
    <row r="79" spans="7:81" s="10" customFormat="1" x14ac:dyDescent="0.2">
      <c r="G79" s="40"/>
      <c r="H79" s="15">
        <f t="shared" si="27"/>
        <v>0</v>
      </c>
      <c r="N79" s="15"/>
      <c r="O79" s="15"/>
      <c r="AE79" s="34"/>
      <c r="AI79" s="15">
        <f t="shared" si="28"/>
        <v>0</v>
      </c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K79" s="39"/>
      <c r="BL79" s="37"/>
      <c r="BM79" s="37"/>
      <c r="BN79" s="37"/>
      <c r="BT79" s="39"/>
      <c r="BU79" s="39"/>
      <c r="BV79" s="37"/>
      <c r="BW79" s="37"/>
      <c r="BX79" s="38"/>
    </row>
    <row r="80" spans="7:81" x14ac:dyDescent="0.2">
      <c r="G80" s="40"/>
      <c r="H80" s="15">
        <f t="shared" si="27"/>
        <v>0</v>
      </c>
      <c r="I80" s="10"/>
      <c r="J80" s="10"/>
      <c r="K80" s="10"/>
      <c r="L80" s="10"/>
      <c r="M80" s="10"/>
      <c r="N80" s="15"/>
      <c r="O80" s="15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34"/>
      <c r="AF80" s="10"/>
      <c r="AG80" s="10"/>
      <c r="AH80" s="10"/>
      <c r="AI80" s="15">
        <f t="shared" si="28"/>
        <v>0</v>
      </c>
      <c r="AJ80" s="10"/>
      <c r="AK80" s="10"/>
      <c r="AL80" s="10"/>
      <c r="AM80" s="10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0"/>
      <c r="BK80" s="39"/>
      <c r="BL80" s="37"/>
      <c r="BM80" s="37"/>
      <c r="BN80" s="37"/>
      <c r="BO80" s="10"/>
      <c r="BP80" s="10"/>
      <c r="BQ80" s="10"/>
      <c r="BR80" s="10"/>
      <c r="BS80" s="10"/>
      <c r="BT80" s="39"/>
      <c r="BU80" s="39"/>
      <c r="BV80" s="37"/>
      <c r="BW80" s="37"/>
      <c r="BX80" s="38"/>
      <c r="BY80" s="10"/>
      <c r="BZ80" s="10"/>
      <c r="CA80" s="10"/>
      <c r="CB80" s="10"/>
      <c r="CC80" s="10"/>
    </row>
    <row r="81" spans="7:81" x14ac:dyDescent="0.2">
      <c r="G81" s="40"/>
      <c r="H81" s="15">
        <f t="shared" si="27"/>
        <v>0</v>
      </c>
      <c r="I81" s="10"/>
      <c r="J81" s="10"/>
      <c r="K81" s="10"/>
      <c r="L81" s="10"/>
      <c r="M81" s="10"/>
      <c r="N81" s="15"/>
      <c r="O81" s="15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34"/>
      <c r="AF81" s="10"/>
      <c r="AG81" s="10"/>
      <c r="AH81" s="10"/>
      <c r="AI81" s="15">
        <f t="shared" si="28"/>
        <v>0</v>
      </c>
      <c r="AJ81" s="10"/>
      <c r="AK81" s="10"/>
      <c r="AL81" s="10"/>
      <c r="AM81" s="10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0"/>
      <c r="BK81" s="39"/>
      <c r="BL81" s="37"/>
      <c r="BM81" s="37"/>
      <c r="BN81" s="37"/>
      <c r="BO81" s="10"/>
      <c r="BP81" s="10"/>
      <c r="BQ81" s="10"/>
      <c r="BR81" s="10"/>
      <c r="BS81" s="10"/>
      <c r="BT81" s="39"/>
      <c r="BU81" s="39"/>
      <c r="BV81" s="37"/>
      <c r="BW81" s="37"/>
      <c r="BX81" s="38"/>
      <c r="BY81" s="10"/>
      <c r="BZ81" s="10"/>
      <c r="CA81" s="10"/>
      <c r="CB81" s="10"/>
      <c r="CC81" s="10"/>
    </row>
    <row r="82" spans="7:81" x14ac:dyDescent="0.2">
      <c r="H82" s="6">
        <f t="shared" si="27"/>
        <v>0</v>
      </c>
      <c r="I82" s="6"/>
      <c r="K82" s="22"/>
      <c r="AE82" s="21"/>
      <c r="AI82" s="6">
        <f t="shared" si="28"/>
        <v>0</v>
      </c>
      <c r="BL82" s="9"/>
      <c r="BM82" s="9"/>
      <c r="BN82" s="9"/>
      <c r="BV82" s="9"/>
      <c r="BW82" s="9"/>
      <c r="BX82" s="6"/>
    </row>
    <row r="83" spans="7:81" x14ac:dyDescent="0.2">
      <c r="H83" s="6">
        <f t="shared" si="27"/>
        <v>0</v>
      </c>
      <c r="I83" s="6"/>
      <c r="K83" s="22"/>
      <c r="AE83" s="21"/>
      <c r="AI83" s="6">
        <f t="shared" si="28"/>
        <v>0</v>
      </c>
      <c r="BL83" s="9"/>
      <c r="BM83" s="9"/>
      <c r="BN83" s="9"/>
      <c r="BV83" s="9"/>
      <c r="BW83" s="9"/>
      <c r="BX83" s="6"/>
    </row>
    <row r="84" spans="7:81" x14ac:dyDescent="0.2">
      <c r="H84" s="6">
        <f t="shared" ref="H84:H99" si="29">P5</f>
        <v>0</v>
      </c>
      <c r="I84" s="6"/>
      <c r="K84" s="22"/>
      <c r="AE84" s="21"/>
      <c r="AI84" s="6">
        <f t="shared" ref="AI84:AI99" si="30">AP5</f>
        <v>0</v>
      </c>
      <c r="BL84" s="9"/>
      <c r="BM84" s="9"/>
      <c r="BN84" s="9"/>
      <c r="BV84" s="9"/>
      <c r="BW84" s="9"/>
      <c r="BX84" s="6"/>
    </row>
    <row r="85" spans="7:81" x14ac:dyDescent="0.2">
      <c r="H85" s="6">
        <f t="shared" si="29"/>
        <v>0</v>
      </c>
      <c r="I85" s="6"/>
      <c r="K85" s="22"/>
      <c r="AE85" s="21"/>
      <c r="AI85" s="6">
        <f t="shared" si="30"/>
        <v>0</v>
      </c>
      <c r="BL85" s="9"/>
      <c r="BM85" s="9"/>
      <c r="BN85" s="9"/>
      <c r="BV85" s="9"/>
      <c r="BW85" s="9"/>
      <c r="BX85" s="6"/>
    </row>
    <row r="86" spans="7:81" x14ac:dyDescent="0.2">
      <c r="H86" s="6">
        <f t="shared" si="29"/>
        <v>0</v>
      </c>
      <c r="I86" s="6"/>
      <c r="K86" s="22"/>
      <c r="AI86" s="6">
        <f t="shared" si="30"/>
        <v>0</v>
      </c>
      <c r="BL86" s="9"/>
      <c r="BM86" s="9"/>
      <c r="BN86" s="9"/>
      <c r="BV86" s="9"/>
      <c r="BW86" s="9"/>
      <c r="BX86" s="6"/>
    </row>
    <row r="87" spans="7:81" x14ac:dyDescent="0.2">
      <c r="H87" s="6">
        <f t="shared" si="29"/>
        <v>0</v>
      </c>
      <c r="I87" s="6"/>
      <c r="K87" s="22"/>
      <c r="AI87" s="6">
        <f t="shared" si="30"/>
        <v>0</v>
      </c>
      <c r="BL87" s="9"/>
      <c r="BM87" s="9"/>
      <c r="BN87" s="9"/>
      <c r="BV87" s="9"/>
      <c r="BW87" s="9"/>
      <c r="BX87" s="6"/>
    </row>
    <row r="88" spans="7:81" x14ac:dyDescent="0.2">
      <c r="H88" s="6">
        <f t="shared" si="29"/>
        <v>0</v>
      </c>
      <c r="I88" s="6"/>
      <c r="K88" s="22"/>
      <c r="AI88" s="6">
        <f t="shared" si="30"/>
        <v>0</v>
      </c>
      <c r="BL88" s="9"/>
      <c r="BM88" s="9"/>
      <c r="BN88" s="9"/>
      <c r="BV88" s="9"/>
      <c r="BW88" s="9"/>
      <c r="BX88" s="6"/>
    </row>
    <row r="89" spans="7:81" x14ac:dyDescent="0.2">
      <c r="H89" s="6">
        <f t="shared" si="29"/>
        <v>0</v>
      </c>
      <c r="I89" s="6"/>
      <c r="K89" s="22"/>
      <c r="AI89" s="6">
        <f t="shared" si="30"/>
        <v>0</v>
      </c>
      <c r="BL89" s="9"/>
      <c r="BM89" s="9"/>
      <c r="BN89" s="9"/>
      <c r="BV89" s="9"/>
      <c r="BW89" s="9"/>
      <c r="BX89" s="6"/>
    </row>
    <row r="90" spans="7:81" x14ac:dyDescent="0.2">
      <c r="H90" s="6">
        <f t="shared" si="29"/>
        <v>0</v>
      </c>
      <c r="I90" s="6"/>
      <c r="K90" s="22"/>
      <c r="AI90" s="6">
        <f t="shared" si="30"/>
        <v>0</v>
      </c>
      <c r="BL90" s="9"/>
      <c r="BM90" s="9"/>
      <c r="BN90" s="9"/>
      <c r="BV90" s="9"/>
      <c r="BW90" s="9"/>
      <c r="BX90" s="6"/>
    </row>
    <row r="91" spans="7:81" x14ac:dyDescent="0.2">
      <c r="H91" s="6">
        <f t="shared" si="29"/>
        <v>0</v>
      </c>
      <c r="I91" s="6"/>
      <c r="K91" s="22"/>
      <c r="AI91" s="6">
        <f t="shared" si="30"/>
        <v>0</v>
      </c>
      <c r="BL91" s="9"/>
      <c r="BM91" s="9"/>
      <c r="BN91" s="9"/>
      <c r="BV91" s="9"/>
      <c r="BW91" s="9"/>
      <c r="BX91" s="6"/>
    </row>
    <row r="92" spans="7:81" x14ac:dyDescent="0.2">
      <c r="H92" s="6">
        <f t="shared" si="29"/>
        <v>0</v>
      </c>
      <c r="I92" s="6"/>
      <c r="AI92" s="6">
        <f t="shared" si="30"/>
        <v>0</v>
      </c>
      <c r="BL92" s="9"/>
      <c r="BM92" s="9"/>
      <c r="BN92" s="9"/>
      <c r="BV92" s="9"/>
      <c r="BW92" s="9"/>
      <c r="BX92" s="6"/>
    </row>
    <row r="93" spans="7:81" x14ac:dyDescent="0.2">
      <c r="H93" s="6">
        <f>P14</f>
        <v>0</v>
      </c>
      <c r="I93" s="6"/>
      <c r="AI93" s="6">
        <f t="shared" si="30"/>
        <v>0</v>
      </c>
      <c r="BL93" s="9"/>
      <c r="BM93" s="9"/>
      <c r="BN93" s="9"/>
      <c r="BV93" s="9"/>
      <c r="BW93" s="9"/>
      <c r="BX93" s="6"/>
    </row>
    <row r="94" spans="7:81" x14ac:dyDescent="0.2">
      <c r="H94" s="6">
        <f t="shared" si="29"/>
        <v>0</v>
      </c>
      <c r="I94" s="6"/>
      <c r="AI94" s="6">
        <f t="shared" si="30"/>
        <v>0</v>
      </c>
      <c r="BL94" s="9"/>
      <c r="BM94" s="9"/>
      <c r="BN94" s="9"/>
      <c r="BV94" s="9"/>
      <c r="BW94" s="9"/>
      <c r="BX94" s="6"/>
    </row>
    <row r="95" spans="7:81" s="41" customFormat="1" x14ac:dyDescent="0.2">
      <c r="G95" s="5"/>
      <c r="H95" s="6">
        <f t="shared" si="29"/>
        <v>0</v>
      </c>
      <c r="I95" s="6"/>
      <c r="J95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6">
        <f t="shared" si="30"/>
        <v>0</v>
      </c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/>
      <c r="BK95" s="13"/>
      <c r="BL95" s="9"/>
      <c r="BM95" s="9"/>
      <c r="BN95" s="9"/>
      <c r="BO95"/>
      <c r="BP95"/>
      <c r="BQ95"/>
      <c r="BR95"/>
      <c r="BS95"/>
      <c r="BT95" s="13"/>
      <c r="BU95" s="13"/>
      <c r="BV95" s="9"/>
      <c r="BW95" s="9"/>
      <c r="BX95" s="6"/>
      <c r="BY95"/>
      <c r="BZ95"/>
      <c r="CA95"/>
      <c r="CB95"/>
      <c r="CC95"/>
    </row>
    <row r="96" spans="7:81" x14ac:dyDescent="0.2">
      <c r="H96" s="6">
        <f t="shared" si="29"/>
        <v>0</v>
      </c>
      <c r="I96" s="6"/>
      <c r="AI96" s="6">
        <f t="shared" si="30"/>
        <v>0</v>
      </c>
      <c r="BL96" s="9"/>
      <c r="BM96" s="9"/>
      <c r="BN96" s="9"/>
      <c r="BV96" s="9"/>
      <c r="BW96" s="9"/>
      <c r="BX96" s="6"/>
    </row>
    <row r="97" spans="7:81" x14ac:dyDescent="0.2">
      <c r="G97" s="42"/>
      <c r="H97" s="43">
        <f t="shared" si="29"/>
        <v>0</v>
      </c>
      <c r="I97" s="43"/>
      <c r="J97" s="41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3">
        <f t="shared" si="30"/>
        <v>0</v>
      </c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  <c r="BF97" s="43"/>
      <c r="BG97" s="43"/>
      <c r="BH97" s="43"/>
      <c r="BI97" s="41"/>
      <c r="BK97" s="45"/>
      <c r="BL97" s="46"/>
      <c r="BM97" s="46"/>
      <c r="BN97" s="46"/>
      <c r="BO97" s="41"/>
      <c r="BP97" s="41"/>
      <c r="BQ97" s="41"/>
      <c r="BR97" s="41"/>
      <c r="BS97" s="41"/>
      <c r="BT97" s="45"/>
      <c r="BU97" s="45"/>
      <c r="BV97" s="46"/>
      <c r="BW97" s="46"/>
      <c r="BX97" s="47"/>
      <c r="BY97" s="41"/>
      <c r="BZ97" s="41"/>
      <c r="CA97" s="41"/>
      <c r="CB97" s="41"/>
      <c r="CC97" s="41"/>
    </row>
    <row r="98" spans="7:81" x14ac:dyDescent="0.2">
      <c r="H98" s="6">
        <f t="shared" si="29"/>
        <v>0</v>
      </c>
      <c r="I98" s="6"/>
      <c r="AI98" s="6">
        <f t="shared" si="30"/>
        <v>0</v>
      </c>
      <c r="BL98" s="9"/>
      <c r="BM98" s="9"/>
      <c r="BN98" s="9"/>
      <c r="BV98" s="9"/>
      <c r="BW98" s="9"/>
      <c r="BX98" s="6"/>
    </row>
    <row r="99" spans="7:81" x14ac:dyDescent="0.2">
      <c r="H99" s="6">
        <f t="shared" si="29"/>
        <v>0</v>
      </c>
      <c r="I99" s="6"/>
      <c r="AI99" s="6">
        <f t="shared" si="30"/>
        <v>0</v>
      </c>
      <c r="BL99" s="9"/>
      <c r="BM99" s="9"/>
      <c r="BN99" s="9"/>
      <c r="BV99" s="9"/>
      <c r="BW99" s="9"/>
      <c r="BX99" s="6"/>
    </row>
    <row r="100" spans="7:81" x14ac:dyDescent="0.2">
      <c r="H100" s="6">
        <f t="shared" ref="H100:H115" si="31">Q5</f>
        <v>0</v>
      </c>
      <c r="I100" s="6"/>
      <c r="AI100" s="6">
        <f t="shared" ref="AI100:AI115" si="32">AQ5</f>
        <v>0</v>
      </c>
      <c r="BL100" s="9"/>
      <c r="BM100" s="9"/>
      <c r="BN100" s="9"/>
      <c r="BV100" s="9"/>
      <c r="BW100" s="9"/>
      <c r="BX100" s="6"/>
    </row>
    <row r="101" spans="7:81" x14ac:dyDescent="0.2">
      <c r="H101" s="6">
        <f t="shared" si="31"/>
        <v>0</v>
      </c>
      <c r="I101" s="6"/>
      <c r="AI101" s="6">
        <f t="shared" si="32"/>
        <v>0</v>
      </c>
      <c r="BL101" s="9"/>
      <c r="BM101" s="9"/>
      <c r="BN101" s="9"/>
      <c r="BV101" s="9"/>
      <c r="BW101" s="9"/>
      <c r="BX101" s="6"/>
    </row>
    <row r="102" spans="7:81" x14ac:dyDescent="0.2">
      <c r="H102" s="6">
        <f t="shared" si="31"/>
        <v>0</v>
      </c>
      <c r="I102" s="6"/>
      <c r="AI102" s="6">
        <f t="shared" si="32"/>
        <v>0</v>
      </c>
      <c r="BL102" s="9"/>
      <c r="BM102" s="9"/>
      <c r="BN102" s="9"/>
      <c r="BV102" s="9"/>
      <c r="BW102" s="9"/>
      <c r="BX102" s="6"/>
    </row>
    <row r="103" spans="7:81" x14ac:dyDescent="0.2">
      <c r="H103" s="6">
        <f t="shared" si="31"/>
        <v>0</v>
      </c>
      <c r="I103" s="6"/>
      <c r="AI103" s="6">
        <f t="shared" si="32"/>
        <v>0</v>
      </c>
      <c r="BL103" s="9"/>
      <c r="BM103" s="9"/>
      <c r="BN103" s="9"/>
      <c r="BV103" s="9"/>
      <c r="BW103" s="9"/>
      <c r="BX103" s="6"/>
    </row>
    <row r="104" spans="7:81" x14ac:dyDescent="0.2">
      <c r="H104" s="6">
        <f t="shared" si="31"/>
        <v>0</v>
      </c>
      <c r="I104" s="6"/>
      <c r="AI104" s="6">
        <f t="shared" si="32"/>
        <v>0</v>
      </c>
      <c r="BL104" s="9"/>
      <c r="BM104" s="9"/>
      <c r="BN104" s="9"/>
      <c r="BV104" s="9"/>
      <c r="BW104" s="9"/>
      <c r="BX104" s="6"/>
    </row>
    <row r="105" spans="7:81" x14ac:dyDescent="0.2">
      <c r="H105" s="6">
        <f t="shared" si="31"/>
        <v>0</v>
      </c>
      <c r="I105" s="6"/>
      <c r="AI105" s="6">
        <f t="shared" si="32"/>
        <v>0</v>
      </c>
      <c r="BL105" s="9"/>
      <c r="BM105" s="9"/>
      <c r="BN105" s="9"/>
      <c r="BV105" s="9"/>
      <c r="BW105" s="9"/>
      <c r="BX105" s="6"/>
    </row>
    <row r="106" spans="7:81" x14ac:dyDescent="0.2">
      <c r="H106" s="6">
        <f t="shared" si="31"/>
        <v>0</v>
      </c>
      <c r="I106" s="6"/>
      <c r="AI106" s="6">
        <f t="shared" si="32"/>
        <v>0</v>
      </c>
      <c r="BL106" s="9"/>
      <c r="BM106" s="9"/>
      <c r="BN106" s="9"/>
      <c r="BV106" s="9"/>
      <c r="BW106" s="9"/>
      <c r="BX106" s="6"/>
    </row>
    <row r="107" spans="7:81" x14ac:dyDescent="0.2">
      <c r="H107" s="6">
        <f t="shared" si="31"/>
        <v>0</v>
      </c>
      <c r="I107" s="6"/>
      <c r="AI107" s="6">
        <f t="shared" si="32"/>
        <v>0</v>
      </c>
      <c r="BL107" s="9"/>
      <c r="BM107" s="9"/>
      <c r="BN107" s="9"/>
      <c r="BV107" s="9"/>
      <c r="BW107" s="9"/>
      <c r="BX107" s="6"/>
    </row>
    <row r="108" spans="7:81" x14ac:dyDescent="0.2">
      <c r="H108" s="6">
        <f t="shared" si="31"/>
        <v>0</v>
      </c>
      <c r="I108" s="6"/>
      <c r="AI108" s="6">
        <f t="shared" si="32"/>
        <v>0</v>
      </c>
      <c r="BL108" s="9"/>
      <c r="BM108" s="9"/>
      <c r="BN108" s="9"/>
      <c r="BV108" s="9"/>
      <c r="BW108" s="9"/>
      <c r="BX108" s="6"/>
    </row>
    <row r="109" spans="7:81" x14ac:dyDescent="0.2">
      <c r="H109" s="6">
        <f t="shared" si="31"/>
        <v>0</v>
      </c>
      <c r="I109" s="6"/>
      <c r="AI109" s="6">
        <f t="shared" si="32"/>
        <v>0</v>
      </c>
      <c r="BL109" s="9"/>
      <c r="BM109" s="9"/>
      <c r="BN109" s="9"/>
      <c r="BV109" s="9"/>
      <c r="BW109" s="9"/>
      <c r="BX109" s="6"/>
    </row>
    <row r="110" spans="7:81" x14ac:dyDescent="0.2">
      <c r="H110" s="6">
        <f t="shared" si="31"/>
        <v>0</v>
      </c>
      <c r="I110" s="6"/>
      <c r="AI110" s="6">
        <f t="shared" si="32"/>
        <v>0</v>
      </c>
      <c r="BL110" s="9"/>
      <c r="BM110" s="9"/>
      <c r="BN110" s="9"/>
      <c r="BV110" s="9"/>
      <c r="BW110" s="9"/>
      <c r="BX110" s="6"/>
    </row>
    <row r="111" spans="7:81" x14ac:dyDescent="0.2">
      <c r="H111" s="6">
        <f t="shared" si="31"/>
        <v>0</v>
      </c>
      <c r="I111" s="6"/>
      <c r="AI111" s="6">
        <f t="shared" si="32"/>
        <v>0</v>
      </c>
      <c r="BL111" s="9"/>
      <c r="BM111" s="9"/>
      <c r="BN111" s="9"/>
      <c r="BV111" s="9"/>
      <c r="BW111" s="9"/>
      <c r="BX111" s="6"/>
    </row>
    <row r="112" spans="7:81" x14ac:dyDescent="0.2">
      <c r="H112" s="6">
        <f t="shared" si="31"/>
        <v>0</v>
      </c>
      <c r="I112" s="6"/>
      <c r="AI112" s="6">
        <f t="shared" si="32"/>
        <v>0</v>
      </c>
      <c r="BL112" s="9"/>
      <c r="BM112" s="9"/>
      <c r="BN112" s="9"/>
      <c r="BV112" s="9"/>
      <c r="BW112" s="9"/>
      <c r="BX112" s="6"/>
    </row>
    <row r="113" spans="8:76" x14ac:dyDescent="0.2">
      <c r="H113" s="6">
        <f t="shared" si="31"/>
        <v>0</v>
      </c>
      <c r="I113" s="6"/>
      <c r="AI113" s="6">
        <f t="shared" si="32"/>
        <v>0</v>
      </c>
      <c r="BL113" s="9"/>
      <c r="BM113" s="9"/>
      <c r="BN113" s="9"/>
      <c r="BV113" s="9"/>
      <c r="BW113" s="9"/>
      <c r="BX113" s="6"/>
    </row>
    <row r="114" spans="8:76" x14ac:dyDescent="0.2">
      <c r="H114" s="6">
        <f t="shared" si="31"/>
        <v>0</v>
      </c>
      <c r="I114" s="6"/>
      <c r="AI114" s="6">
        <f t="shared" si="32"/>
        <v>0</v>
      </c>
      <c r="BL114" s="9"/>
      <c r="BM114" s="9"/>
      <c r="BN114" s="9"/>
      <c r="BV114" s="9"/>
      <c r="BW114" s="9"/>
      <c r="BX114" s="6"/>
    </row>
    <row r="115" spans="8:76" x14ac:dyDescent="0.2">
      <c r="H115" s="6">
        <f t="shared" si="31"/>
        <v>0</v>
      </c>
      <c r="I115" s="6"/>
      <c r="AI115" s="6">
        <f t="shared" si="32"/>
        <v>0</v>
      </c>
      <c r="BL115" s="9"/>
      <c r="BM115" s="9"/>
      <c r="BN115" s="9"/>
      <c r="BV115" s="9"/>
      <c r="BW115" s="9"/>
      <c r="BX115" s="6"/>
    </row>
    <row r="116" spans="8:76" x14ac:dyDescent="0.2">
      <c r="H116" s="6">
        <f t="shared" ref="H116:H131" si="33">R5</f>
        <v>0</v>
      </c>
      <c r="I116" s="6"/>
      <c r="AI116" s="6">
        <f t="shared" ref="AI116:AI131" si="34">AR5</f>
        <v>0</v>
      </c>
      <c r="BL116" s="9"/>
      <c r="BM116" s="9"/>
      <c r="BN116" s="9"/>
      <c r="BV116" s="9"/>
      <c r="BW116" s="9"/>
      <c r="BX116" s="6"/>
    </row>
    <row r="117" spans="8:76" x14ac:dyDescent="0.2">
      <c r="H117" s="6">
        <f t="shared" si="33"/>
        <v>0</v>
      </c>
      <c r="I117" s="6"/>
      <c r="AI117" s="6">
        <f t="shared" si="34"/>
        <v>0</v>
      </c>
      <c r="BL117" s="9"/>
      <c r="BM117" s="9"/>
      <c r="BN117" s="9"/>
      <c r="BV117" s="9"/>
      <c r="BW117" s="9"/>
      <c r="BX117" s="6"/>
    </row>
    <row r="118" spans="8:76" x14ac:dyDescent="0.2">
      <c r="H118" s="6">
        <f t="shared" si="33"/>
        <v>0</v>
      </c>
      <c r="I118" s="6"/>
      <c r="AI118" s="6">
        <f t="shared" si="34"/>
        <v>0</v>
      </c>
      <c r="BL118" s="9"/>
      <c r="BM118" s="9"/>
      <c r="BN118" s="9"/>
      <c r="BV118" s="9"/>
      <c r="BW118" s="9"/>
      <c r="BX118" s="6"/>
    </row>
    <row r="119" spans="8:76" x14ac:dyDescent="0.2">
      <c r="H119" s="6">
        <f t="shared" si="33"/>
        <v>0</v>
      </c>
      <c r="I119" s="6"/>
      <c r="AI119" s="6">
        <f t="shared" si="34"/>
        <v>0</v>
      </c>
      <c r="BL119" s="9"/>
      <c r="BM119" s="9"/>
      <c r="BN119" s="9"/>
      <c r="BV119" s="9"/>
      <c r="BW119" s="9"/>
      <c r="BX119" s="6"/>
    </row>
    <row r="120" spans="8:76" x14ac:dyDescent="0.2">
      <c r="H120" s="6">
        <f t="shared" si="33"/>
        <v>0</v>
      </c>
      <c r="I120" s="6"/>
      <c r="AI120" s="6">
        <f t="shared" si="34"/>
        <v>0</v>
      </c>
      <c r="BL120" s="9"/>
      <c r="BM120" s="9"/>
      <c r="BN120" s="9"/>
      <c r="BV120" s="9"/>
      <c r="BW120" s="9"/>
      <c r="BX120" s="6"/>
    </row>
    <row r="121" spans="8:76" x14ac:dyDescent="0.2">
      <c r="H121" s="6">
        <f t="shared" si="33"/>
        <v>0</v>
      </c>
      <c r="I121" s="6"/>
      <c r="AI121" s="6">
        <f t="shared" si="34"/>
        <v>0</v>
      </c>
      <c r="BL121" s="9"/>
      <c r="BM121" s="9"/>
      <c r="BN121" s="9"/>
      <c r="BV121" s="9"/>
      <c r="BW121" s="9"/>
      <c r="BX121" s="6"/>
    </row>
    <row r="122" spans="8:76" x14ac:dyDescent="0.2">
      <c r="H122" s="6">
        <f t="shared" si="33"/>
        <v>0</v>
      </c>
      <c r="I122" s="6"/>
      <c r="AI122" s="6">
        <f t="shared" si="34"/>
        <v>0</v>
      </c>
      <c r="BL122" s="9"/>
      <c r="BM122" s="9"/>
      <c r="BN122" s="9"/>
      <c r="BV122" s="9"/>
      <c r="BW122" s="9"/>
      <c r="BX122" s="6"/>
    </row>
    <row r="123" spans="8:76" x14ac:dyDescent="0.2">
      <c r="H123" s="6">
        <f t="shared" si="33"/>
        <v>0</v>
      </c>
      <c r="I123" s="6"/>
      <c r="AI123" s="6">
        <f t="shared" si="34"/>
        <v>0</v>
      </c>
      <c r="BL123" s="9"/>
      <c r="BM123" s="9"/>
      <c r="BN123" s="9"/>
      <c r="BV123" s="9"/>
      <c r="BW123" s="9"/>
      <c r="BX123" s="6"/>
    </row>
    <row r="124" spans="8:76" x14ac:dyDescent="0.2">
      <c r="H124" s="6">
        <f t="shared" si="33"/>
        <v>0</v>
      </c>
      <c r="I124" s="6"/>
      <c r="AI124" s="6">
        <f t="shared" si="34"/>
        <v>0</v>
      </c>
      <c r="BL124" s="9"/>
      <c r="BM124" s="9"/>
      <c r="BN124" s="9"/>
      <c r="BV124" s="9"/>
      <c r="BW124" s="9"/>
      <c r="BX124" s="6"/>
    </row>
    <row r="125" spans="8:76" x14ac:dyDescent="0.2">
      <c r="H125" s="6">
        <f t="shared" si="33"/>
        <v>0</v>
      </c>
      <c r="I125" s="6"/>
      <c r="AI125" s="6">
        <f t="shared" si="34"/>
        <v>0</v>
      </c>
      <c r="BL125" s="9"/>
      <c r="BM125" s="9"/>
      <c r="BN125" s="9"/>
      <c r="BV125" s="9"/>
      <c r="BW125" s="9"/>
      <c r="BX125" s="6"/>
    </row>
    <row r="126" spans="8:76" x14ac:dyDescent="0.2">
      <c r="H126" s="6">
        <f t="shared" si="33"/>
        <v>0</v>
      </c>
      <c r="I126" s="6"/>
      <c r="AI126" s="6">
        <f t="shared" si="34"/>
        <v>0</v>
      </c>
      <c r="BL126" s="9"/>
      <c r="BM126" s="9"/>
      <c r="BN126" s="9"/>
      <c r="BV126" s="9"/>
      <c r="BW126" s="9"/>
      <c r="BX126" s="6"/>
    </row>
    <row r="127" spans="8:76" x14ac:dyDescent="0.2">
      <c r="H127" s="6">
        <f t="shared" si="33"/>
        <v>0</v>
      </c>
      <c r="I127" s="6"/>
      <c r="AI127" s="6">
        <f t="shared" si="34"/>
        <v>0</v>
      </c>
      <c r="BL127" s="9"/>
      <c r="BM127" s="9"/>
      <c r="BN127" s="9"/>
      <c r="BV127" s="9"/>
      <c r="BW127" s="9"/>
      <c r="BX127" s="6"/>
    </row>
    <row r="128" spans="8:76" x14ac:dyDescent="0.2">
      <c r="H128" s="6">
        <f t="shared" si="33"/>
        <v>0</v>
      </c>
      <c r="I128" s="6"/>
      <c r="AI128" s="6">
        <f t="shared" si="34"/>
        <v>0</v>
      </c>
      <c r="BL128" s="9"/>
      <c r="BM128" s="9"/>
      <c r="BN128" s="9"/>
      <c r="BV128" s="9"/>
      <c r="BW128" s="9"/>
      <c r="BX128" s="6"/>
    </row>
    <row r="129" spans="8:76" x14ac:dyDescent="0.2">
      <c r="H129" s="6">
        <f t="shared" si="33"/>
        <v>0</v>
      </c>
      <c r="I129" s="6"/>
      <c r="AI129" s="6">
        <f t="shared" si="34"/>
        <v>0</v>
      </c>
      <c r="BL129" s="9"/>
      <c r="BM129" s="9"/>
      <c r="BN129" s="9"/>
      <c r="BV129" s="9"/>
      <c r="BW129" s="9"/>
      <c r="BX129" s="6"/>
    </row>
    <row r="130" spans="8:76" x14ac:dyDescent="0.2">
      <c r="H130" s="6">
        <f t="shared" si="33"/>
        <v>0</v>
      </c>
      <c r="I130" s="6"/>
      <c r="AI130" s="6">
        <f t="shared" si="34"/>
        <v>0</v>
      </c>
      <c r="BL130" s="9"/>
      <c r="BM130" s="9"/>
      <c r="BN130" s="9"/>
      <c r="BV130" s="9"/>
      <c r="BW130" s="9"/>
      <c r="BX130" s="6"/>
    </row>
    <row r="131" spans="8:76" x14ac:dyDescent="0.2">
      <c r="H131" s="6">
        <f t="shared" si="33"/>
        <v>0</v>
      </c>
      <c r="I131" s="6"/>
      <c r="AI131" s="6">
        <f t="shared" si="34"/>
        <v>0</v>
      </c>
      <c r="BL131" s="9"/>
      <c r="BM131" s="9"/>
      <c r="BN131" s="9"/>
      <c r="BV131" s="9"/>
      <c r="BW131" s="9"/>
      <c r="BX131" s="6"/>
    </row>
    <row r="132" spans="8:76" x14ac:dyDescent="0.2">
      <c r="H132" s="6">
        <f t="shared" ref="H132:H147" si="35">S5</f>
        <v>0</v>
      </c>
      <c r="I132" s="6"/>
      <c r="AI132" s="6">
        <f t="shared" ref="AI132:AI147" si="36">AS5</f>
        <v>2.4721878862793574</v>
      </c>
      <c r="BL132" s="9"/>
      <c r="BM132" s="9"/>
      <c r="BN132" s="9"/>
      <c r="BV132" s="9"/>
      <c r="BW132" s="9"/>
      <c r="BX132" s="6"/>
    </row>
    <row r="133" spans="8:76" x14ac:dyDescent="0.2">
      <c r="H133" s="6">
        <f t="shared" si="35"/>
        <v>0</v>
      </c>
      <c r="I133" s="6"/>
      <c r="AI133" s="6">
        <f t="shared" si="36"/>
        <v>0</v>
      </c>
      <c r="BL133" s="9"/>
      <c r="BM133" s="9"/>
      <c r="BN133" s="9"/>
      <c r="BV133" s="9"/>
      <c r="BW133" s="9"/>
      <c r="BX133" s="6"/>
    </row>
    <row r="134" spans="8:76" x14ac:dyDescent="0.2">
      <c r="H134" s="6">
        <f t="shared" si="35"/>
        <v>0</v>
      </c>
      <c r="I134" s="6"/>
      <c r="AI134" s="6">
        <f t="shared" si="36"/>
        <v>2.3485784919653891</v>
      </c>
      <c r="BL134" s="9"/>
      <c r="BM134" s="9"/>
      <c r="BN134" s="9"/>
      <c r="BV134" s="9"/>
      <c r="BW134" s="9"/>
      <c r="BX134" s="6"/>
    </row>
    <row r="135" spans="8:76" x14ac:dyDescent="0.2">
      <c r="H135" s="6">
        <f t="shared" si="35"/>
        <v>0</v>
      </c>
      <c r="I135" s="6"/>
      <c r="AI135" s="6">
        <f t="shared" si="36"/>
        <v>1.1124845488257107</v>
      </c>
      <c r="BL135" s="9"/>
      <c r="BM135" s="9"/>
      <c r="BN135" s="9"/>
      <c r="BV135" s="9"/>
      <c r="BW135" s="9"/>
      <c r="BX135" s="6"/>
    </row>
    <row r="136" spans="8:76" x14ac:dyDescent="0.2">
      <c r="H136" s="6">
        <f t="shared" si="35"/>
        <v>0</v>
      </c>
      <c r="I136" s="6"/>
      <c r="AI136" s="6">
        <f t="shared" si="36"/>
        <v>3.2138442521631645</v>
      </c>
      <c r="BL136" s="9"/>
      <c r="BM136" s="9"/>
      <c r="BN136" s="9"/>
      <c r="BV136" s="9"/>
      <c r="BW136" s="9"/>
      <c r="BX136" s="6"/>
    </row>
    <row r="137" spans="8:76" x14ac:dyDescent="0.2">
      <c r="H137" s="6">
        <f t="shared" si="35"/>
        <v>0</v>
      </c>
      <c r="I137" s="6"/>
      <c r="AI137" s="6">
        <f t="shared" si="36"/>
        <v>0.86526576019777501</v>
      </c>
      <c r="BL137" s="9"/>
      <c r="BM137" s="9"/>
      <c r="BN137" s="9"/>
      <c r="BV137" s="9"/>
      <c r="BW137" s="9"/>
      <c r="BX137" s="6"/>
    </row>
    <row r="138" spans="8:76" x14ac:dyDescent="0.2">
      <c r="H138" s="6">
        <f t="shared" si="35"/>
        <v>0</v>
      </c>
      <c r="I138" s="6"/>
      <c r="AI138" s="6">
        <f t="shared" si="36"/>
        <v>0.74165636588380712</v>
      </c>
      <c r="BL138" s="9"/>
      <c r="BM138" s="9"/>
      <c r="BN138" s="9"/>
      <c r="BV138" s="9"/>
      <c r="BW138" s="9"/>
      <c r="BX138" s="6"/>
    </row>
    <row r="139" spans="8:76" x14ac:dyDescent="0.2">
      <c r="H139" s="6">
        <f t="shared" si="35"/>
        <v>0</v>
      </c>
      <c r="I139" s="6"/>
      <c r="AI139" s="6">
        <f t="shared" si="36"/>
        <v>3.3374536464771323</v>
      </c>
      <c r="BL139" s="9"/>
      <c r="BM139" s="9"/>
      <c r="BN139" s="9"/>
      <c r="BV139" s="9"/>
      <c r="BW139" s="9"/>
      <c r="BX139" s="6"/>
    </row>
    <row r="140" spans="8:76" x14ac:dyDescent="0.2">
      <c r="H140" s="6">
        <f t="shared" si="35"/>
        <v>0</v>
      </c>
      <c r="I140" s="6"/>
      <c r="AI140" s="6">
        <f t="shared" si="36"/>
        <v>3.7082818294190361</v>
      </c>
      <c r="BL140" s="9"/>
      <c r="BM140" s="9"/>
      <c r="BN140" s="9"/>
      <c r="BV140" s="9"/>
      <c r="BW140" s="9"/>
      <c r="BX140" s="6"/>
    </row>
    <row r="141" spans="8:76" x14ac:dyDescent="0.2">
      <c r="H141" s="6">
        <f t="shared" si="35"/>
        <v>0</v>
      </c>
      <c r="I141" s="6"/>
      <c r="AI141" s="6">
        <f t="shared" si="36"/>
        <v>1.3597033374536465</v>
      </c>
      <c r="BL141" s="9"/>
      <c r="BM141" s="9"/>
      <c r="BN141" s="9"/>
      <c r="BV141" s="9"/>
      <c r="BW141" s="9"/>
      <c r="BX141" s="6"/>
    </row>
    <row r="142" spans="8:76" x14ac:dyDescent="0.2">
      <c r="H142" s="6">
        <f t="shared" si="35"/>
        <v>0</v>
      </c>
      <c r="I142" s="6"/>
      <c r="AI142" s="6">
        <f t="shared" si="36"/>
        <v>3.9555006180469716</v>
      </c>
      <c r="BL142" s="9"/>
      <c r="BM142" s="9"/>
      <c r="BN142" s="9"/>
      <c r="BV142" s="9"/>
      <c r="BW142" s="9"/>
      <c r="BX142" s="6"/>
    </row>
    <row r="143" spans="8:76" x14ac:dyDescent="0.2">
      <c r="H143" s="6">
        <f t="shared" si="35"/>
        <v>0</v>
      </c>
      <c r="I143" s="6"/>
      <c r="AI143" s="6">
        <f t="shared" si="36"/>
        <v>2.9666254635352285</v>
      </c>
      <c r="BL143" s="9"/>
      <c r="BM143" s="9"/>
      <c r="BN143" s="9"/>
      <c r="BV143" s="9"/>
      <c r="BW143" s="9"/>
      <c r="BX143" s="6"/>
    </row>
    <row r="144" spans="8:76" x14ac:dyDescent="0.2">
      <c r="H144" s="6">
        <f t="shared" si="35"/>
        <v>0</v>
      </c>
      <c r="I144" s="6"/>
      <c r="AI144" s="6">
        <f t="shared" si="36"/>
        <v>0.24721878862793573</v>
      </c>
      <c r="BL144" s="9"/>
      <c r="BM144" s="9"/>
      <c r="BN144" s="9"/>
      <c r="BV144" s="9"/>
      <c r="BW144" s="9"/>
      <c r="BX144" s="6"/>
    </row>
    <row r="145" spans="8:76" x14ac:dyDescent="0.2">
      <c r="H145" s="6">
        <f t="shared" si="35"/>
        <v>0</v>
      </c>
      <c r="I145" s="6"/>
      <c r="AI145" s="6">
        <f t="shared" si="36"/>
        <v>1.3597033374536465</v>
      </c>
      <c r="BL145" s="9"/>
      <c r="BM145" s="9"/>
      <c r="BN145" s="9"/>
      <c r="BV145" s="9"/>
      <c r="BW145" s="9"/>
      <c r="BX145" s="6"/>
    </row>
    <row r="146" spans="8:76" x14ac:dyDescent="0.2">
      <c r="H146" s="6">
        <f t="shared" si="35"/>
        <v>0</v>
      </c>
      <c r="I146" s="6"/>
      <c r="AI146" s="6">
        <f t="shared" si="36"/>
        <v>0</v>
      </c>
      <c r="BL146" s="9"/>
      <c r="BM146" s="9"/>
      <c r="BN146" s="9"/>
      <c r="BV146" s="9"/>
      <c r="BW146" s="9"/>
      <c r="BX146" s="6"/>
    </row>
    <row r="147" spans="8:76" x14ac:dyDescent="0.2">
      <c r="H147" s="6">
        <f t="shared" si="35"/>
        <v>0</v>
      </c>
      <c r="I147" s="6"/>
      <c r="AI147" s="6">
        <f t="shared" si="36"/>
        <v>0.24721878862793573</v>
      </c>
      <c r="BL147" s="9"/>
      <c r="BM147" s="9"/>
      <c r="BN147" s="9"/>
      <c r="BV147" s="9"/>
      <c r="BW147" s="9"/>
      <c r="BX147" s="6"/>
    </row>
    <row r="148" spans="8:76" x14ac:dyDescent="0.2">
      <c r="H148" s="6">
        <f t="shared" ref="H148:H163" si="37">T5</f>
        <v>0</v>
      </c>
      <c r="I148" s="6"/>
      <c r="AI148" s="6">
        <f t="shared" ref="AI148:AI163" si="38">AT5</f>
        <v>7.0457354758961683</v>
      </c>
      <c r="BL148" s="9"/>
      <c r="BM148" s="9"/>
      <c r="BN148" s="9"/>
      <c r="BV148" s="9"/>
      <c r="BW148" s="9"/>
      <c r="BX148" s="6"/>
    </row>
    <row r="149" spans="8:76" x14ac:dyDescent="0.2">
      <c r="H149" s="6">
        <f t="shared" si="37"/>
        <v>47.1875</v>
      </c>
      <c r="I149" s="6"/>
      <c r="AI149" s="6">
        <f t="shared" si="38"/>
        <v>71.199011124845484</v>
      </c>
      <c r="BL149" s="9"/>
      <c r="BM149" s="9"/>
      <c r="BN149" s="9"/>
      <c r="BV149" s="9"/>
      <c r="BW149" s="9"/>
      <c r="BX149" s="6"/>
    </row>
    <row r="150" spans="8:76" x14ac:dyDescent="0.2">
      <c r="H150" s="6">
        <f t="shared" si="37"/>
        <v>100</v>
      </c>
      <c r="I150" s="6"/>
      <c r="AI150" s="6">
        <f t="shared" si="38"/>
        <v>59.826946847960443</v>
      </c>
      <c r="BL150" s="9"/>
      <c r="BM150" s="9"/>
      <c r="BN150" s="9"/>
      <c r="BV150" s="9"/>
      <c r="BW150" s="9"/>
      <c r="BX150" s="6"/>
    </row>
    <row r="151" spans="8:76" x14ac:dyDescent="0.2">
      <c r="H151" s="6">
        <f t="shared" si="37"/>
        <v>0</v>
      </c>
      <c r="I151" s="6"/>
      <c r="AI151" s="6">
        <f t="shared" si="38"/>
        <v>2.8430160692212607</v>
      </c>
      <c r="BL151" s="9"/>
      <c r="BM151" s="9"/>
      <c r="BN151" s="9"/>
      <c r="BV151" s="9"/>
      <c r="BW151" s="9"/>
      <c r="BX151" s="6"/>
    </row>
    <row r="152" spans="8:76" x14ac:dyDescent="0.2">
      <c r="H152" s="6">
        <f t="shared" si="37"/>
        <v>0</v>
      </c>
      <c r="I152" s="6"/>
      <c r="AI152" s="6">
        <f t="shared" si="38"/>
        <v>2.5957972805933252</v>
      </c>
      <c r="BL152" s="9"/>
      <c r="BM152" s="9"/>
      <c r="BN152" s="9"/>
      <c r="BV152" s="9"/>
      <c r="BW152" s="9"/>
      <c r="BX152" s="6"/>
    </row>
    <row r="153" spans="8:76" x14ac:dyDescent="0.2">
      <c r="H153" s="6">
        <f t="shared" si="37"/>
        <v>91.5625</v>
      </c>
      <c r="I153" s="6"/>
      <c r="AI153" s="6">
        <f t="shared" si="38"/>
        <v>42.398022249690975</v>
      </c>
      <c r="BL153" s="9"/>
      <c r="BM153" s="9"/>
      <c r="BN153" s="9"/>
      <c r="BV153" s="9"/>
      <c r="BW153" s="9"/>
      <c r="BX153" s="6"/>
    </row>
    <row r="154" spans="8:76" x14ac:dyDescent="0.2">
      <c r="H154" s="6">
        <f t="shared" si="37"/>
        <v>85.9375</v>
      </c>
      <c r="I154" s="6"/>
      <c r="AI154" s="6">
        <f t="shared" si="38"/>
        <v>74.412855377008654</v>
      </c>
      <c r="BL154" s="9"/>
      <c r="BM154" s="9"/>
      <c r="BN154" s="9"/>
      <c r="BV154" s="9"/>
      <c r="BW154" s="9"/>
      <c r="BX154" s="6"/>
    </row>
    <row r="155" spans="8:76" x14ac:dyDescent="0.2">
      <c r="H155" s="6">
        <f t="shared" si="37"/>
        <v>0</v>
      </c>
      <c r="I155" s="6"/>
      <c r="AI155" s="6">
        <f t="shared" si="38"/>
        <v>4.8207663782447465</v>
      </c>
      <c r="BL155" s="9"/>
      <c r="BM155" s="9"/>
      <c r="BN155" s="9"/>
      <c r="BV155" s="9"/>
      <c r="BW155" s="9"/>
      <c r="BX155" s="6"/>
    </row>
    <row r="156" spans="8:76" x14ac:dyDescent="0.2">
      <c r="H156" s="6">
        <f t="shared" si="37"/>
        <v>0</v>
      </c>
      <c r="I156" s="6"/>
      <c r="AI156" s="6">
        <f t="shared" si="38"/>
        <v>7.5401730531520395</v>
      </c>
      <c r="BL156" s="9"/>
      <c r="BM156" s="9"/>
      <c r="BN156" s="9"/>
      <c r="BV156" s="9"/>
      <c r="BW156" s="9"/>
      <c r="BX156" s="6"/>
    </row>
    <row r="157" spans="8:76" x14ac:dyDescent="0.2">
      <c r="H157" s="6">
        <f t="shared" si="37"/>
        <v>92.1875</v>
      </c>
      <c r="I157" s="6"/>
      <c r="AI157" s="6">
        <f t="shared" si="38"/>
        <v>100</v>
      </c>
      <c r="BL157" s="9"/>
      <c r="BM157" s="9"/>
      <c r="BN157" s="9"/>
      <c r="BV157" s="9"/>
      <c r="BW157" s="9"/>
      <c r="BX157" s="6"/>
    </row>
    <row r="158" spans="8:76" x14ac:dyDescent="0.2">
      <c r="H158" s="6">
        <f t="shared" si="37"/>
        <v>47.5</v>
      </c>
      <c r="I158" s="6"/>
      <c r="AI158" s="6">
        <f t="shared" si="38"/>
        <v>57.231149567367119</v>
      </c>
      <c r="BL158" s="9"/>
      <c r="BM158" s="9"/>
      <c r="BN158" s="9"/>
      <c r="BV158" s="9"/>
      <c r="BW158" s="9"/>
      <c r="BX158" s="6"/>
    </row>
    <row r="159" spans="8:76" x14ac:dyDescent="0.2">
      <c r="H159" s="6">
        <f t="shared" si="37"/>
        <v>0</v>
      </c>
      <c r="I159" s="6"/>
      <c r="AI159" s="6">
        <f t="shared" si="38"/>
        <v>4.9443757725587147</v>
      </c>
      <c r="BL159" s="9"/>
      <c r="BM159" s="9"/>
      <c r="BN159" s="9"/>
      <c r="BV159" s="9"/>
      <c r="BW159" s="9"/>
      <c r="BX159" s="6"/>
    </row>
    <row r="160" spans="8:76" x14ac:dyDescent="0.2">
      <c r="H160" s="6">
        <f t="shared" si="37"/>
        <v>0</v>
      </c>
      <c r="I160" s="6"/>
      <c r="AI160" s="6">
        <f t="shared" si="38"/>
        <v>1.4833127317676142</v>
      </c>
      <c r="BL160" s="9"/>
      <c r="BM160" s="9"/>
      <c r="BN160" s="9"/>
      <c r="BV160" s="9"/>
      <c r="BW160" s="9"/>
      <c r="BX160" s="6"/>
    </row>
    <row r="161" spans="8:76" x14ac:dyDescent="0.2">
      <c r="H161" s="6">
        <f t="shared" si="37"/>
        <v>0</v>
      </c>
      <c r="I161" s="6"/>
      <c r="AI161" s="6">
        <f t="shared" si="38"/>
        <v>2.8430160692212607</v>
      </c>
      <c r="BL161" s="9"/>
      <c r="BM161" s="9"/>
      <c r="BN161" s="9"/>
      <c r="BV161" s="9"/>
      <c r="BW161" s="9"/>
      <c r="BX161" s="6"/>
    </row>
    <row r="162" spans="8:76" x14ac:dyDescent="0.2">
      <c r="H162" s="6">
        <f t="shared" si="37"/>
        <v>0</v>
      </c>
      <c r="I162" s="6"/>
      <c r="AI162" s="6">
        <f t="shared" si="38"/>
        <v>0.24721878862793573</v>
      </c>
      <c r="BL162" s="9"/>
      <c r="BM162" s="9"/>
      <c r="BN162" s="9"/>
      <c r="BV162" s="9"/>
      <c r="BW162" s="9"/>
      <c r="BX162" s="6"/>
    </row>
    <row r="163" spans="8:76" x14ac:dyDescent="0.2">
      <c r="H163" s="6">
        <f t="shared" si="37"/>
        <v>0</v>
      </c>
      <c r="I163" s="6"/>
      <c r="AI163" s="6">
        <f t="shared" si="38"/>
        <v>4.6971569839307783</v>
      </c>
      <c r="BL163" s="9"/>
      <c r="BM163" s="9"/>
      <c r="BN163" s="9"/>
      <c r="BV163" s="9"/>
      <c r="BW163" s="9"/>
      <c r="BX163" s="6"/>
    </row>
    <row r="164" spans="8:76" x14ac:dyDescent="0.2">
      <c r="H164" s="6">
        <f t="shared" ref="H164:H179" si="39">U5</f>
        <v>0</v>
      </c>
      <c r="I164" s="6"/>
      <c r="AI164" s="6">
        <f t="shared" ref="AI164:AI179" si="40">AU5</f>
        <v>0</v>
      </c>
      <c r="BL164" s="9"/>
      <c r="BM164" s="9"/>
      <c r="BN164" s="9"/>
      <c r="BV164" s="9"/>
      <c r="BW164" s="9"/>
      <c r="BX164" s="6"/>
    </row>
    <row r="165" spans="8:76" x14ac:dyDescent="0.2">
      <c r="H165" s="6">
        <f t="shared" si="39"/>
        <v>0</v>
      </c>
      <c r="I165" s="6"/>
      <c r="AI165" s="6">
        <f t="shared" si="40"/>
        <v>34.73423980222497</v>
      </c>
      <c r="BL165" s="9"/>
      <c r="BM165" s="9"/>
      <c r="BN165" s="9"/>
      <c r="BV165" s="9"/>
      <c r="BW165" s="9"/>
      <c r="BX165" s="6"/>
    </row>
    <row r="166" spans="8:76" x14ac:dyDescent="0.2">
      <c r="H166" s="6">
        <f t="shared" si="39"/>
        <v>40.3125</v>
      </c>
      <c r="I166" s="6"/>
      <c r="AI166" s="6">
        <f t="shared" si="40"/>
        <v>28.924598269468479</v>
      </c>
      <c r="BL166" s="9"/>
      <c r="BM166" s="9"/>
      <c r="BN166" s="9"/>
      <c r="BV166" s="9"/>
      <c r="BW166" s="9"/>
      <c r="BX166" s="6"/>
    </row>
    <row r="167" spans="8:76" x14ac:dyDescent="0.2">
      <c r="H167" s="6">
        <f t="shared" si="39"/>
        <v>0</v>
      </c>
      <c r="I167" s="6"/>
      <c r="AI167" s="6">
        <f t="shared" si="40"/>
        <v>1.6069221260815822</v>
      </c>
      <c r="BL167" s="9"/>
      <c r="BM167" s="9"/>
      <c r="BN167" s="9"/>
      <c r="BV167" s="9"/>
      <c r="BW167" s="9"/>
      <c r="BX167" s="6"/>
    </row>
    <row r="168" spans="8:76" x14ac:dyDescent="0.2">
      <c r="H168" s="6">
        <f t="shared" si="39"/>
        <v>0</v>
      </c>
      <c r="I168" s="6"/>
      <c r="AI168" s="6">
        <f t="shared" si="40"/>
        <v>0.49443757725587145</v>
      </c>
      <c r="BL168" s="9"/>
      <c r="BM168" s="9"/>
      <c r="BN168" s="9"/>
      <c r="BV168" s="9"/>
      <c r="BW168" s="9"/>
      <c r="BX168" s="6"/>
    </row>
    <row r="169" spans="8:76" x14ac:dyDescent="0.2">
      <c r="H169" s="6">
        <f t="shared" si="39"/>
        <v>38.125</v>
      </c>
      <c r="I169" s="6"/>
      <c r="AI169" s="6">
        <f t="shared" si="40"/>
        <v>28.677379480840543</v>
      </c>
      <c r="BL169" s="9"/>
      <c r="BM169" s="9"/>
      <c r="BN169" s="9"/>
      <c r="BV169" s="9"/>
      <c r="BW169" s="9"/>
      <c r="BX169" s="6"/>
    </row>
    <row r="170" spans="8:76" x14ac:dyDescent="0.2">
      <c r="H170" s="6">
        <f t="shared" si="39"/>
        <v>48.75</v>
      </c>
      <c r="I170" s="6"/>
      <c r="AI170" s="6">
        <f t="shared" si="40"/>
        <v>33.003708281829418</v>
      </c>
      <c r="BL170" s="9"/>
      <c r="BM170" s="9"/>
      <c r="BN170" s="9"/>
      <c r="BV170" s="9"/>
      <c r="BW170" s="9"/>
      <c r="BX170" s="6"/>
    </row>
    <row r="171" spans="8:76" x14ac:dyDescent="0.2">
      <c r="H171" s="6">
        <f t="shared" si="39"/>
        <v>0</v>
      </c>
      <c r="I171" s="6"/>
      <c r="AI171" s="6">
        <f t="shared" si="40"/>
        <v>4.573547589616811</v>
      </c>
      <c r="BL171" s="9"/>
      <c r="BM171" s="9"/>
      <c r="BN171" s="9"/>
      <c r="BV171" s="9"/>
      <c r="BW171" s="9"/>
      <c r="BX171" s="6"/>
    </row>
    <row r="172" spans="8:76" x14ac:dyDescent="0.2">
      <c r="H172" s="6">
        <f t="shared" si="39"/>
        <v>0</v>
      </c>
      <c r="I172" s="6"/>
      <c r="AI172" s="6">
        <f t="shared" si="40"/>
        <v>4.3263288009888754</v>
      </c>
      <c r="BL172" s="9"/>
      <c r="BM172" s="9"/>
      <c r="BN172" s="9"/>
      <c r="BV172" s="9"/>
      <c r="BW172" s="9"/>
      <c r="BX172" s="6"/>
    </row>
    <row r="173" spans="8:76" x14ac:dyDescent="0.2">
      <c r="H173" s="6">
        <f t="shared" si="39"/>
        <v>25.9375</v>
      </c>
      <c r="I173" s="6"/>
      <c r="AI173" s="6">
        <f t="shared" si="40"/>
        <v>20.024721878862792</v>
      </c>
      <c r="BL173" s="9"/>
      <c r="BM173" s="9"/>
      <c r="BN173" s="9"/>
      <c r="BV173" s="9"/>
      <c r="BW173" s="9"/>
      <c r="BX173" s="6"/>
    </row>
    <row r="174" spans="8:76" x14ac:dyDescent="0.2">
      <c r="H174" s="6">
        <f t="shared" si="39"/>
        <v>59.375</v>
      </c>
      <c r="I174" s="6"/>
      <c r="AI174" s="6">
        <f t="shared" si="40"/>
        <v>41.285537700865262</v>
      </c>
      <c r="BL174" s="9"/>
      <c r="BM174" s="9"/>
      <c r="BN174" s="9"/>
      <c r="BV174" s="9"/>
      <c r="BW174" s="9"/>
      <c r="BX174" s="6"/>
    </row>
    <row r="175" spans="8:76" x14ac:dyDescent="0.2">
      <c r="H175" s="6">
        <f t="shared" si="39"/>
        <v>0</v>
      </c>
      <c r="I175" s="6"/>
      <c r="AI175" s="6">
        <f t="shared" si="40"/>
        <v>8.4054388133498144</v>
      </c>
      <c r="BL175" s="9"/>
      <c r="BM175" s="9"/>
      <c r="BN175" s="9"/>
      <c r="BV175" s="9"/>
      <c r="BW175" s="9"/>
      <c r="BX175" s="6"/>
    </row>
    <row r="176" spans="8:76" x14ac:dyDescent="0.2">
      <c r="H176" s="6">
        <f t="shared" si="39"/>
        <v>0</v>
      </c>
      <c r="I176" s="6"/>
      <c r="AI176" s="6">
        <f t="shared" si="40"/>
        <v>0.37082818294190356</v>
      </c>
      <c r="BL176" s="9"/>
      <c r="BM176" s="9"/>
      <c r="BN176" s="9"/>
      <c r="BV176" s="9"/>
      <c r="BW176" s="9"/>
      <c r="BX176" s="6"/>
    </row>
    <row r="177" spans="8:76" x14ac:dyDescent="0.2">
      <c r="H177" s="6">
        <f t="shared" si="39"/>
        <v>0</v>
      </c>
      <c r="I177" s="6"/>
      <c r="AI177" s="6">
        <f t="shared" si="40"/>
        <v>2.3485784919653891</v>
      </c>
      <c r="BL177" s="9"/>
      <c r="BM177" s="9"/>
      <c r="BN177" s="9"/>
      <c r="BV177" s="9"/>
      <c r="BW177" s="9"/>
      <c r="BX177" s="6"/>
    </row>
    <row r="178" spans="8:76" x14ac:dyDescent="0.2">
      <c r="H178" s="6">
        <f t="shared" si="39"/>
        <v>0</v>
      </c>
      <c r="I178" s="6"/>
      <c r="AI178" s="6">
        <f t="shared" si="40"/>
        <v>0.49443757725587145</v>
      </c>
      <c r="BL178" s="9"/>
      <c r="BM178" s="9"/>
      <c r="BN178" s="9"/>
      <c r="BV178" s="9"/>
      <c r="BW178" s="9"/>
      <c r="BX178" s="6"/>
    </row>
    <row r="179" spans="8:76" x14ac:dyDescent="0.2">
      <c r="H179" s="6">
        <f t="shared" si="39"/>
        <v>0</v>
      </c>
      <c r="I179" s="6"/>
      <c r="AI179" s="6">
        <f t="shared" si="40"/>
        <v>0.49443757725587145</v>
      </c>
      <c r="BL179" s="9"/>
      <c r="BM179" s="9"/>
      <c r="BN179" s="9"/>
      <c r="BV179" s="9"/>
      <c r="BW179" s="9"/>
      <c r="BX179" s="6"/>
    </row>
    <row r="180" spans="8:76" x14ac:dyDescent="0.2">
      <c r="H180" s="6">
        <f t="shared" ref="H180:H195" si="41">V5</f>
        <v>0</v>
      </c>
      <c r="I180" s="6"/>
      <c r="AI180" s="6">
        <f t="shared" ref="AI180:AI195" si="42">AV5</f>
        <v>5.1915945611866503</v>
      </c>
      <c r="BL180" s="9"/>
      <c r="BM180" s="9"/>
      <c r="BN180" s="9"/>
      <c r="BV180" s="9"/>
      <c r="BW180" s="9"/>
      <c r="BX180" s="6"/>
    </row>
    <row r="181" spans="8:76" x14ac:dyDescent="0.2">
      <c r="H181" s="6">
        <f t="shared" si="41"/>
        <v>63.75</v>
      </c>
      <c r="I181" s="6"/>
      <c r="AI181" s="6">
        <f t="shared" si="42"/>
        <v>90.852904820766383</v>
      </c>
      <c r="BL181" s="9"/>
      <c r="BM181" s="9"/>
      <c r="BN181" s="9"/>
      <c r="BV181" s="9"/>
      <c r="BW181" s="9"/>
      <c r="BX181" s="6"/>
    </row>
    <row r="182" spans="8:76" x14ac:dyDescent="0.2">
      <c r="H182" s="6">
        <f t="shared" si="41"/>
        <v>40</v>
      </c>
      <c r="I182" s="6"/>
      <c r="AI182" s="6">
        <f t="shared" si="42"/>
        <v>45.611866501854138</v>
      </c>
      <c r="BL182" s="9"/>
      <c r="BM182" s="9"/>
      <c r="BN182" s="9"/>
      <c r="BV182" s="9"/>
      <c r="BW182" s="9"/>
      <c r="BX182" s="6"/>
    </row>
    <row r="183" spans="8:76" x14ac:dyDescent="0.2">
      <c r="H183" s="6">
        <f t="shared" si="41"/>
        <v>0</v>
      </c>
      <c r="I183" s="6"/>
      <c r="AI183" s="6">
        <f t="shared" si="42"/>
        <v>3.9555006180469716</v>
      </c>
      <c r="BL183" s="9"/>
      <c r="BM183" s="9"/>
      <c r="BN183" s="9"/>
      <c r="BV183" s="9"/>
      <c r="BW183" s="9"/>
      <c r="BX183" s="6"/>
    </row>
    <row r="184" spans="8:76" x14ac:dyDescent="0.2">
      <c r="H184" s="6">
        <f t="shared" si="41"/>
        <v>0</v>
      </c>
      <c r="I184" s="6"/>
      <c r="AI184" s="6">
        <f t="shared" si="42"/>
        <v>9.7651421508034613</v>
      </c>
      <c r="BL184" s="9"/>
      <c r="BM184" s="9"/>
      <c r="BN184" s="9"/>
      <c r="BV184" s="9"/>
      <c r="BW184" s="9"/>
      <c r="BX184" s="6"/>
    </row>
    <row r="185" spans="8:76" x14ac:dyDescent="0.2">
      <c r="H185" s="6">
        <f t="shared" si="41"/>
        <v>66.875</v>
      </c>
      <c r="I185" s="6"/>
      <c r="AI185" s="6">
        <f t="shared" si="42"/>
        <v>84.67243510506799</v>
      </c>
      <c r="BL185" s="9"/>
      <c r="BM185" s="9"/>
      <c r="BN185" s="9"/>
      <c r="BV185" s="9"/>
      <c r="BW185" s="9"/>
      <c r="BX185" s="6"/>
    </row>
    <row r="186" spans="8:76" x14ac:dyDescent="0.2">
      <c r="H186" s="6">
        <f t="shared" si="41"/>
        <v>76.25</v>
      </c>
      <c r="I186" s="6"/>
      <c r="AI186" s="6">
        <f t="shared" si="42"/>
        <v>91.718170580964156</v>
      </c>
      <c r="BL186" s="9"/>
      <c r="BM186" s="9"/>
      <c r="BN186" s="9"/>
      <c r="BV186" s="9"/>
      <c r="BW186" s="9"/>
      <c r="BX186" s="6"/>
    </row>
    <row r="187" spans="8:76" x14ac:dyDescent="0.2">
      <c r="H187" s="6">
        <f t="shared" si="41"/>
        <v>0</v>
      </c>
      <c r="I187" s="6"/>
      <c r="AI187" s="6">
        <f t="shared" si="42"/>
        <v>5.5624227441285541</v>
      </c>
      <c r="BL187" s="9"/>
      <c r="BM187" s="9"/>
      <c r="BN187" s="9"/>
      <c r="BV187" s="9"/>
      <c r="BW187" s="9"/>
      <c r="BX187" s="6"/>
    </row>
    <row r="188" spans="8:76" x14ac:dyDescent="0.2">
      <c r="H188" s="6">
        <f t="shared" si="41"/>
        <v>0</v>
      </c>
      <c r="I188" s="6"/>
      <c r="AI188" s="6">
        <f t="shared" si="42"/>
        <v>5.933250927070457</v>
      </c>
      <c r="BL188" s="9"/>
      <c r="BM188" s="9"/>
      <c r="BN188" s="9"/>
      <c r="BV188" s="9"/>
      <c r="BW188" s="9"/>
      <c r="BX188" s="6"/>
    </row>
    <row r="189" spans="8:76" x14ac:dyDescent="0.2">
      <c r="H189" s="6">
        <f t="shared" si="41"/>
        <v>98.4375</v>
      </c>
      <c r="I189" s="6"/>
      <c r="AI189" s="6">
        <f t="shared" si="42"/>
        <v>55.624227441285541</v>
      </c>
      <c r="BL189" s="9"/>
      <c r="BM189" s="9"/>
      <c r="BN189" s="9"/>
      <c r="BV189" s="9"/>
      <c r="BW189" s="9"/>
      <c r="BX189" s="6"/>
    </row>
    <row r="190" spans="8:76" x14ac:dyDescent="0.2">
      <c r="H190" s="6">
        <f t="shared" si="41"/>
        <v>50.3125</v>
      </c>
      <c r="I190" s="6"/>
      <c r="AI190" s="6">
        <f t="shared" si="42"/>
        <v>64.647713226205198</v>
      </c>
      <c r="BL190" s="9"/>
      <c r="BM190" s="9"/>
      <c r="BN190" s="9"/>
      <c r="BV190" s="9"/>
      <c r="BW190" s="9"/>
      <c r="BX190" s="6"/>
    </row>
    <row r="191" spans="8:76" x14ac:dyDescent="0.2">
      <c r="H191" s="6">
        <f t="shared" si="41"/>
        <v>4.0625</v>
      </c>
      <c r="I191" s="6"/>
      <c r="AI191" s="6">
        <f t="shared" si="42"/>
        <v>3.0902348578491967</v>
      </c>
      <c r="BL191" s="9"/>
      <c r="BM191" s="9"/>
      <c r="BN191" s="9"/>
      <c r="BV191" s="9"/>
      <c r="BW191" s="9"/>
      <c r="BX191" s="6"/>
    </row>
    <row r="192" spans="8:76" x14ac:dyDescent="0.2">
      <c r="H192" s="6">
        <f t="shared" si="41"/>
        <v>0</v>
      </c>
      <c r="I192" s="6"/>
      <c r="AI192" s="6">
        <f t="shared" si="42"/>
        <v>0.49443757725587145</v>
      </c>
      <c r="BL192" s="9"/>
      <c r="BM192" s="9"/>
      <c r="BN192" s="9"/>
      <c r="BV192" s="9"/>
      <c r="BW192" s="9"/>
      <c r="BX192" s="6"/>
    </row>
    <row r="193" spans="8:76" x14ac:dyDescent="0.2">
      <c r="H193" s="6">
        <f t="shared" si="41"/>
        <v>0</v>
      </c>
      <c r="I193" s="6"/>
      <c r="AI193" s="6">
        <f t="shared" si="42"/>
        <v>0</v>
      </c>
      <c r="BL193" s="9"/>
      <c r="BM193" s="9"/>
      <c r="BN193" s="9"/>
      <c r="BV193" s="9"/>
      <c r="BW193" s="9"/>
      <c r="BX193" s="6"/>
    </row>
    <row r="194" spans="8:76" x14ac:dyDescent="0.2">
      <c r="H194" s="6">
        <f t="shared" si="41"/>
        <v>0</v>
      </c>
      <c r="I194" s="6"/>
      <c r="AI194" s="6">
        <f t="shared" si="42"/>
        <v>0</v>
      </c>
      <c r="BL194" s="9"/>
      <c r="BM194" s="9"/>
      <c r="BN194" s="9"/>
      <c r="BV194" s="9"/>
      <c r="BW194" s="9"/>
      <c r="BX194" s="6"/>
    </row>
    <row r="195" spans="8:76" x14ac:dyDescent="0.2">
      <c r="H195" s="6">
        <f t="shared" si="41"/>
        <v>0</v>
      </c>
      <c r="I195" s="6"/>
      <c r="AI195" s="6">
        <f t="shared" si="42"/>
        <v>1.1124845488257107</v>
      </c>
      <c r="BL195" s="9"/>
      <c r="BM195" s="9"/>
      <c r="BN195" s="9"/>
      <c r="BV195" s="9"/>
      <c r="BW195" s="9"/>
      <c r="BX195" s="6"/>
    </row>
    <row r="196" spans="8:76" x14ac:dyDescent="0.2">
      <c r="H196" s="6">
        <f t="shared" ref="H196:H211" si="43">W5</f>
        <v>0</v>
      </c>
      <c r="I196" s="6"/>
      <c r="AI196" s="6">
        <f t="shared" ref="AI196:AI211" si="44">AW5</f>
        <v>9.9535500995355006E-2</v>
      </c>
      <c r="BL196" s="9"/>
      <c r="BM196" s="9"/>
      <c r="BN196" s="9"/>
      <c r="BV196" s="9"/>
      <c r="BW196" s="9"/>
      <c r="BX196" s="6"/>
    </row>
    <row r="197" spans="8:76" x14ac:dyDescent="0.2">
      <c r="H197" s="6">
        <f t="shared" si="43"/>
        <v>0</v>
      </c>
      <c r="I197" s="6"/>
      <c r="AI197" s="6">
        <f t="shared" si="44"/>
        <v>0</v>
      </c>
      <c r="BL197" s="9"/>
      <c r="BM197" s="9"/>
      <c r="BN197" s="9"/>
      <c r="BV197" s="9"/>
      <c r="BW197" s="9"/>
      <c r="BX197" s="6"/>
    </row>
    <row r="198" spans="8:76" x14ac:dyDescent="0.2">
      <c r="H198" s="6">
        <f t="shared" si="43"/>
        <v>0</v>
      </c>
      <c r="I198" s="6"/>
      <c r="AI198" s="6">
        <f t="shared" si="44"/>
        <v>0.36496350364963503</v>
      </c>
      <c r="BL198" s="9"/>
      <c r="BM198" s="9"/>
      <c r="BN198" s="9"/>
      <c r="BV198" s="9"/>
      <c r="BW198" s="9"/>
      <c r="BX198" s="6"/>
    </row>
    <row r="199" spans="8:76" x14ac:dyDescent="0.2">
      <c r="H199" s="6">
        <f t="shared" si="43"/>
        <v>0</v>
      </c>
      <c r="I199" s="6"/>
      <c r="AI199" s="6">
        <f t="shared" si="44"/>
        <v>0.298606502986065</v>
      </c>
      <c r="BL199" s="9"/>
      <c r="BM199" s="9"/>
      <c r="BN199" s="9"/>
      <c r="BV199" s="9"/>
      <c r="BW199" s="9"/>
      <c r="BX199" s="6"/>
    </row>
    <row r="200" spans="8:76" x14ac:dyDescent="0.2">
      <c r="H200" s="6">
        <f t="shared" si="43"/>
        <v>0</v>
      </c>
      <c r="I200" s="6"/>
      <c r="AI200" s="6">
        <f t="shared" si="44"/>
        <v>0</v>
      </c>
      <c r="BL200" s="9"/>
      <c r="BM200" s="9"/>
      <c r="BN200" s="9"/>
      <c r="BV200" s="9"/>
      <c r="BW200" s="9"/>
      <c r="BX200" s="6"/>
    </row>
    <row r="201" spans="8:76" x14ac:dyDescent="0.2">
      <c r="H201" s="6">
        <f t="shared" si="43"/>
        <v>0</v>
      </c>
      <c r="I201" s="6"/>
      <c r="AI201" s="6">
        <f t="shared" si="44"/>
        <v>0.23224950232249503</v>
      </c>
      <c r="BL201" s="9"/>
      <c r="BM201" s="9"/>
      <c r="BN201" s="9"/>
      <c r="BV201" s="9"/>
      <c r="BW201" s="9"/>
      <c r="BX201" s="6"/>
    </row>
    <row r="202" spans="8:76" x14ac:dyDescent="0.2">
      <c r="H202" s="6">
        <f t="shared" si="43"/>
        <v>0</v>
      </c>
      <c r="I202" s="6"/>
      <c r="AI202" s="6">
        <f t="shared" si="44"/>
        <v>3.0192435301924352</v>
      </c>
      <c r="BL202" s="9"/>
      <c r="BM202" s="9"/>
      <c r="BN202" s="9"/>
      <c r="BV202" s="9"/>
      <c r="BW202" s="9"/>
      <c r="BX202" s="6"/>
    </row>
    <row r="203" spans="8:76" x14ac:dyDescent="0.2">
      <c r="H203" s="6">
        <f t="shared" si="43"/>
        <v>0</v>
      </c>
      <c r="I203" s="6"/>
      <c r="AI203" s="6">
        <f t="shared" si="44"/>
        <v>2.38885202388852</v>
      </c>
      <c r="BL203" s="9"/>
      <c r="BM203" s="9"/>
      <c r="BN203" s="9"/>
      <c r="BV203" s="9"/>
      <c r="BW203" s="9"/>
      <c r="BX203" s="6"/>
    </row>
    <row r="204" spans="8:76" x14ac:dyDescent="0.2">
      <c r="H204" s="6">
        <f t="shared" si="43"/>
        <v>0</v>
      </c>
      <c r="I204" s="6"/>
      <c r="AI204" s="6">
        <f t="shared" si="44"/>
        <v>0.56403450564034507</v>
      </c>
      <c r="BL204" s="9"/>
      <c r="BM204" s="9"/>
      <c r="BN204" s="9"/>
      <c r="BV204" s="9"/>
      <c r="BW204" s="9"/>
      <c r="BX204" s="6"/>
    </row>
    <row r="205" spans="8:76" x14ac:dyDescent="0.2">
      <c r="H205" s="6">
        <f t="shared" si="43"/>
        <v>0</v>
      </c>
      <c r="I205" s="6"/>
      <c r="AI205" s="6">
        <f t="shared" si="44"/>
        <v>1.0617120106171201</v>
      </c>
      <c r="BL205" s="9"/>
      <c r="BM205" s="9"/>
      <c r="BN205" s="9"/>
      <c r="BV205" s="9"/>
      <c r="BW205" s="9"/>
      <c r="BX205" s="6"/>
    </row>
    <row r="206" spans="8:76" x14ac:dyDescent="0.2">
      <c r="H206" s="6">
        <f t="shared" si="43"/>
        <v>0</v>
      </c>
      <c r="I206" s="6"/>
      <c r="AI206" s="6">
        <f t="shared" si="44"/>
        <v>4.3463835434638352</v>
      </c>
      <c r="BL206" s="9"/>
      <c r="BM206" s="9"/>
      <c r="BN206" s="9"/>
      <c r="BV206" s="9"/>
      <c r="BW206" s="9"/>
      <c r="BX206" s="6"/>
    </row>
    <row r="207" spans="8:76" x14ac:dyDescent="0.2">
      <c r="H207" s="6">
        <f t="shared" si="43"/>
        <v>0</v>
      </c>
      <c r="I207" s="6"/>
      <c r="AI207" s="6">
        <f t="shared" si="44"/>
        <v>1.3271400132714002</v>
      </c>
      <c r="BL207" s="9"/>
      <c r="BM207" s="9"/>
      <c r="BN207" s="9"/>
      <c r="BV207" s="9"/>
      <c r="BW207" s="9"/>
      <c r="BX207" s="6"/>
    </row>
    <row r="208" spans="8:76" x14ac:dyDescent="0.2">
      <c r="H208" s="6">
        <f t="shared" si="43"/>
        <v>0</v>
      </c>
      <c r="I208" s="6"/>
      <c r="AI208" s="6">
        <f t="shared" si="44"/>
        <v>0</v>
      </c>
      <c r="BL208" s="9"/>
      <c r="BM208" s="9"/>
      <c r="BN208" s="9"/>
      <c r="BV208" s="9"/>
      <c r="BW208" s="9"/>
      <c r="BX208" s="6"/>
    </row>
    <row r="209" spans="8:76" x14ac:dyDescent="0.2">
      <c r="H209" s="6">
        <f t="shared" si="43"/>
        <v>0</v>
      </c>
      <c r="I209" s="6"/>
      <c r="AI209" s="6">
        <f t="shared" si="44"/>
        <v>0</v>
      </c>
      <c r="BL209" s="9"/>
      <c r="BM209" s="9"/>
      <c r="BN209" s="9"/>
      <c r="BV209" s="9"/>
      <c r="BW209" s="9"/>
      <c r="BX209" s="6"/>
    </row>
    <row r="210" spans="8:76" x14ac:dyDescent="0.2">
      <c r="H210" s="6">
        <f t="shared" si="43"/>
        <v>0</v>
      </c>
      <c r="I210" s="6"/>
      <c r="AI210" s="6">
        <f t="shared" si="44"/>
        <v>0</v>
      </c>
      <c r="BL210" s="9"/>
      <c r="BM210" s="9"/>
      <c r="BN210" s="9"/>
      <c r="BV210" s="9"/>
      <c r="BW210" s="9"/>
      <c r="BX210" s="6"/>
    </row>
    <row r="211" spans="8:76" x14ac:dyDescent="0.2">
      <c r="H211" s="6">
        <f t="shared" si="43"/>
        <v>0</v>
      </c>
      <c r="I211" s="6"/>
      <c r="AI211" s="6">
        <f t="shared" si="44"/>
        <v>0.99535500995355009</v>
      </c>
      <c r="BL211" s="9"/>
      <c r="BM211" s="9"/>
      <c r="BN211" s="9"/>
      <c r="BV211" s="9"/>
      <c r="BW211" s="9"/>
      <c r="BX211" s="6"/>
    </row>
    <row r="212" spans="8:76" x14ac:dyDescent="0.2">
      <c r="H212" s="6">
        <f t="shared" ref="H212:H227" si="45">X5</f>
        <v>0</v>
      </c>
      <c r="I212" s="6"/>
      <c r="AI212" s="6">
        <f t="shared" ref="AI212:AI227" si="46">AX5</f>
        <v>6.3702720637027204</v>
      </c>
      <c r="BL212" s="9"/>
      <c r="BM212" s="9"/>
      <c r="BN212" s="9"/>
      <c r="BV212" s="9"/>
      <c r="BW212" s="9"/>
      <c r="BX212" s="6"/>
    </row>
    <row r="213" spans="8:76" x14ac:dyDescent="0.2">
      <c r="H213" s="6">
        <f t="shared" si="45"/>
        <v>66.147132169576054</v>
      </c>
      <c r="I213" s="6"/>
      <c r="AI213" s="6">
        <f t="shared" si="46"/>
        <v>52.952886529528868</v>
      </c>
      <c r="BL213" s="9"/>
      <c r="BM213" s="9"/>
      <c r="BN213" s="9"/>
      <c r="BV213" s="9"/>
      <c r="BW213" s="9"/>
      <c r="BX213" s="6"/>
    </row>
    <row r="214" spans="8:76" x14ac:dyDescent="0.2">
      <c r="H214" s="6">
        <f t="shared" si="45"/>
        <v>84.788029925187033</v>
      </c>
      <c r="I214" s="6"/>
      <c r="AI214" s="6">
        <f t="shared" si="46"/>
        <v>73.025879230258795</v>
      </c>
      <c r="BL214" s="9"/>
      <c r="BM214" s="9"/>
      <c r="BN214" s="9"/>
      <c r="BV214" s="9"/>
      <c r="BW214" s="9"/>
      <c r="BX214" s="6"/>
    </row>
    <row r="215" spans="8:76" x14ac:dyDescent="0.2">
      <c r="H215" s="6">
        <f t="shared" si="45"/>
        <v>0</v>
      </c>
      <c r="I215" s="6"/>
      <c r="AI215" s="6">
        <f t="shared" si="46"/>
        <v>0.13271400132714001</v>
      </c>
      <c r="BL215" s="9"/>
      <c r="BM215" s="9"/>
      <c r="BN215" s="9"/>
      <c r="BV215" s="9"/>
      <c r="BW215" s="9"/>
      <c r="BX215" s="6"/>
    </row>
    <row r="216" spans="8:76" x14ac:dyDescent="0.2">
      <c r="H216" s="6">
        <f t="shared" si="45"/>
        <v>0</v>
      </c>
      <c r="I216" s="6"/>
      <c r="AI216" s="6">
        <f t="shared" si="46"/>
        <v>3.7491705374917053</v>
      </c>
      <c r="BL216" s="9"/>
      <c r="BM216" s="9"/>
      <c r="BN216" s="9"/>
      <c r="BV216" s="9"/>
      <c r="BW216" s="9"/>
      <c r="BX216" s="6"/>
    </row>
    <row r="217" spans="8:76" x14ac:dyDescent="0.2">
      <c r="H217" s="6">
        <f t="shared" si="45"/>
        <v>67.269326683291766</v>
      </c>
      <c r="I217" s="6"/>
      <c r="AI217" s="6">
        <f t="shared" si="46"/>
        <v>41.605839416058394</v>
      </c>
      <c r="BL217" s="9"/>
      <c r="BM217" s="9"/>
      <c r="BN217" s="9"/>
      <c r="BV217" s="9"/>
      <c r="BW217" s="9"/>
      <c r="BX217" s="6"/>
    </row>
    <row r="218" spans="8:76" x14ac:dyDescent="0.2">
      <c r="H218" s="6">
        <f t="shared" si="45"/>
        <v>53.054862842892767</v>
      </c>
      <c r="I218" s="6"/>
      <c r="AI218" s="6">
        <f t="shared" si="46"/>
        <v>70.670205706702063</v>
      </c>
      <c r="BL218" s="9"/>
      <c r="BM218" s="9"/>
      <c r="BN218" s="9"/>
      <c r="BV218" s="9"/>
      <c r="BW218" s="9"/>
      <c r="BX218" s="6"/>
    </row>
    <row r="219" spans="8:76" x14ac:dyDescent="0.2">
      <c r="H219" s="6">
        <f t="shared" si="45"/>
        <v>0</v>
      </c>
      <c r="I219" s="6"/>
      <c r="AI219" s="6">
        <f t="shared" si="46"/>
        <v>2.1566025215660254</v>
      </c>
      <c r="BL219" s="9"/>
      <c r="BM219" s="9"/>
      <c r="BN219" s="9"/>
      <c r="BV219" s="9"/>
      <c r="BW219" s="9"/>
      <c r="BX219" s="6"/>
    </row>
    <row r="220" spans="8:76" x14ac:dyDescent="0.2">
      <c r="H220" s="6">
        <f t="shared" si="45"/>
        <v>0</v>
      </c>
      <c r="I220" s="6"/>
      <c r="AI220" s="6">
        <f t="shared" si="46"/>
        <v>5.3749170537491704</v>
      </c>
      <c r="BL220" s="9"/>
      <c r="BM220" s="9"/>
      <c r="BN220" s="9"/>
      <c r="BV220" s="9"/>
      <c r="BW220" s="9"/>
      <c r="BX220" s="6"/>
    </row>
    <row r="221" spans="8:76" x14ac:dyDescent="0.2">
      <c r="H221" s="6">
        <f t="shared" si="45"/>
        <v>73.254364089775564</v>
      </c>
      <c r="I221" s="6"/>
      <c r="AI221" s="6">
        <f t="shared" si="46"/>
        <v>54.611811546118112</v>
      </c>
      <c r="BL221" s="9"/>
      <c r="BM221" s="9"/>
      <c r="BN221" s="9"/>
      <c r="BV221" s="9"/>
      <c r="BW221" s="9"/>
      <c r="BX221" s="6"/>
    </row>
    <row r="222" spans="8:76" x14ac:dyDescent="0.2">
      <c r="H222" s="6">
        <f t="shared" si="45"/>
        <v>75.561097256857849</v>
      </c>
      <c r="I222" s="6"/>
      <c r="AI222" s="6">
        <f t="shared" si="46"/>
        <v>87.093563370935627</v>
      </c>
      <c r="BL222" s="9"/>
      <c r="BM222" s="9"/>
      <c r="BN222" s="9"/>
      <c r="BV222" s="9"/>
      <c r="BW222" s="9"/>
      <c r="BX222" s="6"/>
    </row>
    <row r="223" spans="8:76" x14ac:dyDescent="0.2">
      <c r="H223" s="6">
        <f t="shared" si="45"/>
        <v>0</v>
      </c>
      <c r="I223" s="6"/>
      <c r="AI223" s="6">
        <f t="shared" si="46"/>
        <v>0.19907100199071001</v>
      </c>
      <c r="BL223" s="9"/>
      <c r="BM223" s="9"/>
      <c r="BN223" s="9"/>
      <c r="BV223" s="9"/>
      <c r="BW223" s="9"/>
      <c r="BX223" s="6"/>
    </row>
    <row r="224" spans="8:76" x14ac:dyDescent="0.2">
      <c r="H224" s="6">
        <f t="shared" si="45"/>
        <v>0</v>
      </c>
      <c r="I224" s="6"/>
      <c r="AI224" s="6">
        <f t="shared" si="46"/>
        <v>6.6357000663570004E-2</v>
      </c>
      <c r="BL224" s="9"/>
      <c r="BM224" s="9"/>
      <c r="BN224" s="9"/>
      <c r="BV224" s="9"/>
      <c r="BW224" s="9"/>
      <c r="BX224" s="6"/>
    </row>
    <row r="225" spans="8:76" x14ac:dyDescent="0.2">
      <c r="H225" s="6">
        <f t="shared" si="45"/>
        <v>0</v>
      </c>
      <c r="I225" s="6"/>
      <c r="AI225" s="6">
        <f t="shared" si="46"/>
        <v>5.2422030524220302</v>
      </c>
      <c r="BL225" s="9"/>
      <c r="BM225" s="9"/>
      <c r="BN225" s="9"/>
      <c r="BV225" s="9"/>
      <c r="BW225" s="9"/>
      <c r="BX225" s="6"/>
    </row>
    <row r="226" spans="8:76" x14ac:dyDescent="0.2">
      <c r="H226" s="6">
        <f t="shared" si="45"/>
        <v>0</v>
      </c>
      <c r="I226" s="6"/>
      <c r="AI226" s="6">
        <f t="shared" si="46"/>
        <v>0</v>
      </c>
      <c r="BL226" s="9"/>
      <c r="BM226" s="9"/>
      <c r="BN226" s="9"/>
      <c r="BV226" s="9"/>
      <c r="BW226" s="9"/>
      <c r="BX226" s="6"/>
    </row>
    <row r="227" spans="8:76" x14ac:dyDescent="0.2">
      <c r="H227" s="6">
        <f t="shared" si="45"/>
        <v>0</v>
      </c>
      <c r="I227" s="6"/>
      <c r="AI227" s="6">
        <f t="shared" si="46"/>
        <v>1.9575315195753151</v>
      </c>
      <c r="BL227" s="9"/>
      <c r="BM227" s="9"/>
      <c r="BN227" s="9"/>
      <c r="BV227" s="9"/>
      <c r="BW227" s="9"/>
      <c r="BX227" s="6"/>
    </row>
    <row r="228" spans="8:76" x14ac:dyDescent="0.2">
      <c r="H228" s="6">
        <f t="shared" ref="H228:H243" si="47">Y5</f>
        <v>0</v>
      </c>
      <c r="I228" s="6"/>
      <c r="AI228" s="6">
        <f t="shared" ref="AI228:AI243" si="48">AY5</f>
        <v>0</v>
      </c>
      <c r="BL228" s="9"/>
      <c r="BM228" s="9"/>
      <c r="BN228" s="9"/>
      <c r="BV228" s="9"/>
      <c r="BW228" s="9"/>
      <c r="BX228" s="6"/>
    </row>
    <row r="229" spans="8:76" x14ac:dyDescent="0.2">
      <c r="H229" s="6">
        <f t="shared" si="47"/>
        <v>39.526184538653368</v>
      </c>
      <c r="I229" s="6"/>
      <c r="AI229" s="6">
        <f t="shared" si="48"/>
        <v>27.140013271400132</v>
      </c>
      <c r="BL229" s="9"/>
      <c r="BM229" s="9"/>
      <c r="BN229" s="9"/>
      <c r="BV229" s="9"/>
      <c r="BW229" s="9"/>
      <c r="BX229" s="6"/>
    </row>
    <row r="230" spans="8:76" x14ac:dyDescent="0.2">
      <c r="H230" s="6">
        <f t="shared" si="47"/>
        <v>38.029925187032418</v>
      </c>
      <c r="I230" s="6"/>
      <c r="AI230" s="6">
        <f t="shared" si="48"/>
        <v>29.495686794956868</v>
      </c>
      <c r="BL230" s="9"/>
      <c r="BM230" s="9"/>
      <c r="BN230" s="9"/>
      <c r="BV230" s="9"/>
      <c r="BW230" s="9"/>
      <c r="BX230" s="6"/>
    </row>
    <row r="231" spans="8:76" x14ac:dyDescent="0.2">
      <c r="H231" s="6">
        <f t="shared" si="47"/>
        <v>0</v>
      </c>
      <c r="I231" s="6"/>
      <c r="AI231" s="6">
        <f t="shared" si="48"/>
        <v>1.2939615129396151</v>
      </c>
      <c r="BL231" s="9"/>
      <c r="BM231" s="9"/>
      <c r="BN231" s="9"/>
      <c r="BV231" s="9"/>
      <c r="BW231" s="9"/>
      <c r="BX231" s="6"/>
    </row>
    <row r="232" spans="8:76" x14ac:dyDescent="0.2">
      <c r="H232" s="6">
        <f t="shared" si="47"/>
        <v>0</v>
      </c>
      <c r="I232" s="6"/>
      <c r="AI232" s="6">
        <f t="shared" si="48"/>
        <v>0.46449900464499005</v>
      </c>
      <c r="BL232" s="9"/>
      <c r="BM232" s="9"/>
      <c r="BN232" s="9"/>
      <c r="BV232" s="9"/>
      <c r="BW232" s="9"/>
      <c r="BX232" s="6"/>
    </row>
    <row r="233" spans="8:76" x14ac:dyDescent="0.2">
      <c r="H233" s="6">
        <f t="shared" si="47"/>
        <v>45.511221945137159</v>
      </c>
      <c r="I233" s="6"/>
      <c r="AI233" s="6">
        <f t="shared" si="48"/>
        <v>45.189117451891171</v>
      </c>
      <c r="BL233" s="9"/>
      <c r="BM233" s="9"/>
      <c r="BN233" s="9"/>
      <c r="BV233" s="9"/>
      <c r="BW233" s="9"/>
      <c r="BX233" s="6"/>
    </row>
    <row r="234" spans="8:76" x14ac:dyDescent="0.2">
      <c r="H234" s="6">
        <f t="shared" si="47"/>
        <v>42.456359102244392</v>
      </c>
      <c r="I234" s="6"/>
      <c r="AI234" s="6">
        <f t="shared" si="48"/>
        <v>57.631055076310552</v>
      </c>
      <c r="BL234" s="9"/>
      <c r="BM234" s="9"/>
      <c r="BN234" s="9"/>
      <c r="BV234" s="9"/>
      <c r="BW234" s="9"/>
      <c r="BX234" s="6"/>
    </row>
    <row r="235" spans="8:76" x14ac:dyDescent="0.2">
      <c r="H235" s="6">
        <f t="shared" si="47"/>
        <v>3.491271820448878</v>
      </c>
      <c r="I235" s="6"/>
      <c r="AI235" s="6">
        <f t="shared" si="48"/>
        <v>6.8347710683477105</v>
      </c>
      <c r="BL235" s="9"/>
      <c r="BM235" s="9"/>
      <c r="BN235" s="9"/>
      <c r="BV235" s="9"/>
      <c r="BW235" s="9"/>
      <c r="BX235" s="6"/>
    </row>
    <row r="236" spans="8:76" x14ac:dyDescent="0.2">
      <c r="H236" s="6">
        <f t="shared" si="47"/>
        <v>0</v>
      </c>
      <c r="I236" s="6"/>
      <c r="AI236" s="6">
        <f t="shared" si="48"/>
        <v>0.26542800265428002</v>
      </c>
      <c r="BL236" s="9"/>
      <c r="BM236" s="9"/>
      <c r="BN236" s="9"/>
      <c r="BV236" s="9"/>
      <c r="BW236" s="9"/>
      <c r="BX236" s="6"/>
    </row>
    <row r="237" spans="8:76" x14ac:dyDescent="0.2">
      <c r="H237" s="6">
        <f t="shared" si="47"/>
        <v>38.154613466334162</v>
      </c>
      <c r="I237" s="6"/>
      <c r="AI237" s="6">
        <f t="shared" si="48"/>
        <v>59.588586595885864</v>
      </c>
      <c r="BL237" s="9"/>
      <c r="BM237" s="9"/>
      <c r="BN237" s="9"/>
      <c r="BV237" s="9"/>
      <c r="BW237" s="9"/>
      <c r="BX237" s="6"/>
    </row>
    <row r="238" spans="8:76" x14ac:dyDescent="0.2">
      <c r="H238" s="6">
        <f t="shared" si="47"/>
        <v>44.763092269326684</v>
      </c>
      <c r="I238" s="6"/>
      <c r="AI238" s="6">
        <f t="shared" si="48"/>
        <v>63.238221632382213</v>
      </c>
      <c r="BL238" s="9"/>
      <c r="BM238" s="9"/>
      <c r="BN238" s="9"/>
      <c r="BV238" s="9"/>
      <c r="BW238" s="9"/>
      <c r="BX238" s="6"/>
    </row>
    <row r="239" spans="8:76" x14ac:dyDescent="0.2">
      <c r="H239" s="6">
        <f t="shared" si="47"/>
        <v>0</v>
      </c>
      <c r="I239" s="6"/>
      <c r="AI239" s="6">
        <f t="shared" si="48"/>
        <v>2.6542800265428004</v>
      </c>
      <c r="BL239" s="9"/>
      <c r="BM239" s="9"/>
      <c r="BN239" s="9"/>
      <c r="BV239" s="9"/>
      <c r="BW239" s="9"/>
      <c r="BX239" s="6"/>
    </row>
    <row r="240" spans="8:76" x14ac:dyDescent="0.2">
      <c r="H240" s="6">
        <f t="shared" si="47"/>
        <v>0</v>
      </c>
      <c r="I240" s="6"/>
      <c r="AI240" s="6">
        <f t="shared" si="48"/>
        <v>0</v>
      </c>
      <c r="BL240" s="9"/>
      <c r="BM240" s="9"/>
      <c r="BN240" s="9"/>
      <c r="BV240" s="9"/>
      <c r="BW240" s="9"/>
      <c r="BX240" s="6"/>
    </row>
    <row r="241" spans="8:76" x14ac:dyDescent="0.2">
      <c r="H241" s="6">
        <f t="shared" si="47"/>
        <v>0</v>
      </c>
      <c r="I241" s="6"/>
      <c r="AI241" s="6">
        <f t="shared" si="48"/>
        <v>5.5408095554080958</v>
      </c>
      <c r="BL241" s="9"/>
      <c r="BM241" s="9"/>
      <c r="BN241" s="9"/>
      <c r="BV241" s="9"/>
      <c r="BW241" s="9"/>
      <c r="BX241" s="6"/>
    </row>
    <row r="242" spans="8:76" x14ac:dyDescent="0.2">
      <c r="H242" s="6">
        <f t="shared" si="47"/>
        <v>0</v>
      </c>
      <c r="I242" s="6"/>
      <c r="AI242" s="6">
        <f t="shared" si="48"/>
        <v>1.0948905109489051</v>
      </c>
      <c r="BL242" s="9"/>
      <c r="BM242" s="9"/>
      <c r="BN242" s="9"/>
      <c r="BV242" s="9"/>
      <c r="BW242" s="9"/>
      <c r="BX242" s="6"/>
    </row>
    <row r="243" spans="8:76" x14ac:dyDescent="0.2">
      <c r="H243" s="6">
        <f t="shared" si="47"/>
        <v>0</v>
      </c>
      <c r="I243" s="6"/>
      <c r="AI243" s="6">
        <f t="shared" si="48"/>
        <v>2.3224950232249504</v>
      </c>
      <c r="BL243" s="9"/>
      <c r="BM243" s="9"/>
      <c r="BN243" s="9"/>
      <c r="BV243" s="9"/>
      <c r="BW243" s="9"/>
      <c r="BX243" s="6"/>
    </row>
    <row r="244" spans="8:76" x14ac:dyDescent="0.2">
      <c r="H244" s="6">
        <f t="shared" ref="H244:H259" si="49">Z5</f>
        <v>0</v>
      </c>
      <c r="I244" s="6"/>
      <c r="AI244" s="6">
        <f t="shared" ref="AI244:AI259" si="50">AZ5</f>
        <v>4.4790975447909753</v>
      </c>
      <c r="BL244" s="9"/>
      <c r="BM244" s="9"/>
      <c r="BN244" s="9"/>
      <c r="BV244" s="9"/>
      <c r="BW244" s="9"/>
      <c r="BX244" s="6"/>
    </row>
    <row r="245" spans="8:76" x14ac:dyDescent="0.2">
      <c r="H245" s="6">
        <f t="shared" si="49"/>
        <v>76.932668329177062</v>
      </c>
      <c r="I245" s="6"/>
      <c r="AI245" s="6">
        <f t="shared" si="50"/>
        <v>100</v>
      </c>
      <c r="BL245" s="9"/>
      <c r="BM245" s="9"/>
      <c r="BN245" s="9"/>
      <c r="BV245" s="9"/>
      <c r="BW245" s="9"/>
      <c r="BX245" s="6"/>
    </row>
    <row r="246" spans="8:76" x14ac:dyDescent="0.2">
      <c r="H246" s="6">
        <f t="shared" si="49"/>
        <v>71.072319201995015</v>
      </c>
      <c r="I246" s="6"/>
      <c r="AI246" s="6">
        <f t="shared" si="50"/>
        <v>80.225613802256134</v>
      </c>
      <c r="BL246" s="9"/>
      <c r="BM246" s="9"/>
      <c r="BN246" s="9"/>
      <c r="BV246" s="9"/>
      <c r="BW246" s="9"/>
      <c r="BX246" s="6"/>
    </row>
    <row r="247" spans="8:76" x14ac:dyDescent="0.2">
      <c r="H247" s="6">
        <f t="shared" si="49"/>
        <v>0</v>
      </c>
      <c r="I247" s="6"/>
      <c r="AI247" s="6">
        <f t="shared" si="50"/>
        <v>6.6357000663570004E-2</v>
      </c>
      <c r="BL247" s="9"/>
      <c r="BM247" s="9"/>
      <c r="BN247" s="9"/>
      <c r="BV247" s="9"/>
      <c r="BW247" s="9"/>
      <c r="BX247" s="6"/>
    </row>
    <row r="248" spans="8:76" x14ac:dyDescent="0.2">
      <c r="H248" s="6">
        <f t="shared" si="49"/>
        <v>0</v>
      </c>
      <c r="I248" s="6"/>
      <c r="AI248" s="6">
        <f t="shared" si="50"/>
        <v>6.1712010617120105</v>
      </c>
      <c r="BL248" s="9"/>
      <c r="BM248" s="9"/>
      <c r="BN248" s="9"/>
      <c r="BV248" s="9"/>
      <c r="BW248" s="9"/>
      <c r="BX248" s="6"/>
    </row>
    <row r="249" spans="8:76" x14ac:dyDescent="0.2">
      <c r="H249" s="6">
        <f t="shared" si="49"/>
        <v>100</v>
      </c>
      <c r="I249" s="6"/>
      <c r="AI249" s="6">
        <f t="shared" si="50"/>
        <v>58.759124087591239</v>
      </c>
      <c r="BL249" s="9"/>
      <c r="BM249" s="9"/>
      <c r="BN249" s="9"/>
      <c r="BV249" s="9"/>
      <c r="BW249" s="9"/>
      <c r="BX249" s="6"/>
    </row>
    <row r="250" spans="8:76" x14ac:dyDescent="0.2">
      <c r="H250" s="6">
        <f t="shared" si="49"/>
        <v>92.705735660847878</v>
      </c>
      <c r="I250" s="6"/>
      <c r="AI250" s="6">
        <f t="shared" si="50"/>
        <v>98.208360982083605</v>
      </c>
      <c r="BL250" s="9"/>
      <c r="BM250" s="9"/>
      <c r="BN250" s="9"/>
      <c r="BV250" s="9"/>
      <c r="BW250" s="9"/>
      <c r="BX250" s="6"/>
    </row>
    <row r="251" spans="8:76" x14ac:dyDescent="0.2">
      <c r="H251" s="6">
        <f t="shared" si="49"/>
        <v>0</v>
      </c>
      <c r="I251" s="6"/>
      <c r="AI251" s="6">
        <f t="shared" si="50"/>
        <v>1.2607830126078301</v>
      </c>
      <c r="BL251" s="9"/>
      <c r="BM251" s="9"/>
      <c r="BN251" s="9"/>
      <c r="BV251" s="9"/>
      <c r="BW251" s="9"/>
      <c r="BX251" s="6"/>
    </row>
    <row r="252" spans="8:76" x14ac:dyDescent="0.2">
      <c r="H252" s="6">
        <f t="shared" si="49"/>
        <v>0</v>
      </c>
      <c r="I252" s="6"/>
      <c r="AI252" s="6">
        <f t="shared" si="50"/>
        <v>9.0577305905773056</v>
      </c>
      <c r="BL252" s="9"/>
      <c r="BM252" s="9"/>
      <c r="BN252" s="9"/>
      <c r="BV252" s="9"/>
      <c r="BW252" s="9"/>
      <c r="BX252" s="6"/>
    </row>
    <row r="253" spans="8:76" x14ac:dyDescent="0.2">
      <c r="H253" s="6">
        <f t="shared" si="49"/>
        <v>77.930174563591024</v>
      </c>
      <c r="I253" s="6"/>
      <c r="AI253" s="6">
        <f t="shared" si="50"/>
        <v>66.721964167219639</v>
      </c>
      <c r="BL253" s="9"/>
      <c r="BM253" s="9"/>
      <c r="BN253" s="9"/>
      <c r="BV253" s="9"/>
      <c r="BW253" s="9"/>
      <c r="BX253" s="6"/>
    </row>
    <row r="254" spans="8:76" x14ac:dyDescent="0.2">
      <c r="H254" s="6">
        <f t="shared" si="49"/>
        <v>75.498753117206988</v>
      </c>
      <c r="I254" s="6"/>
      <c r="AI254" s="6">
        <f t="shared" si="50"/>
        <v>71.234240212342399</v>
      </c>
      <c r="BL254" s="9"/>
      <c r="BM254" s="9"/>
      <c r="BN254" s="9"/>
      <c r="BV254" s="9"/>
      <c r="BW254" s="9"/>
      <c r="BX254" s="6"/>
    </row>
    <row r="255" spans="8:76" x14ac:dyDescent="0.2">
      <c r="H255" s="6">
        <f t="shared" si="49"/>
        <v>0</v>
      </c>
      <c r="I255" s="6"/>
      <c r="AI255" s="6">
        <f t="shared" si="50"/>
        <v>0.53085600530856003</v>
      </c>
      <c r="BL255" s="9"/>
      <c r="BM255" s="9"/>
      <c r="BN255" s="9"/>
      <c r="BV255" s="9"/>
      <c r="BW255" s="9"/>
      <c r="BX255" s="6"/>
    </row>
    <row r="256" spans="8:76" x14ac:dyDescent="0.2">
      <c r="H256" s="6">
        <f t="shared" si="49"/>
        <v>0</v>
      </c>
      <c r="I256" s="6"/>
      <c r="AI256" s="6">
        <f t="shared" si="50"/>
        <v>0</v>
      </c>
      <c r="BL256" s="9"/>
      <c r="BM256" s="9"/>
      <c r="BN256" s="9"/>
      <c r="BV256" s="9"/>
      <c r="BW256" s="9"/>
      <c r="BX256" s="6"/>
    </row>
    <row r="257" spans="8:76" x14ac:dyDescent="0.2">
      <c r="H257" s="6">
        <f t="shared" si="49"/>
        <v>0</v>
      </c>
      <c r="I257" s="6"/>
      <c r="AI257" s="6">
        <f t="shared" si="50"/>
        <v>0</v>
      </c>
      <c r="BL257" s="9"/>
      <c r="BM257" s="9"/>
      <c r="BN257" s="9"/>
      <c r="BV257" s="9"/>
      <c r="BW257" s="9"/>
      <c r="BX257" s="6"/>
    </row>
    <row r="258" spans="8:76" x14ac:dyDescent="0.2">
      <c r="H258" s="6">
        <f t="shared" si="49"/>
        <v>0</v>
      </c>
      <c r="I258" s="6"/>
      <c r="AI258" s="6">
        <f t="shared" si="50"/>
        <v>0</v>
      </c>
      <c r="BL258" s="9"/>
      <c r="BM258" s="9"/>
      <c r="BN258" s="9"/>
      <c r="BV258" s="9"/>
      <c r="BW258" s="9"/>
      <c r="BX258" s="6"/>
    </row>
    <row r="259" spans="8:76" x14ac:dyDescent="0.2">
      <c r="H259" s="6">
        <f t="shared" si="49"/>
        <v>0</v>
      </c>
      <c r="I259" s="6"/>
      <c r="AI259" s="6">
        <f t="shared" si="50"/>
        <v>0.298606502986065</v>
      </c>
      <c r="BL259" s="9"/>
      <c r="BM259" s="9"/>
      <c r="BN259" s="9"/>
      <c r="BV259" s="9"/>
      <c r="BW259" s="9"/>
      <c r="BX259" s="6"/>
    </row>
    <row r="260" spans="8:76" x14ac:dyDescent="0.2">
      <c r="H260" s="6">
        <f t="shared" ref="H260:H275" si="51">AA5</f>
        <v>0</v>
      </c>
      <c r="I260" s="6"/>
      <c r="AI260" s="6">
        <f t="shared" ref="AI260:AI275" si="52">BA5</f>
        <v>0</v>
      </c>
      <c r="BL260" s="9"/>
      <c r="BM260" s="9"/>
      <c r="BN260" s="9"/>
      <c r="BV260" s="9"/>
      <c r="BW260" s="9"/>
      <c r="BX260" s="6"/>
    </row>
    <row r="261" spans="8:76" x14ac:dyDescent="0.2">
      <c r="H261" s="6">
        <f t="shared" si="51"/>
        <v>0</v>
      </c>
      <c r="I261" s="6"/>
      <c r="AI261" s="6">
        <f t="shared" si="52"/>
        <v>0</v>
      </c>
      <c r="BL261" s="9"/>
      <c r="BM261" s="9"/>
      <c r="BN261" s="9"/>
      <c r="BV261" s="9"/>
      <c r="BW261" s="9"/>
      <c r="BX261" s="6"/>
    </row>
    <row r="262" spans="8:76" x14ac:dyDescent="0.2">
      <c r="H262" s="6">
        <f t="shared" si="51"/>
        <v>0</v>
      </c>
      <c r="I262" s="6"/>
      <c r="AI262" s="6">
        <f t="shared" si="52"/>
        <v>0</v>
      </c>
      <c r="BL262" s="9"/>
      <c r="BM262" s="9"/>
      <c r="BN262" s="9"/>
      <c r="BV262" s="9"/>
      <c r="BW262" s="9"/>
      <c r="BX262" s="6"/>
    </row>
    <row r="263" spans="8:76" x14ac:dyDescent="0.2">
      <c r="H263" s="6">
        <f t="shared" si="51"/>
        <v>0</v>
      </c>
      <c r="I263" s="6"/>
      <c r="AI263" s="6">
        <f t="shared" si="52"/>
        <v>0</v>
      </c>
      <c r="BL263" s="9"/>
      <c r="BM263" s="9"/>
      <c r="BN263" s="9"/>
      <c r="BV263" s="9"/>
      <c r="BW263" s="9"/>
      <c r="BX263" s="6"/>
    </row>
    <row r="264" spans="8:76" x14ac:dyDescent="0.2">
      <c r="H264" s="6">
        <f t="shared" si="51"/>
        <v>0</v>
      </c>
      <c r="I264" s="6"/>
      <c r="AI264" s="6">
        <f t="shared" si="52"/>
        <v>0</v>
      </c>
      <c r="BL264" s="9"/>
      <c r="BM264" s="9"/>
      <c r="BN264" s="9"/>
      <c r="BV264" s="9"/>
      <c r="BW264" s="9"/>
      <c r="BX264" s="6"/>
    </row>
    <row r="265" spans="8:76" x14ac:dyDescent="0.2">
      <c r="H265" s="6">
        <f t="shared" si="51"/>
        <v>0</v>
      </c>
      <c r="I265" s="6"/>
      <c r="AI265" s="6">
        <f t="shared" si="52"/>
        <v>0</v>
      </c>
      <c r="BL265" s="9"/>
      <c r="BM265" s="9"/>
      <c r="BN265" s="9"/>
      <c r="BV265" s="9"/>
      <c r="BW265" s="9"/>
      <c r="BX265" s="6"/>
    </row>
    <row r="266" spans="8:76" x14ac:dyDescent="0.2">
      <c r="H266" s="6">
        <f t="shared" si="51"/>
        <v>0</v>
      </c>
      <c r="I266" s="6"/>
      <c r="AI266" s="6">
        <f t="shared" si="52"/>
        <v>0</v>
      </c>
      <c r="BL266" s="9"/>
      <c r="BM266" s="9"/>
      <c r="BN266" s="9"/>
      <c r="BV266" s="9"/>
      <c r="BW266" s="9"/>
      <c r="BX266" s="6"/>
    </row>
    <row r="267" spans="8:76" x14ac:dyDescent="0.2">
      <c r="H267" s="6">
        <f t="shared" si="51"/>
        <v>0</v>
      </c>
      <c r="I267" s="6"/>
      <c r="AI267" s="6">
        <f t="shared" si="52"/>
        <v>0</v>
      </c>
      <c r="BL267" s="9"/>
      <c r="BM267" s="9"/>
      <c r="BN267" s="9"/>
      <c r="BV267" s="9"/>
      <c r="BW267" s="9"/>
      <c r="BX267" s="6"/>
    </row>
    <row r="268" spans="8:76" x14ac:dyDescent="0.2">
      <c r="H268" s="6">
        <f t="shared" si="51"/>
        <v>0</v>
      </c>
      <c r="I268" s="6"/>
      <c r="AI268" s="6">
        <f t="shared" si="52"/>
        <v>0</v>
      </c>
      <c r="BL268" s="9"/>
      <c r="BM268" s="9"/>
      <c r="BN268" s="9"/>
      <c r="BV268" s="9"/>
      <c r="BW268" s="9"/>
      <c r="BX268" s="6"/>
    </row>
    <row r="269" spans="8:76" x14ac:dyDescent="0.2">
      <c r="H269" s="6">
        <f t="shared" si="51"/>
        <v>0</v>
      </c>
      <c r="I269" s="6"/>
      <c r="AI269" s="6">
        <f t="shared" si="52"/>
        <v>0</v>
      </c>
      <c r="BL269" s="9"/>
      <c r="BM269" s="9"/>
      <c r="BN269" s="9"/>
      <c r="BV269" s="9"/>
      <c r="BW269" s="9"/>
      <c r="BX269" s="6"/>
    </row>
    <row r="270" spans="8:76" x14ac:dyDescent="0.2">
      <c r="H270" s="6">
        <f t="shared" si="51"/>
        <v>0</v>
      </c>
      <c r="I270" s="6"/>
      <c r="AI270" s="6">
        <f t="shared" si="52"/>
        <v>0</v>
      </c>
      <c r="BL270" s="9"/>
      <c r="BM270" s="9"/>
      <c r="BN270" s="9"/>
      <c r="BV270" s="9"/>
      <c r="BW270" s="9"/>
      <c r="BX270" s="6"/>
    </row>
    <row r="271" spans="8:76" x14ac:dyDescent="0.2">
      <c r="H271" s="6">
        <f t="shared" si="51"/>
        <v>0</v>
      </c>
      <c r="I271" s="6"/>
      <c r="AI271" s="6">
        <f t="shared" si="52"/>
        <v>0</v>
      </c>
      <c r="BL271" s="9"/>
      <c r="BM271" s="9"/>
      <c r="BN271" s="9"/>
      <c r="BV271" s="9"/>
      <c r="BW271" s="9"/>
      <c r="BX271" s="6"/>
    </row>
    <row r="272" spans="8:76" x14ac:dyDescent="0.2">
      <c r="H272" s="6">
        <f t="shared" si="51"/>
        <v>0</v>
      </c>
      <c r="I272" s="6"/>
      <c r="AI272" s="6">
        <f t="shared" si="52"/>
        <v>0</v>
      </c>
      <c r="BL272" s="9"/>
      <c r="BM272" s="9"/>
      <c r="BN272" s="9"/>
      <c r="BV272" s="9"/>
      <c r="BW272" s="9"/>
      <c r="BX272" s="6"/>
    </row>
    <row r="273" spans="8:76" x14ac:dyDescent="0.2">
      <c r="H273" s="6">
        <f t="shared" si="51"/>
        <v>0</v>
      </c>
      <c r="I273" s="6"/>
      <c r="AI273" s="6">
        <f t="shared" si="52"/>
        <v>0</v>
      </c>
      <c r="BL273" s="9"/>
      <c r="BM273" s="9"/>
      <c r="BN273" s="9"/>
      <c r="BV273" s="9"/>
      <c r="BW273" s="9"/>
      <c r="BX273" s="6"/>
    </row>
    <row r="274" spans="8:76" x14ac:dyDescent="0.2">
      <c r="H274" s="6">
        <f t="shared" si="51"/>
        <v>0</v>
      </c>
      <c r="I274" s="6"/>
      <c r="AI274" s="6">
        <f t="shared" si="52"/>
        <v>0</v>
      </c>
      <c r="BL274" s="9"/>
      <c r="BM274" s="9"/>
      <c r="BN274" s="9"/>
      <c r="BV274" s="9"/>
      <c r="BW274" s="9"/>
      <c r="BX274" s="6"/>
    </row>
    <row r="275" spans="8:76" x14ac:dyDescent="0.2">
      <c r="H275" s="6">
        <f t="shared" si="51"/>
        <v>0</v>
      </c>
      <c r="I275" s="6"/>
      <c r="AI275" s="6">
        <f t="shared" si="52"/>
        <v>0</v>
      </c>
      <c r="BL275" s="9"/>
      <c r="BM275" s="9"/>
      <c r="BN275" s="9"/>
      <c r="BV275" s="9"/>
      <c r="BW275" s="9"/>
      <c r="BX275" s="6"/>
    </row>
    <row r="276" spans="8:76" x14ac:dyDescent="0.2">
      <c r="H276" s="6">
        <f t="shared" ref="H276:H291" si="53">AB5</f>
        <v>0</v>
      </c>
      <c r="I276" s="6"/>
      <c r="AI276" s="6">
        <f t="shared" ref="AI276:AI291" si="54">BB5</f>
        <v>0</v>
      </c>
      <c r="BL276" s="9"/>
      <c r="BM276" s="9"/>
      <c r="BN276" s="9"/>
      <c r="BV276" s="9"/>
      <c r="BW276" s="9"/>
      <c r="BX276" s="6"/>
    </row>
    <row r="277" spans="8:76" x14ac:dyDescent="0.2">
      <c r="H277" s="6">
        <f t="shared" si="53"/>
        <v>0</v>
      </c>
      <c r="I277" s="6"/>
      <c r="AI277" s="6">
        <f t="shared" si="54"/>
        <v>0</v>
      </c>
      <c r="BL277" s="9"/>
      <c r="BM277" s="9"/>
      <c r="BN277" s="9"/>
      <c r="BV277" s="9"/>
      <c r="BW277" s="9"/>
      <c r="BX277" s="6"/>
    </row>
    <row r="278" spans="8:76" x14ac:dyDescent="0.2">
      <c r="H278" s="6">
        <f t="shared" si="53"/>
        <v>0</v>
      </c>
      <c r="I278" s="6"/>
      <c r="AI278" s="6">
        <f t="shared" si="54"/>
        <v>0</v>
      </c>
      <c r="BL278" s="9"/>
      <c r="BM278" s="9"/>
      <c r="BN278" s="9"/>
      <c r="BV278" s="9"/>
      <c r="BW278" s="9"/>
      <c r="BX278" s="6"/>
    </row>
    <row r="279" spans="8:76" x14ac:dyDescent="0.2">
      <c r="H279" s="6">
        <f t="shared" si="53"/>
        <v>0</v>
      </c>
      <c r="I279" s="6"/>
      <c r="AI279" s="6">
        <f t="shared" si="54"/>
        <v>0</v>
      </c>
      <c r="BL279" s="9"/>
      <c r="BM279" s="9"/>
      <c r="BN279" s="9"/>
      <c r="BV279" s="9"/>
      <c r="BW279" s="9"/>
      <c r="BX279" s="6"/>
    </row>
    <row r="280" spans="8:76" x14ac:dyDescent="0.2">
      <c r="H280" s="6">
        <f t="shared" si="53"/>
        <v>0</v>
      </c>
      <c r="I280" s="6"/>
      <c r="AI280" s="6">
        <f t="shared" si="54"/>
        <v>0</v>
      </c>
      <c r="BL280" s="9"/>
      <c r="BM280" s="9"/>
      <c r="BN280" s="9"/>
      <c r="BV280" s="9"/>
      <c r="BW280" s="9"/>
      <c r="BX280" s="6"/>
    </row>
    <row r="281" spans="8:76" x14ac:dyDescent="0.2">
      <c r="H281" s="6">
        <f t="shared" si="53"/>
        <v>0</v>
      </c>
      <c r="I281" s="6"/>
      <c r="AI281" s="6">
        <f t="shared" si="54"/>
        <v>0</v>
      </c>
      <c r="BL281" s="9"/>
      <c r="BM281" s="9"/>
      <c r="BN281" s="9"/>
      <c r="BV281" s="9"/>
      <c r="BW281" s="9"/>
      <c r="BX281" s="6"/>
    </row>
    <row r="282" spans="8:76" x14ac:dyDescent="0.2">
      <c r="H282" s="6">
        <f t="shared" si="53"/>
        <v>0</v>
      </c>
      <c r="I282" s="6"/>
      <c r="AI282" s="6">
        <f t="shared" si="54"/>
        <v>0</v>
      </c>
      <c r="BL282" s="9"/>
      <c r="BM282" s="9"/>
      <c r="BN282" s="9"/>
      <c r="BV282" s="9"/>
      <c r="BW282" s="9"/>
      <c r="BX282" s="6"/>
    </row>
    <row r="283" spans="8:76" x14ac:dyDescent="0.2">
      <c r="H283" s="6">
        <f t="shared" si="53"/>
        <v>0</v>
      </c>
      <c r="I283" s="6"/>
      <c r="AI283" s="6">
        <f t="shared" si="54"/>
        <v>0</v>
      </c>
      <c r="BL283" s="9"/>
      <c r="BM283" s="9"/>
      <c r="BN283" s="9"/>
      <c r="BV283" s="9"/>
      <c r="BW283" s="9"/>
      <c r="BX283" s="6"/>
    </row>
    <row r="284" spans="8:76" x14ac:dyDescent="0.2">
      <c r="H284" s="6">
        <f t="shared" si="53"/>
        <v>0</v>
      </c>
      <c r="I284" s="6"/>
      <c r="AI284" s="6">
        <f t="shared" si="54"/>
        <v>0</v>
      </c>
      <c r="BL284" s="9"/>
      <c r="BM284" s="9"/>
      <c r="BN284" s="9"/>
      <c r="BV284" s="9"/>
      <c r="BW284" s="9"/>
      <c r="BX284" s="6"/>
    </row>
    <row r="285" spans="8:76" x14ac:dyDescent="0.2">
      <c r="H285" s="6">
        <f t="shared" si="53"/>
        <v>0</v>
      </c>
      <c r="I285" s="6"/>
      <c r="AI285" s="6">
        <f t="shared" si="54"/>
        <v>0</v>
      </c>
      <c r="BL285" s="9"/>
      <c r="BM285" s="9"/>
      <c r="BN285" s="9"/>
      <c r="BV285" s="9"/>
      <c r="BW285" s="9"/>
      <c r="BX285" s="6"/>
    </row>
    <row r="286" spans="8:76" x14ac:dyDescent="0.2">
      <c r="H286" s="6">
        <f t="shared" si="53"/>
        <v>0</v>
      </c>
      <c r="I286" s="6"/>
      <c r="AI286" s="6">
        <f t="shared" si="54"/>
        <v>0</v>
      </c>
      <c r="BL286" s="9"/>
      <c r="BM286" s="9"/>
      <c r="BN286" s="9"/>
      <c r="BV286" s="9"/>
      <c r="BW286" s="9"/>
      <c r="BX286" s="6"/>
    </row>
    <row r="287" spans="8:76" x14ac:dyDescent="0.2">
      <c r="H287" s="6">
        <f t="shared" si="53"/>
        <v>0</v>
      </c>
      <c r="I287" s="6"/>
      <c r="AI287" s="6">
        <f t="shared" si="54"/>
        <v>0</v>
      </c>
      <c r="BL287" s="9"/>
      <c r="BM287" s="9"/>
      <c r="BN287" s="9"/>
      <c r="BV287" s="9"/>
      <c r="BW287" s="9"/>
      <c r="BX287" s="6"/>
    </row>
    <row r="288" spans="8:76" x14ac:dyDescent="0.2">
      <c r="H288" s="6">
        <f t="shared" si="53"/>
        <v>0</v>
      </c>
      <c r="I288" s="6"/>
      <c r="AI288" s="6">
        <f t="shared" si="54"/>
        <v>0</v>
      </c>
      <c r="BL288" s="9"/>
      <c r="BM288" s="9"/>
      <c r="BN288" s="9"/>
      <c r="BV288" s="9"/>
      <c r="BW288" s="9"/>
      <c r="BX288" s="6"/>
    </row>
    <row r="289" spans="8:76" x14ac:dyDescent="0.2">
      <c r="H289" s="6">
        <f t="shared" si="53"/>
        <v>0</v>
      </c>
      <c r="I289" s="6"/>
      <c r="AI289" s="6">
        <f t="shared" si="54"/>
        <v>0</v>
      </c>
      <c r="BL289" s="9"/>
      <c r="BM289" s="9"/>
      <c r="BN289" s="9"/>
      <c r="BV289" s="9"/>
      <c r="BW289" s="9"/>
      <c r="BX289" s="6"/>
    </row>
    <row r="290" spans="8:76" x14ac:dyDescent="0.2">
      <c r="H290" s="6">
        <f t="shared" si="53"/>
        <v>0</v>
      </c>
      <c r="I290" s="6"/>
      <c r="AI290" s="6">
        <f t="shared" si="54"/>
        <v>0</v>
      </c>
      <c r="BL290" s="9"/>
      <c r="BM290" s="9"/>
      <c r="BN290" s="9"/>
      <c r="BV290" s="9"/>
      <c r="BW290" s="9"/>
      <c r="BX290" s="6"/>
    </row>
    <row r="291" spans="8:76" x14ac:dyDescent="0.2">
      <c r="H291" s="6">
        <f t="shared" si="53"/>
        <v>0</v>
      </c>
      <c r="I291" s="6"/>
      <c r="AI291" s="6">
        <f t="shared" si="54"/>
        <v>0</v>
      </c>
      <c r="BL291" s="9"/>
      <c r="BM291" s="9"/>
      <c r="BN291" s="9"/>
      <c r="BV291" s="9"/>
      <c r="BW291" s="9"/>
      <c r="BX291" s="6"/>
    </row>
    <row r="292" spans="8:76" x14ac:dyDescent="0.2">
      <c r="H292" s="6">
        <f t="shared" ref="H292:H307" si="55">AC5</f>
        <v>0</v>
      </c>
      <c r="I292" s="6"/>
      <c r="AI292" s="6">
        <f t="shared" ref="AI292:AI307" si="56">BC5</f>
        <v>0</v>
      </c>
      <c r="BL292" s="9"/>
      <c r="BM292" s="9"/>
      <c r="BN292" s="9"/>
      <c r="BV292" s="9"/>
      <c r="BW292" s="9"/>
      <c r="BX292" s="6"/>
    </row>
    <row r="293" spans="8:76" x14ac:dyDescent="0.2">
      <c r="H293" s="6">
        <f t="shared" si="55"/>
        <v>0</v>
      </c>
      <c r="I293" s="6"/>
      <c r="AI293" s="6">
        <f t="shared" si="56"/>
        <v>0</v>
      </c>
      <c r="BL293" s="9"/>
      <c r="BM293" s="9"/>
      <c r="BN293" s="9"/>
      <c r="BV293" s="9"/>
      <c r="BW293" s="9"/>
      <c r="BX293" s="6"/>
    </row>
    <row r="294" spans="8:76" x14ac:dyDescent="0.2">
      <c r="H294" s="6">
        <f t="shared" si="55"/>
        <v>0</v>
      </c>
      <c r="I294" s="6"/>
      <c r="AI294" s="6">
        <f t="shared" si="56"/>
        <v>0</v>
      </c>
      <c r="BL294" s="9"/>
      <c r="BM294" s="9"/>
      <c r="BN294" s="9"/>
      <c r="BV294" s="9"/>
      <c r="BW294" s="9"/>
      <c r="BX294" s="6"/>
    </row>
    <row r="295" spans="8:76" x14ac:dyDescent="0.2">
      <c r="H295" s="6">
        <f t="shared" si="55"/>
        <v>0</v>
      </c>
      <c r="I295" s="6"/>
      <c r="AI295" s="6">
        <f t="shared" si="56"/>
        <v>0</v>
      </c>
      <c r="BL295" s="9"/>
      <c r="BM295" s="9"/>
      <c r="BN295" s="9"/>
      <c r="BV295" s="9"/>
      <c r="BW295" s="9"/>
      <c r="BX295" s="6"/>
    </row>
    <row r="296" spans="8:76" x14ac:dyDescent="0.2">
      <c r="H296" s="6">
        <f t="shared" si="55"/>
        <v>0</v>
      </c>
      <c r="I296" s="6"/>
      <c r="AI296" s="6">
        <f t="shared" si="56"/>
        <v>0</v>
      </c>
      <c r="BL296" s="9"/>
      <c r="BM296" s="9"/>
      <c r="BN296" s="9"/>
      <c r="BV296" s="9"/>
      <c r="BW296" s="9"/>
      <c r="BX296" s="6"/>
    </row>
    <row r="297" spans="8:76" x14ac:dyDescent="0.2">
      <c r="H297" s="6">
        <f t="shared" si="55"/>
        <v>0</v>
      </c>
      <c r="I297" s="6"/>
      <c r="AI297" s="6">
        <f t="shared" si="56"/>
        <v>0</v>
      </c>
      <c r="BL297" s="9"/>
      <c r="BM297" s="9"/>
      <c r="BN297" s="9"/>
      <c r="BV297" s="9"/>
      <c r="BW297" s="9"/>
      <c r="BX297" s="6"/>
    </row>
    <row r="298" spans="8:76" x14ac:dyDescent="0.2">
      <c r="H298" s="6">
        <f t="shared" si="55"/>
        <v>0</v>
      </c>
      <c r="I298" s="6"/>
      <c r="AI298" s="6">
        <f t="shared" si="56"/>
        <v>0</v>
      </c>
      <c r="BL298" s="9"/>
      <c r="BM298" s="9"/>
      <c r="BN298" s="9"/>
      <c r="BV298" s="9"/>
      <c r="BW298" s="9"/>
      <c r="BX298" s="6"/>
    </row>
    <row r="299" spans="8:76" x14ac:dyDescent="0.2">
      <c r="H299" s="6">
        <f t="shared" si="55"/>
        <v>0</v>
      </c>
      <c r="I299" s="6"/>
      <c r="AI299" s="6">
        <f t="shared" si="56"/>
        <v>0</v>
      </c>
      <c r="BL299" s="9"/>
      <c r="BM299" s="9"/>
      <c r="BN299" s="9"/>
      <c r="BV299" s="9"/>
      <c r="BW299" s="9"/>
      <c r="BX299" s="6"/>
    </row>
    <row r="300" spans="8:76" x14ac:dyDescent="0.2">
      <c r="H300" s="6">
        <f t="shared" si="55"/>
        <v>0</v>
      </c>
      <c r="I300" s="6"/>
      <c r="AI300" s="6">
        <f t="shared" si="56"/>
        <v>0</v>
      </c>
      <c r="BL300" s="9"/>
      <c r="BM300" s="9"/>
      <c r="BN300" s="9"/>
      <c r="BV300" s="9"/>
      <c r="BW300" s="9"/>
      <c r="BX300" s="6"/>
    </row>
    <row r="301" spans="8:76" x14ac:dyDescent="0.2">
      <c r="H301" s="6">
        <f t="shared" si="55"/>
        <v>0</v>
      </c>
      <c r="I301" s="6"/>
      <c r="AI301" s="6">
        <f t="shared" si="56"/>
        <v>0</v>
      </c>
      <c r="BL301" s="9"/>
      <c r="BM301" s="9"/>
      <c r="BN301" s="9"/>
      <c r="BV301" s="9"/>
      <c r="BW301" s="9"/>
      <c r="BX301" s="6"/>
    </row>
    <row r="302" spans="8:76" x14ac:dyDescent="0.2">
      <c r="H302" s="6">
        <f t="shared" si="55"/>
        <v>0</v>
      </c>
      <c r="I302" s="6"/>
      <c r="AI302" s="6">
        <f t="shared" si="56"/>
        <v>0</v>
      </c>
      <c r="BL302" s="9"/>
      <c r="BM302" s="9"/>
      <c r="BN302" s="9"/>
      <c r="BV302" s="9"/>
      <c r="BW302" s="9"/>
      <c r="BX302" s="6"/>
    </row>
    <row r="303" spans="8:76" x14ac:dyDescent="0.2">
      <c r="H303" s="6">
        <f t="shared" si="55"/>
        <v>0</v>
      </c>
      <c r="I303" s="6"/>
      <c r="AI303" s="6">
        <f t="shared" si="56"/>
        <v>0</v>
      </c>
      <c r="BL303" s="9"/>
      <c r="BM303" s="9"/>
      <c r="BN303" s="9"/>
      <c r="BV303" s="9"/>
      <c r="BW303" s="9"/>
      <c r="BX303" s="6"/>
    </row>
    <row r="304" spans="8:76" x14ac:dyDescent="0.2">
      <c r="H304" s="6">
        <f t="shared" si="55"/>
        <v>0</v>
      </c>
      <c r="I304" s="6"/>
      <c r="AI304" s="6">
        <f t="shared" si="56"/>
        <v>0</v>
      </c>
      <c r="BL304" s="9"/>
      <c r="BM304" s="9"/>
      <c r="BN304" s="9"/>
      <c r="BV304" s="9"/>
      <c r="BW304" s="9"/>
      <c r="BX304" s="6"/>
    </row>
    <row r="305" spans="8:76" x14ac:dyDescent="0.2">
      <c r="H305" s="6">
        <f t="shared" si="55"/>
        <v>0</v>
      </c>
      <c r="I305" s="6"/>
      <c r="AI305" s="6">
        <f t="shared" si="56"/>
        <v>0</v>
      </c>
      <c r="BL305" s="9"/>
      <c r="BM305" s="9"/>
      <c r="BN305" s="9"/>
      <c r="BV305" s="9"/>
      <c r="BW305" s="9"/>
      <c r="BX305" s="6"/>
    </row>
    <row r="306" spans="8:76" x14ac:dyDescent="0.2">
      <c r="H306" s="6">
        <f t="shared" si="55"/>
        <v>0</v>
      </c>
      <c r="I306" s="6"/>
      <c r="AI306" s="6">
        <f t="shared" si="56"/>
        <v>0</v>
      </c>
      <c r="BL306" s="9"/>
      <c r="BM306" s="9"/>
      <c r="BN306" s="9"/>
      <c r="BV306" s="9"/>
      <c r="BW306" s="9"/>
      <c r="BX306" s="6"/>
    </row>
    <row r="307" spans="8:76" x14ac:dyDescent="0.2">
      <c r="H307" s="6">
        <f t="shared" si="55"/>
        <v>0</v>
      </c>
      <c r="I307" s="6"/>
      <c r="AI307" s="6">
        <f t="shared" si="56"/>
        <v>0</v>
      </c>
      <c r="BL307" s="9"/>
      <c r="BM307" s="9"/>
      <c r="BN307" s="9"/>
      <c r="BV307" s="9"/>
      <c r="BW307" s="9"/>
      <c r="BX307" s="6"/>
    </row>
    <row r="308" spans="8:76" x14ac:dyDescent="0.2">
      <c r="H308" s="6">
        <f t="shared" ref="H308:H323" si="57">AD5</f>
        <v>0</v>
      </c>
      <c r="I308" s="6"/>
      <c r="AI308" s="6">
        <f t="shared" ref="AI308:AI323" si="58">BD5</f>
        <v>0</v>
      </c>
      <c r="BL308" s="9"/>
      <c r="BM308" s="9"/>
      <c r="BN308" s="9"/>
      <c r="BV308" s="9"/>
      <c r="BW308" s="9"/>
      <c r="BX308" s="6"/>
    </row>
    <row r="309" spans="8:76" x14ac:dyDescent="0.2">
      <c r="H309" s="6">
        <f t="shared" si="57"/>
        <v>0</v>
      </c>
      <c r="I309" s="6"/>
      <c r="AI309" s="6">
        <f t="shared" si="58"/>
        <v>0</v>
      </c>
      <c r="BL309" s="9"/>
      <c r="BM309" s="9"/>
      <c r="BN309" s="9"/>
      <c r="BV309" s="9"/>
      <c r="BW309" s="9"/>
      <c r="BX309" s="6"/>
    </row>
    <row r="310" spans="8:76" x14ac:dyDescent="0.2">
      <c r="H310" s="6">
        <f t="shared" si="57"/>
        <v>0</v>
      </c>
      <c r="I310" s="6"/>
      <c r="AI310" s="6">
        <f t="shared" si="58"/>
        <v>0</v>
      </c>
      <c r="BL310" s="9"/>
      <c r="BM310" s="9"/>
      <c r="BN310" s="9"/>
      <c r="BV310" s="9"/>
      <c r="BW310" s="9"/>
      <c r="BX310" s="6"/>
    </row>
    <row r="311" spans="8:76" x14ac:dyDescent="0.2">
      <c r="H311" s="6">
        <f t="shared" si="57"/>
        <v>0</v>
      </c>
      <c r="I311" s="6"/>
      <c r="AI311" s="6">
        <f t="shared" si="58"/>
        <v>0</v>
      </c>
      <c r="BL311" s="9"/>
      <c r="BM311" s="9"/>
      <c r="BN311" s="9"/>
      <c r="BV311" s="9"/>
      <c r="BW311" s="9"/>
      <c r="BX311" s="6"/>
    </row>
    <row r="312" spans="8:76" x14ac:dyDescent="0.2">
      <c r="H312" s="6">
        <f t="shared" si="57"/>
        <v>0</v>
      </c>
      <c r="I312" s="6"/>
      <c r="AI312" s="6">
        <f t="shared" si="58"/>
        <v>0</v>
      </c>
      <c r="BL312" s="9"/>
      <c r="BM312" s="9"/>
      <c r="BN312" s="9"/>
      <c r="BV312" s="9"/>
      <c r="BW312" s="9"/>
      <c r="BX312" s="6"/>
    </row>
    <row r="313" spans="8:76" x14ac:dyDescent="0.2">
      <c r="H313" s="6">
        <f t="shared" si="57"/>
        <v>0</v>
      </c>
      <c r="I313" s="6"/>
      <c r="AI313" s="6">
        <f t="shared" si="58"/>
        <v>0</v>
      </c>
      <c r="BL313" s="9"/>
      <c r="BM313" s="9"/>
      <c r="BN313" s="9"/>
      <c r="BV313" s="9"/>
      <c r="BW313" s="9"/>
      <c r="BX313" s="6"/>
    </row>
    <row r="314" spans="8:76" x14ac:dyDescent="0.2">
      <c r="H314" s="6">
        <f t="shared" si="57"/>
        <v>0</v>
      </c>
      <c r="I314" s="6"/>
      <c r="AI314" s="6">
        <f t="shared" si="58"/>
        <v>0</v>
      </c>
      <c r="BL314" s="9"/>
      <c r="BM314" s="9"/>
      <c r="BN314" s="9"/>
      <c r="BV314" s="9"/>
      <c r="BW314" s="9"/>
      <c r="BX314" s="6"/>
    </row>
    <row r="315" spans="8:76" x14ac:dyDescent="0.2">
      <c r="H315" s="6">
        <f t="shared" si="57"/>
        <v>0</v>
      </c>
      <c r="I315" s="6"/>
      <c r="AI315" s="6">
        <f t="shared" si="58"/>
        <v>0</v>
      </c>
      <c r="BL315" s="9"/>
      <c r="BM315" s="9"/>
      <c r="BN315" s="9"/>
      <c r="BV315" s="9"/>
      <c r="BW315" s="9"/>
      <c r="BX315" s="6"/>
    </row>
    <row r="316" spans="8:76" x14ac:dyDescent="0.2">
      <c r="H316" s="6">
        <f t="shared" si="57"/>
        <v>0</v>
      </c>
      <c r="I316" s="6"/>
      <c r="AI316" s="6">
        <f t="shared" si="58"/>
        <v>0</v>
      </c>
      <c r="BL316" s="9"/>
      <c r="BM316" s="9"/>
      <c r="BN316" s="9"/>
      <c r="BV316" s="9"/>
      <c r="BW316" s="9"/>
      <c r="BX316" s="6"/>
    </row>
    <row r="317" spans="8:76" x14ac:dyDescent="0.2">
      <c r="H317" s="6">
        <f t="shared" si="57"/>
        <v>0</v>
      </c>
      <c r="I317" s="6"/>
      <c r="AI317" s="6">
        <f t="shared" si="58"/>
        <v>0</v>
      </c>
      <c r="BL317" s="9"/>
      <c r="BM317" s="9"/>
      <c r="BN317" s="9"/>
      <c r="BV317" s="9"/>
      <c r="BW317" s="9"/>
      <c r="BX317" s="6"/>
    </row>
    <row r="318" spans="8:76" x14ac:dyDescent="0.2">
      <c r="H318" s="6">
        <f t="shared" si="57"/>
        <v>0</v>
      </c>
      <c r="I318" s="6"/>
      <c r="AI318" s="6">
        <f t="shared" si="58"/>
        <v>0</v>
      </c>
      <c r="BL318" s="9"/>
      <c r="BM318" s="9"/>
      <c r="BN318" s="9"/>
      <c r="BV318" s="9"/>
      <c r="BW318" s="9"/>
      <c r="BX318" s="6"/>
    </row>
    <row r="319" spans="8:76" x14ac:dyDescent="0.2">
      <c r="H319" s="6">
        <f t="shared" si="57"/>
        <v>0</v>
      </c>
      <c r="I319" s="6"/>
      <c r="AI319" s="6">
        <f t="shared" si="58"/>
        <v>0</v>
      </c>
      <c r="BL319" s="9"/>
      <c r="BM319" s="9"/>
      <c r="BN319" s="9"/>
      <c r="BV319" s="9"/>
      <c r="BW319" s="9"/>
      <c r="BX319" s="6"/>
    </row>
    <row r="320" spans="8:76" x14ac:dyDescent="0.2">
      <c r="H320" s="6">
        <f t="shared" si="57"/>
        <v>0</v>
      </c>
      <c r="I320" s="6"/>
      <c r="AI320" s="6">
        <f t="shared" si="58"/>
        <v>0</v>
      </c>
      <c r="BL320" s="9"/>
      <c r="BM320" s="9"/>
      <c r="BN320" s="9"/>
      <c r="BV320" s="9"/>
      <c r="BW320" s="9"/>
      <c r="BX320" s="6"/>
    </row>
    <row r="321" spans="8:76" x14ac:dyDescent="0.2">
      <c r="H321" s="6">
        <f t="shared" si="57"/>
        <v>0</v>
      </c>
      <c r="I321" s="6"/>
      <c r="AI321" s="6">
        <f t="shared" si="58"/>
        <v>0</v>
      </c>
      <c r="BL321" s="9"/>
      <c r="BM321" s="9"/>
      <c r="BN321" s="9"/>
      <c r="BV321" s="9"/>
      <c r="BW321" s="9"/>
      <c r="BX321" s="6"/>
    </row>
    <row r="322" spans="8:76" x14ac:dyDescent="0.2">
      <c r="H322" s="6">
        <f t="shared" si="57"/>
        <v>0</v>
      </c>
      <c r="I322" s="6"/>
      <c r="AI322" s="6">
        <f t="shared" si="58"/>
        <v>0</v>
      </c>
      <c r="BL322" s="9"/>
      <c r="BM322" s="9"/>
      <c r="BN322" s="9"/>
      <c r="BV322" s="9"/>
      <c r="BW322" s="9"/>
      <c r="BX322" s="6"/>
    </row>
    <row r="323" spans="8:76" x14ac:dyDescent="0.2">
      <c r="H323" s="6">
        <f t="shared" si="57"/>
        <v>0</v>
      </c>
      <c r="I323" s="6"/>
      <c r="AI323" s="6">
        <f t="shared" si="58"/>
        <v>0</v>
      </c>
      <c r="BL323" s="9"/>
      <c r="BM323" s="9"/>
      <c r="BN323" s="9"/>
      <c r="BV323" s="9"/>
      <c r="BW323" s="9"/>
      <c r="BX323" s="6"/>
    </row>
    <row r="324" spans="8:76" x14ac:dyDescent="0.2">
      <c r="H324" s="6">
        <f t="shared" ref="H324:H339" si="59">AE5</f>
        <v>0</v>
      </c>
      <c r="I324" s="6"/>
      <c r="J324" s="6"/>
      <c r="AI324" s="6">
        <f t="shared" ref="AI324:AI339" si="60">BE5</f>
        <v>0.14731156395777067</v>
      </c>
      <c r="BL324" s="9"/>
      <c r="BM324" s="9"/>
      <c r="BN324" s="9"/>
      <c r="BV324" s="9"/>
      <c r="BW324" s="9"/>
      <c r="BX324" s="6"/>
    </row>
    <row r="325" spans="8:76" x14ac:dyDescent="0.2">
      <c r="H325" s="6">
        <f t="shared" si="59"/>
        <v>0</v>
      </c>
      <c r="I325" s="6"/>
      <c r="J325" s="6"/>
      <c r="AI325" s="6">
        <f t="shared" si="60"/>
        <v>0</v>
      </c>
      <c r="BL325" s="9"/>
      <c r="BM325" s="9"/>
      <c r="BN325" s="9"/>
      <c r="BV325" s="9"/>
      <c r="BW325" s="9"/>
      <c r="BX325" s="6"/>
    </row>
    <row r="326" spans="8:76" x14ac:dyDescent="0.2">
      <c r="H326" s="6">
        <f t="shared" si="59"/>
        <v>0</v>
      </c>
      <c r="I326" s="6"/>
      <c r="J326" s="6"/>
      <c r="AI326" s="6">
        <f t="shared" si="60"/>
        <v>0.41738276454701695</v>
      </c>
      <c r="BL326" s="9"/>
      <c r="BM326" s="9"/>
      <c r="BN326" s="9"/>
      <c r="BV326" s="9"/>
      <c r="BW326" s="9"/>
      <c r="BX326" s="6"/>
    </row>
    <row r="327" spans="8:76" x14ac:dyDescent="0.2">
      <c r="H327" s="6">
        <f t="shared" si="59"/>
        <v>0</v>
      </c>
      <c r="I327" s="6"/>
      <c r="J327" s="6"/>
      <c r="AI327" s="6">
        <f t="shared" si="60"/>
        <v>9.8207709305180454E-2</v>
      </c>
      <c r="BL327" s="9"/>
      <c r="BM327" s="9"/>
      <c r="BN327" s="9"/>
      <c r="BV327" s="9"/>
      <c r="BW327" s="9"/>
      <c r="BX327" s="6"/>
    </row>
    <row r="328" spans="8:76" x14ac:dyDescent="0.2">
      <c r="H328" s="6">
        <f t="shared" si="59"/>
        <v>0</v>
      </c>
      <c r="I328" s="6"/>
      <c r="J328" s="6"/>
      <c r="AI328" s="6">
        <f t="shared" si="60"/>
        <v>2.4551927326295114E-2</v>
      </c>
      <c r="BL328" s="9"/>
      <c r="BM328" s="9"/>
      <c r="BN328" s="9"/>
      <c r="BV328" s="9"/>
      <c r="BW328" s="9"/>
      <c r="BX328" s="6"/>
    </row>
    <row r="329" spans="8:76" x14ac:dyDescent="0.2">
      <c r="H329" s="6">
        <f t="shared" si="59"/>
        <v>0</v>
      </c>
      <c r="I329" s="6"/>
      <c r="J329" s="6"/>
      <c r="AI329" s="6">
        <f t="shared" si="60"/>
        <v>0.17186349128406581</v>
      </c>
      <c r="BL329" s="9"/>
      <c r="BM329" s="9"/>
      <c r="BN329" s="9"/>
      <c r="BV329" s="9"/>
      <c r="BW329" s="9"/>
      <c r="BX329" s="6"/>
    </row>
    <row r="330" spans="8:76" x14ac:dyDescent="0.2">
      <c r="H330" s="6">
        <f t="shared" si="59"/>
        <v>0</v>
      </c>
      <c r="I330" s="6"/>
      <c r="J330" s="6"/>
      <c r="AI330" s="6">
        <f t="shared" si="60"/>
        <v>0.98207709305180457</v>
      </c>
      <c r="BL330" s="9"/>
      <c r="BM330" s="9"/>
      <c r="BN330" s="9"/>
      <c r="BV330" s="9"/>
      <c r="BW330" s="9"/>
      <c r="BX330" s="6"/>
    </row>
    <row r="331" spans="8:76" x14ac:dyDescent="0.2">
      <c r="H331" s="6">
        <f t="shared" si="59"/>
        <v>0</v>
      </c>
      <c r="I331" s="6"/>
      <c r="J331" s="6"/>
      <c r="AI331" s="6">
        <f t="shared" si="60"/>
        <v>2.0378099680824944</v>
      </c>
      <c r="BL331" s="9"/>
      <c r="BM331" s="9"/>
      <c r="BN331" s="9"/>
      <c r="BV331" s="9"/>
      <c r="BW331" s="9"/>
      <c r="BX331" s="6"/>
    </row>
    <row r="332" spans="8:76" x14ac:dyDescent="0.2">
      <c r="H332" s="6">
        <f t="shared" si="59"/>
        <v>0</v>
      </c>
      <c r="I332" s="6"/>
      <c r="J332" s="6"/>
      <c r="AI332" s="6">
        <f t="shared" si="60"/>
        <v>2.4551927326295114E-2</v>
      </c>
      <c r="BL332" s="9"/>
      <c r="BM332" s="9"/>
      <c r="BN332" s="9"/>
      <c r="BV332" s="9"/>
      <c r="BW332" s="9"/>
      <c r="BX332" s="6"/>
    </row>
    <row r="333" spans="8:76" x14ac:dyDescent="0.2">
      <c r="H333" s="6">
        <f t="shared" si="59"/>
        <v>0</v>
      </c>
      <c r="I333" s="6"/>
      <c r="J333" s="6"/>
      <c r="AI333" s="6">
        <f t="shared" si="60"/>
        <v>0.5892462558310827</v>
      </c>
      <c r="BL333" s="9"/>
      <c r="BM333" s="9"/>
      <c r="BN333" s="9"/>
      <c r="BV333" s="9"/>
      <c r="BW333" s="9"/>
      <c r="BX333" s="6"/>
    </row>
    <row r="334" spans="8:76" x14ac:dyDescent="0.2">
      <c r="H334" s="6">
        <f t="shared" si="59"/>
        <v>6.8395172105498432</v>
      </c>
      <c r="I334" s="6"/>
      <c r="J334" s="6"/>
      <c r="AI334" s="6">
        <f t="shared" si="60"/>
        <v>9.3297323839921429</v>
      </c>
      <c r="BL334" s="9"/>
      <c r="BM334" s="9"/>
      <c r="BN334" s="9"/>
      <c r="BV334" s="9"/>
      <c r="BW334" s="9"/>
      <c r="BX334" s="6"/>
    </row>
    <row r="335" spans="8:76" x14ac:dyDescent="0.2">
      <c r="H335" s="6">
        <f t="shared" si="59"/>
        <v>0</v>
      </c>
      <c r="I335" s="6"/>
      <c r="J335" s="6"/>
      <c r="AI335" s="6">
        <f t="shared" si="60"/>
        <v>1.3503560029462314</v>
      </c>
      <c r="BL335" s="9"/>
      <c r="BM335" s="9"/>
      <c r="BN335" s="9"/>
      <c r="BV335" s="9"/>
      <c r="BW335" s="9"/>
      <c r="BX335" s="6"/>
    </row>
    <row r="336" spans="8:76" x14ac:dyDescent="0.2">
      <c r="H336" s="6">
        <f t="shared" si="59"/>
        <v>0</v>
      </c>
      <c r="I336" s="6"/>
      <c r="J336" s="6"/>
      <c r="AI336" s="6">
        <f t="shared" si="60"/>
        <v>0</v>
      </c>
      <c r="BL336" s="9"/>
      <c r="BM336" s="9"/>
      <c r="BN336" s="9"/>
      <c r="BV336" s="9"/>
      <c r="BW336" s="9"/>
      <c r="BX336" s="6"/>
    </row>
    <row r="337" spans="8:76" x14ac:dyDescent="0.2">
      <c r="H337" s="6">
        <f t="shared" si="59"/>
        <v>0</v>
      </c>
      <c r="I337" s="6"/>
      <c r="J337" s="6"/>
      <c r="AI337" s="6">
        <f t="shared" si="60"/>
        <v>0</v>
      </c>
      <c r="BL337" s="9"/>
      <c r="BM337" s="9"/>
      <c r="BN337" s="9"/>
      <c r="BV337" s="9"/>
      <c r="BW337" s="9"/>
      <c r="BX337" s="6"/>
    </row>
    <row r="338" spans="8:76" x14ac:dyDescent="0.2">
      <c r="H338" s="6">
        <f t="shared" si="59"/>
        <v>0</v>
      </c>
      <c r="I338" s="6"/>
      <c r="J338" s="6"/>
      <c r="AI338" s="6">
        <f t="shared" si="60"/>
        <v>0</v>
      </c>
      <c r="BL338" s="9"/>
      <c r="BM338" s="9"/>
      <c r="BN338" s="9"/>
      <c r="BV338" s="9"/>
      <c r="BW338" s="9"/>
      <c r="BX338" s="6"/>
    </row>
    <row r="339" spans="8:76" x14ac:dyDescent="0.2">
      <c r="H339" s="6">
        <f t="shared" si="59"/>
        <v>0</v>
      </c>
      <c r="I339" s="6"/>
      <c r="J339" s="6"/>
      <c r="AI339" s="6">
        <f t="shared" si="60"/>
        <v>0.27007120058924627</v>
      </c>
      <c r="BL339" s="9"/>
      <c r="BM339" s="9"/>
      <c r="BN339" s="9"/>
      <c r="BV339" s="9"/>
      <c r="BW339" s="9"/>
      <c r="BX339" s="6"/>
    </row>
    <row r="340" spans="8:76" x14ac:dyDescent="0.2">
      <c r="H340" s="6">
        <f t="shared" ref="H340:H355" si="61">AF5</f>
        <v>0</v>
      </c>
      <c r="I340" s="6"/>
      <c r="J340" s="6"/>
      <c r="AI340" s="6">
        <f t="shared" ref="AI340:AI355" si="62">BF5</f>
        <v>1.5958752762091823</v>
      </c>
      <c r="BL340" s="9"/>
      <c r="BM340" s="9"/>
      <c r="BN340" s="9"/>
      <c r="BV340" s="9"/>
      <c r="BW340" s="9"/>
      <c r="BX340" s="6"/>
    </row>
    <row r="341" spans="8:76" x14ac:dyDescent="0.2">
      <c r="H341" s="6">
        <f t="shared" si="61"/>
        <v>32.275368797496647</v>
      </c>
      <c r="I341" s="6"/>
      <c r="J341" s="6"/>
      <c r="AI341" s="6">
        <f t="shared" si="62"/>
        <v>26.516081512398724</v>
      </c>
      <c r="BL341" s="9"/>
      <c r="BM341" s="9"/>
      <c r="BN341" s="9"/>
      <c r="BV341" s="9"/>
      <c r="BW341" s="9"/>
      <c r="BX341" s="6"/>
    </row>
    <row r="342" spans="8:76" x14ac:dyDescent="0.2">
      <c r="H342" s="6">
        <f t="shared" si="61"/>
        <v>20.56325435851587</v>
      </c>
      <c r="I342" s="6"/>
      <c r="J342" s="6"/>
      <c r="AI342" s="6">
        <f t="shared" si="62"/>
        <v>36.312300515590472</v>
      </c>
      <c r="BL342" s="9"/>
      <c r="BM342" s="9"/>
      <c r="BN342" s="9"/>
      <c r="BV342" s="9"/>
      <c r="BW342" s="9"/>
      <c r="BX342" s="6"/>
    </row>
    <row r="343" spans="8:76" x14ac:dyDescent="0.2">
      <c r="H343" s="6">
        <f t="shared" si="61"/>
        <v>0</v>
      </c>
      <c r="I343" s="6"/>
      <c r="J343" s="6"/>
      <c r="AI343" s="6">
        <f t="shared" si="62"/>
        <v>1.2030444389884607</v>
      </c>
      <c r="BL343" s="9"/>
      <c r="BM343" s="9"/>
      <c r="BN343" s="9"/>
      <c r="BV343" s="9"/>
      <c r="BW343" s="9"/>
      <c r="BX343" s="6"/>
    </row>
    <row r="344" spans="8:76" x14ac:dyDescent="0.2">
      <c r="H344" s="6">
        <f t="shared" si="61"/>
        <v>0</v>
      </c>
      <c r="I344" s="6"/>
      <c r="J344" s="6"/>
      <c r="AI344" s="6">
        <f t="shared" si="62"/>
        <v>3.1426466977657745</v>
      </c>
      <c r="BL344" s="9"/>
      <c r="BM344" s="9"/>
      <c r="BN344" s="9"/>
      <c r="BV344" s="9"/>
      <c r="BW344" s="9"/>
      <c r="BX344" s="6"/>
    </row>
    <row r="345" spans="8:76" x14ac:dyDescent="0.2">
      <c r="H345" s="6">
        <f t="shared" si="61"/>
        <v>78.542691104157356</v>
      </c>
      <c r="I345" s="6"/>
      <c r="J345" s="6"/>
      <c r="AI345" s="6">
        <f t="shared" si="62"/>
        <v>66.90400196415419</v>
      </c>
      <c r="BL345" s="9"/>
      <c r="BM345" s="9"/>
      <c r="BN345" s="9"/>
      <c r="BV345" s="9"/>
      <c r="BW345" s="9"/>
      <c r="BX345" s="6"/>
    </row>
    <row r="346" spans="8:76" x14ac:dyDescent="0.2">
      <c r="H346" s="6">
        <f t="shared" si="61"/>
        <v>76.039338399642375</v>
      </c>
      <c r="I346" s="6"/>
      <c r="J346" s="6"/>
      <c r="AI346" s="6">
        <f t="shared" si="62"/>
        <v>74.294132089369015</v>
      </c>
      <c r="BL346" s="9"/>
      <c r="BM346" s="9"/>
      <c r="BN346" s="9"/>
      <c r="BV346" s="9"/>
      <c r="BW346" s="9"/>
      <c r="BX346" s="6"/>
    </row>
    <row r="347" spans="8:76" x14ac:dyDescent="0.2">
      <c r="H347" s="6">
        <f t="shared" si="61"/>
        <v>0.35762181493071077</v>
      </c>
      <c r="I347" s="6"/>
      <c r="J347" s="6"/>
      <c r="AI347" s="6">
        <f t="shared" si="62"/>
        <v>5.1068008838693837</v>
      </c>
      <c r="BL347" s="9"/>
      <c r="BM347" s="9"/>
      <c r="BN347" s="9"/>
      <c r="BV347" s="9"/>
      <c r="BW347" s="9"/>
      <c r="BX347" s="6"/>
    </row>
    <row r="348" spans="8:76" x14ac:dyDescent="0.2">
      <c r="H348" s="6">
        <f t="shared" si="61"/>
        <v>0</v>
      </c>
      <c r="I348" s="6"/>
      <c r="J348" s="6"/>
      <c r="AI348" s="6">
        <f t="shared" si="62"/>
        <v>2.1605696047139702</v>
      </c>
      <c r="BL348" s="9"/>
      <c r="BM348" s="9"/>
      <c r="BN348" s="9"/>
      <c r="BV348" s="9"/>
      <c r="BW348" s="9"/>
      <c r="BX348" s="6"/>
    </row>
    <row r="349" spans="8:76" x14ac:dyDescent="0.2">
      <c r="H349" s="6">
        <f t="shared" si="61"/>
        <v>53.375055878408581</v>
      </c>
      <c r="I349" s="6"/>
      <c r="J349" s="6"/>
      <c r="AI349" s="6">
        <f t="shared" si="62"/>
        <v>97.102872575497173</v>
      </c>
      <c r="BL349" s="9"/>
      <c r="BM349" s="9"/>
      <c r="BN349" s="9"/>
      <c r="BV349" s="9"/>
      <c r="BW349" s="9"/>
      <c r="BX349" s="6"/>
    </row>
    <row r="350" spans="8:76" x14ac:dyDescent="0.2">
      <c r="H350" s="6">
        <f t="shared" si="61"/>
        <v>70.183281180151994</v>
      </c>
      <c r="I350" s="6"/>
      <c r="J350" s="6"/>
      <c r="AI350" s="6">
        <f t="shared" si="62"/>
        <v>100</v>
      </c>
      <c r="BL350" s="9"/>
      <c r="BM350" s="9"/>
      <c r="BN350" s="9"/>
      <c r="BV350" s="9"/>
      <c r="BW350" s="9"/>
      <c r="BX350" s="6"/>
    </row>
    <row r="351" spans="8:76" x14ac:dyDescent="0.2">
      <c r="H351" s="6">
        <f t="shared" si="61"/>
        <v>0</v>
      </c>
      <c r="I351" s="6"/>
      <c r="J351" s="6"/>
      <c r="AI351" s="6">
        <f t="shared" si="62"/>
        <v>0.98207709305180457</v>
      </c>
      <c r="BL351" s="9"/>
      <c r="BM351" s="9"/>
      <c r="BN351" s="9"/>
      <c r="BV351" s="9"/>
      <c r="BW351" s="9"/>
      <c r="BX351" s="6"/>
    </row>
    <row r="352" spans="8:76" x14ac:dyDescent="0.2">
      <c r="H352" s="6">
        <f t="shared" si="61"/>
        <v>0</v>
      </c>
      <c r="I352" s="6"/>
      <c r="J352" s="6"/>
      <c r="AI352" s="6">
        <f t="shared" si="62"/>
        <v>0.51559047385219736</v>
      </c>
      <c r="BL352" s="9"/>
      <c r="BM352" s="9"/>
      <c r="BN352" s="9"/>
      <c r="BV352" s="9"/>
      <c r="BW352" s="9"/>
      <c r="BX352" s="6"/>
    </row>
    <row r="353" spans="8:76" x14ac:dyDescent="0.2">
      <c r="H353" s="6">
        <f t="shared" si="61"/>
        <v>8.8064371926687528</v>
      </c>
      <c r="I353" s="6"/>
      <c r="J353" s="6"/>
      <c r="AI353" s="6">
        <f t="shared" si="62"/>
        <v>13.994598575988215</v>
      </c>
      <c r="BL353" s="9"/>
      <c r="BM353" s="9"/>
      <c r="BN353" s="9"/>
      <c r="BV353" s="9"/>
      <c r="BW353" s="9"/>
      <c r="BX353" s="6"/>
    </row>
    <row r="354" spans="8:76" x14ac:dyDescent="0.2">
      <c r="H354" s="6">
        <f t="shared" si="61"/>
        <v>0</v>
      </c>
      <c r="I354" s="6"/>
      <c r="J354" s="6"/>
      <c r="AI354" s="6">
        <f t="shared" si="62"/>
        <v>2.4551927326295114E-2</v>
      </c>
      <c r="BL354" s="9"/>
      <c r="BM354" s="9"/>
      <c r="BN354" s="9"/>
      <c r="BV354" s="9"/>
      <c r="BW354" s="9"/>
      <c r="BX354" s="6"/>
    </row>
    <row r="355" spans="8:76" x14ac:dyDescent="0.2">
      <c r="H355" s="6">
        <f t="shared" si="61"/>
        <v>0</v>
      </c>
      <c r="I355" s="6"/>
      <c r="J355" s="6"/>
      <c r="AI355" s="6">
        <f t="shared" si="62"/>
        <v>0.34372698256813161</v>
      </c>
      <c r="BL355" s="9"/>
      <c r="BM355" s="9"/>
      <c r="BN355" s="9"/>
      <c r="BV355" s="9"/>
      <c r="BW355" s="9"/>
      <c r="BX355" s="6"/>
    </row>
    <row r="356" spans="8:76" x14ac:dyDescent="0.2">
      <c r="H356" s="6">
        <f t="shared" ref="H356:H371" si="63">AG5</f>
        <v>0</v>
      </c>
      <c r="I356" s="6"/>
      <c r="J356" s="6"/>
      <c r="AI356" s="6">
        <f t="shared" ref="AI356:AI371" si="64">BG5</f>
        <v>0</v>
      </c>
      <c r="BL356" s="9"/>
      <c r="BM356" s="9"/>
      <c r="BN356" s="9"/>
      <c r="BV356" s="9"/>
      <c r="BW356" s="9"/>
      <c r="BX356" s="6"/>
    </row>
    <row r="357" spans="8:76" x14ac:dyDescent="0.2">
      <c r="H357" s="6">
        <f t="shared" si="63"/>
        <v>13.857845328565043</v>
      </c>
      <c r="I357" s="6"/>
      <c r="J357" s="6"/>
      <c r="AI357" s="6">
        <f t="shared" si="64"/>
        <v>16.744414436533269</v>
      </c>
      <c r="BL357" s="9"/>
      <c r="BM357" s="9"/>
      <c r="BN357" s="9"/>
      <c r="BV357" s="9"/>
      <c r="BW357" s="9"/>
      <c r="BX357" s="6"/>
    </row>
    <row r="358" spans="8:76" x14ac:dyDescent="0.2">
      <c r="H358" s="6">
        <f t="shared" si="63"/>
        <v>29.146177916852928</v>
      </c>
      <c r="I358" s="6"/>
      <c r="J358" s="6"/>
      <c r="AI358" s="6">
        <f t="shared" si="64"/>
        <v>23.839921433832554</v>
      </c>
      <c r="BL358" s="9"/>
      <c r="BM358" s="9"/>
      <c r="BN358" s="9"/>
      <c r="BV358" s="9"/>
      <c r="BW358" s="9"/>
      <c r="BX358" s="6"/>
    </row>
    <row r="359" spans="8:76" x14ac:dyDescent="0.2">
      <c r="H359" s="6">
        <f t="shared" si="63"/>
        <v>0</v>
      </c>
      <c r="I359" s="6"/>
      <c r="J359" s="6"/>
      <c r="AI359" s="6">
        <f t="shared" si="64"/>
        <v>0.66290203780996804</v>
      </c>
      <c r="BL359" s="9"/>
      <c r="BM359" s="9"/>
      <c r="BN359" s="9"/>
      <c r="BV359" s="9"/>
      <c r="BW359" s="9"/>
      <c r="BX359" s="6"/>
    </row>
    <row r="360" spans="8:76" x14ac:dyDescent="0.2">
      <c r="H360" s="6">
        <f t="shared" si="63"/>
        <v>0</v>
      </c>
      <c r="I360" s="6"/>
      <c r="J360" s="6"/>
      <c r="AI360" s="6">
        <f t="shared" si="64"/>
        <v>4.9103854652590227E-2</v>
      </c>
      <c r="BL360" s="9"/>
      <c r="BM360" s="9"/>
      <c r="BN360" s="9"/>
      <c r="BV360" s="9"/>
      <c r="BW360" s="9"/>
      <c r="BX360" s="6"/>
    </row>
    <row r="361" spans="8:76" x14ac:dyDescent="0.2">
      <c r="H361" s="6">
        <f t="shared" si="63"/>
        <v>48.457755923111307</v>
      </c>
      <c r="I361" s="6"/>
      <c r="J361" s="6"/>
      <c r="AI361" s="6">
        <f t="shared" si="64"/>
        <v>47.33611588509698</v>
      </c>
      <c r="BL361" s="9"/>
      <c r="BM361" s="9"/>
      <c r="BN361" s="9"/>
      <c r="BV361" s="9"/>
      <c r="BW361" s="9"/>
      <c r="BX361" s="6"/>
    </row>
    <row r="362" spans="8:76" x14ac:dyDescent="0.2">
      <c r="H362" s="6">
        <f t="shared" si="63"/>
        <v>23.692445239159589</v>
      </c>
      <c r="I362" s="6"/>
      <c r="J362" s="6"/>
      <c r="AI362" s="6">
        <f t="shared" si="64"/>
        <v>40.11784925116622</v>
      </c>
      <c r="BL362" s="9"/>
      <c r="BM362" s="9"/>
      <c r="BN362" s="9"/>
      <c r="BV362" s="9"/>
      <c r="BW362" s="9"/>
      <c r="BX362" s="6"/>
    </row>
    <row r="363" spans="8:76" x14ac:dyDescent="0.2">
      <c r="H363" s="6">
        <f t="shared" si="63"/>
        <v>0</v>
      </c>
      <c r="I363" s="6"/>
      <c r="J363" s="6"/>
      <c r="AI363" s="6">
        <f t="shared" si="64"/>
        <v>3.9528602995335134</v>
      </c>
      <c r="BL363" s="9"/>
      <c r="BM363" s="9"/>
      <c r="BN363" s="9"/>
      <c r="BV363" s="9"/>
      <c r="BW363" s="9"/>
      <c r="BX363" s="6"/>
    </row>
    <row r="364" spans="8:76" x14ac:dyDescent="0.2">
      <c r="H364" s="6">
        <f t="shared" si="63"/>
        <v>0</v>
      </c>
      <c r="I364" s="6"/>
      <c r="J364" s="6"/>
      <c r="AI364" s="6">
        <f t="shared" si="64"/>
        <v>0.31917505524183648</v>
      </c>
      <c r="BL364" s="9"/>
      <c r="BM364" s="9"/>
      <c r="BN364" s="9"/>
      <c r="BV364" s="9"/>
      <c r="BW364" s="9"/>
      <c r="BX364" s="6"/>
    </row>
    <row r="365" spans="8:76" x14ac:dyDescent="0.2">
      <c r="H365" s="6">
        <f t="shared" si="63"/>
        <v>46.401430487259724</v>
      </c>
      <c r="I365" s="6"/>
      <c r="J365" s="6"/>
      <c r="AI365" s="6">
        <f t="shared" si="64"/>
        <v>30.591701448563711</v>
      </c>
      <c r="BL365" s="9"/>
      <c r="BM365" s="9"/>
      <c r="BN365" s="9"/>
      <c r="BV365" s="9"/>
      <c r="BW365" s="9"/>
      <c r="BX365" s="6"/>
    </row>
    <row r="366" spans="8:76" x14ac:dyDescent="0.2">
      <c r="H366" s="6">
        <f t="shared" si="63"/>
        <v>45.909700491729993</v>
      </c>
      <c r="I366" s="6"/>
      <c r="J366" s="6"/>
      <c r="AI366" s="6">
        <f t="shared" si="64"/>
        <v>56.273017431868404</v>
      </c>
      <c r="BL366" s="9"/>
      <c r="BM366" s="9"/>
      <c r="BN366" s="9"/>
      <c r="BV366" s="9"/>
      <c r="BW366" s="9"/>
      <c r="BX366" s="6"/>
    </row>
    <row r="367" spans="8:76" x14ac:dyDescent="0.2">
      <c r="H367" s="6">
        <f t="shared" si="63"/>
        <v>0</v>
      </c>
      <c r="I367" s="6"/>
      <c r="J367" s="6"/>
      <c r="AI367" s="6">
        <f t="shared" si="64"/>
        <v>4.3947949914068252</v>
      </c>
      <c r="BL367" s="9"/>
      <c r="BM367" s="9"/>
      <c r="BN367" s="9"/>
      <c r="BV367" s="9"/>
      <c r="BW367" s="9"/>
      <c r="BX367" s="6"/>
    </row>
    <row r="368" spans="8:76" x14ac:dyDescent="0.2">
      <c r="H368" s="6">
        <f t="shared" si="63"/>
        <v>0</v>
      </c>
      <c r="I368" s="6"/>
      <c r="J368" s="6"/>
      <c r="AI368" s="6">
        <f t="shared" si="64"/>
        <v>7.3655781978885337E-2</v>
      </c>
      <c r="BL368" s="9"/>
      <c r="BM368" s="9"/>
      <c r="BN368" s="9"/>
      <c r="BV368" s="9"/>
      <c r="BW368" s="9"/>
      <c r="BX368" s="6"/>
    </row>
    <row r="369" spans="8:76" x14ac:dyDescent="0.2">
      <c r="H369" s="6">
        <f t="shared" si="63"/>
        <v>9.879302637460885</v>
      </c>
      <c r="I369" s="6"/>
      <c r="J369" s="6"/>
      <c r="AI369" s="6">
        <f t="shared" si="64"/>
        <v>6.1379818315737786</v>
      </c>
      <c r="BL369" s="9"/>
      <c r="BM369" s="9"/>
      <c r="BN369" s="9"/>
      <c r="BV369" s="9"/>
      <c r="BW369" s="9"/>
      <c r="BX369" s="6"/>
    </row>
    <row r="370" spans="8:76" x14ac:dyDescent="0.2">
      <c r="H370" s="6">
        <f t="shared" si="63"/>
        <v>0</v>
      </c>
      <c r="I370" s="6"/>
      <c r="J370" s="6"/>
      <c r="AI370" s="6">
        <f t="shared" si="64"/>
        <v>0.29462312791554135</v>
      </c>
      <c r="BL370" s="9"/>
      <c r="BM370" s="9"/>
      <c r="BN370" s="9"/>
      <c r="BV370" s="9"/>
      <c r="BW370" s="9"/>
      <c r="BX370" s="6"/>
    </row>
    <row r="371" spans="8:76" x14ac:dyDescent="0.2">
      <c r="H371" s="6">
        <f t="shared" si="63"/>
        <v>0</v>
      </c>
      <c r="I371" s="6"/>
      <c r="J371" s="6"/>
      <c r="AI371" s="6">
        <f t="shared" si="64"/>
        <v>0.17186349128406581</v>
      </c>
      <c r="BL371" s="9"/>
      <c r="BM371" s="9"/>
      <c r="BN371" s="9"/>
      <c r="BV371" s="9"/>
      <c r="BW371" s="9"/>
      <c r="BX371" s="6"/>
    </row>
    <row r="372" spans="8:76" x14ac:dyDescent="0.2">
      <c r="H372" s="6">
        <f t="shared" ref="H372:H387" si="65">AH5</f>
        <v>0</v>
      </c>
      <c r="I372" s="6"/>
      <c r="J372" s="6"/>
      <c r="AI372" s="6">
        <f t="shared" ref="AI372:AI387" si="66">BH5</f>
        <v>2.3324330959980357</v>
      </c>
      <c r="BL372" s="9"/>
      <c r="BM372" s="9"/>
      <c r="BN372" s="9"/>
      <c r="BV372" s="9"/>
      <c r="BW372" s="9"/>
      <c r="BX372" s="6"/>
    </row>
    <row r="373" spans="8:76" x14ac:dyDescent="0.2">
      <c r="H373" s="6">
        <f t="shared" si="65"/>
        <v>57.443004023245415</v>
      </c>
      <c r="I373" s="6"/>
      <c r="J373" s="6"/>
      <c r="AI373" s="6">
        <f t="shared" si="66"/>
        <v>78.738030935428426</v>
      </c>
      <c r="BL373" s="9"/>
      <c r="BM373" s="9"/>
      <c r="BN373" s="9"/>
      <c r="BV373" s="9"/>
      <c r="BW373" s="9"/>
      <c r="BX373" s="6"/>
    </row>
    <row r="374" spans="8:76" x14ac:dyDescent="0.2">
      <c r="H374" s="6">
        <f t="shared" si="65"/>
        <v>0</v>
      </c>
      <c r="I374" s="6"/>
      <c r="J374" s="6"/>
      <c r="AI374" s="6">
        <f t="shared" si="66"/>
        <v>1.5958752762091823</v>
      </c>
      <c r="BL374" s="9"/>
      <c r="BM374" s="9"/>
      <c r="BN374" s="9"/>
      <c r="BV374" s="9"/>
      <c r="BW374" s="9"/>
      <c r="BX374" s="6"/>
    </row>
    <row r="375" spans="8:76" x14ac:dyDescent="0.2">
      <c r="H375" s="6">
        <f t="shared" si="65"/>
        <v>0</v>
      </c>
      <c r="I375" s="6"/>
      <c r="J375" s="6"/>
      <c r="AI375" s="6">
        <f t="shared" si="66"/>
        <v>7.3655781978885337E-2</v>
      </c>
      <c r="BL375" s="9"/>
      <c r="BM375" s="9"/>
      <c r="BN375" s="9"/>
      <c r="BV375" s="9"/>
      <c r="BW375" s="9"/>
      <c r="BX375" s="6"/>
    </row>
    <row r="376" spans="8:76" x14ac:dyDescent="0.2">
      <c r="H376" s="6">
        <f t="shared" si="65"/>
        <v>0</v>
      </c>
      <c r="I376" s="6"/>
      <c r="J376" s="6"/>
      <c r="AI376" s="6">
        <f t="shared" si="66"/>
        <v>1.4240117849251166</v>
      </c>
      <c r="BL376" s="9"/>
      <c r="BM376" s="9"/>
      <c r="BN376" s="9"/>
      <c r="BV376" s="9"/>
      <c r="BW376" s="9"/>
      <c r="BX376" s="6"/>
    </row>
    <row r="377" spans="8:76" x14ac:dyDescent="0.2">
      <c r="H377" s="6">
        <f t="shared" si="65"/>
        <v>75.771122038444346</v>
      </c>
      <c r="I377" s="6"/>
      <c r="J377" s="6"/>
      <c r="AI377" s="6">
        <f t="shared" si="66"/>
        <v>97.888534249938616</v>
      </c>
      <c r="BL377" s="9"/>
      <c r="BM377" s="9"/>
      <c r="BN377" s="9"/>
      <c r="BV377" s="9"/>
      <c r="BW377" s="9"/>
      <c r="BX377" s="6"/>
    </row>
    <row r="378" spans="8:76" x14ac:dyDescent="0.2">
      <c r="H378" s="6">
        <f t="shared" si="65"/>
        <v>53.777380420205631</v>
      </c>
      <c r="I378" s="6"/>
      <c r="J378" s="6"/>
      <c r="AI378" s="6">
        <f t="shared" si="66"/>
        <v>63.04934937392585</v>
      </c>
      <c r="BL378" s="9"/>
      <c r="BM378" s="9"/>
      <c r="BN378" s="9"/>
      <c r="BV378" s="9"/>
      <c r="BW378" s="9"/>
      <c r="BX378" s="6"/>
    </row>
    <row r="379" spans="8:76" x14ac:dyDescent="0.2">
      <c r="H379" s="6">
        <f t="shared" si="65"/>
        <v>0</v>
      </c>
      <c r="I379" s="6"/>
      <c r="J379" s="6"/>
      <c r="AI379" s="6">
        <f t="shared" si="66"/>
        <v>2.5042965872821017</v>
      </c>
      <c r="BL379" s="9"/>
      <c r="BM379" s="9"/>
      <c r="BN379" s="9"/>
      <c r="BV379" s="9"/>
      <c r="BW379" s="9"/>
      <c r="BX379" s="6"/>
    </row>
    <row r="380" spans="8:76" x14ac:dyDescent="0.2">
      <c r="H380" s="6">
        <f t="shared" si="65"/>
        <v>0</v>
      </c>
      <c r="I380" s="6"/>
      <c r="J380" s="6"/>
      <c r="AI380" s="6">
        <f t="shared" si="66"/>
        <v>4.2720353547753502</v>
      </c>
      <c r="BL380" s="9"/>
      <c r="BM380" s="9"/>
      <c r="BN380" s="9"/>
      <c r="BV380" s="9"/>
      <c r="BW380" s="9"/>
      <c r="BX380" s="6"/>
    </row>
    <row r="381" spans="8:76" x14ac:dyDescent="0.2">
      <c r="H381" s="6">
        <f t="shared" si="65"/>
        <v>100</v>
      </c>
      <c r="I381" s="6"/>
      <c r="J381" s="6"/>
      <c r="AI381" s="6">
        <f t="shared" si="66"/>
        <v>75.251657255094528</v>
      </c>
      <c r="BL381" s="9"/>
      <c r="BM381" s="9"/>
      <c r="BN381" s="9"/>
      <c r="BV381" s="9"/>
      <c r="BW381" s="9"/>
      <c r="BX381" s="6"/>
    </row>
    <row r="382" spans="8:76" x14ac:dyDescent="0.2">
      <c r="H382" s="6">
        <f t="shared" si="65"/>
        <v>65.713008493518103</v>
      </c>
      <c r="I382" s="6"/>
      <c r="J382" s="6"/>
      <c r="AI382" s="6">
        <f t="shared" si="66"/>
        <v>64.596120795482449</v>
      </c>
      <c r="BL382" s="9"/>
      <c r="BM382" s="9"/>
      <c r="BN382" s="9"/>
      <c r="BV382" s="9"/>
      <c r="BW382" s="9"/>
      <c r="BX382" s="6"/>
    </row>
    <row r="383" spans="8:76" x14ac:dyDescent="0.2">
      <c r="H383" s="6">
        <f t="shared" si="65"/>
        <v>0</v>
      </c>
      <c r="I383" s="6"/>
      <c r="J383" s="6"/>
      <c r="AI383" s="6">
        <f t="shared" si="66"/>
        <v>0.81021360176773882</v>
      </c>
      <c r="BL383" s="9"/>
      <c r="BM383" s="9"/>
      <c r="BN383" s="9"/>
      <c r="BV383" s="9"/>
      <c r="BW383" s="9"/>
      <c r="BX383" s="6"/>
    </row>
    <row r="384" spans="8:76" x14ac:dyDescent="0.2">
      <c r="H384" s="6">
        <f t="shared" si="65"/>
        <v>0</v>
      </c>
      <c r="I384" s="6"/>
      <c r="J384" s="6"/>
      <c r="AI384" s="6">
        <f t="shared" si="66"/>
        <v>0</v>
      </c>
      <c r="BL384" s="9"/>
      <c r="BM384" s="9"/>
      <c r="BN384" s="9"/>
      <c r="BV384" s="9"/>
      <c r="BW384" s="9"/>
      <c r="BX384" s="6"/>
    </row>
    <row r="385" spans="8:76" x14ac:dyDescent="0.2">
      <c r="H385" s="6">
        <f t="shared" si="65"/>
        <v>0</v>
      </c>
      <c r="I385" s="6"/>
      <c r="J385" s="6"/>
      <c r="AI385" s="6">
        <f t="shared" si="66"/>
        <v>0</v>
      </c>
      <c r="BL385" s="9"/>
      <c r="BM385" s="9"/>
      <c r="BN385" s="9"/>
      <c r="BV385" s="9"/>
      <c r="BW385" s="9"/>
      <c r="BX385" s="6"/>
    </row>
    <row r="386" spans="8:76" x14ac:dyDescent="0.2">
      <c r="H386" s="6">
        <f t="shared" si="65"/>
        <v>0</v>
      </c>
      <c r="I386" s="6"/>
      <c r="J386" s="6"/>
      <c r="AI386" s="6">
        <f t="shared" si="66"/>
        <v>0</v>
      </c>
      <c r="BL386" s="9"/>
      <c r="BM386" s="9"/>
      <c r="BN386" s="9"/>
      <c r="BV386" s="9"/>
      <c r="BW386" s="9"/>
      <c r="BX386" s="6"/>
    </row>
    <row r="387" spans="8:76" x14ac:dyDescent="0.2">
      <c r="H387" s="6">
        <f t="shared" si="65"/>
        <v>0</v>
      </c>
      <c r="I387" s="6"/>
      <c r="J387" s="6"/>
      <c r="AI387" s="6">
        <f t="shared" si="66"/>
        <v>0.27007120058924627</v>
      </c>
      <c r="BL387" s="9"/>
      <c r="BM387" s="9"/>
      <c r="BN387" s="9"/>
      <c r="BV387" s="9"/>
      <c r="BW387" s="9"/>
      <c r="BX387" s="6"/>
    </row>
    <row r="388" spans="8:76" x14ac:dyDescent="0.2">
      <c r="H388" s="6"/>
      <c r="I388" s="6"/>
      <c r="AI388" s="6"/>
      <c r="BL388" s="9"/>
      <c r="BM388" s="9"/>
      <c r="BN388" s="9"/>
      <c r="BV388" s="9"/>
      <c r="BW388" s="9"/>
      <c r="BX388" s="6"/>
    </row>
    <row r="389" spans="8:76" x14ac:dyDescent="0.2">
      <c r="H389" s="6"/>
      <c r="I389" s="6"/>
      <c r="AI389" s="6"/>
      <c r="BL389" s="9"/>
      <c r="BM389" s="9"/>
      <c r="BN389" s="9"/>
      <c r="BV389" s="9"/>
      <c r="BW389" s="9"/>
      <c r="BX389" s="6"/>
    </row>
    <row r="390" spans="8:76" x14ac:dyDescent="0.2">
      <c r="H390" s="6"/>
      <c r="I390" s="6"/>
      <c r="AI390" s="6"/>
      <c r="BL390" s="9"/>
      <c r="BM390" s="9"/>
      <c r="BN390" s="9"/>
      <c r="BV390" s="9"/>
      <c r="BW390" s="9"/>
      <c r="BX390" s="6"/>
    </row>
    <row r="391" spans="8:76" x14ac:dyDescent="0.2">
      <c r="H391" s="6"/>
      <c r="I391" s="6"/>
      <c r="AI391" s="6"/>
      <c r="BL391" s="9"/>
      <c r="BM391" s="9"/>
      <c r="BN391" s="9"/>
      <c r="BV391" s="9"/>
      <c r="BW391" s="9"/>
      <c r="BX391" s="6"/>
    </row>
    <row r="392" spans="8:76" x14ac:dyDescent="0.2">
      <c r="I392" s="6"/>
      <c r="BN392" s="9"/>
      <c r="BX392" s="6"/>
    </row>
  </sheetData>
  <mergeCells count="3">
    <mergeCell ref="A1:F1"/>
    <mergeCell ref="G1:BH2"/>
    <mergeCell ref="BK1:CC2"/>
  </mergeCells>
  <conditionalFormatting sqref="K47:K57">
    <cfRule type="colorScale" priority="5">
      <colorScale>
        <cfvo type="min"/>
        <cfvo type="max"/>
        <color theme="8"/>
        <color rgb="FFFFFF00"/>
      </colorScale>
    </cfRule>
    <cfRule type="colorScale" priority="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K5:AH20 V22:AF22">
    <cfRule type="colorScale" priority="13">
      <colorScale>
        <cfvo type="min"/>
        <cfvo type="max"/>
        <color theme="8"/>
        <color rgb="FFFFFF00"/>
      </colorScale>
    </cfRule>
    <cfRule type="colorScale" priority="1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K29:AH44">
    <cfRule type="colorScale" priority="11">
      <colorScale>
        <cfvo type="min"/>
        <cfvo type="max"/>
        <color theme="8"/>
        <color rgb="FFFFFF00"/>
      </colorScale>
    </cfRule>
    <cfRule type="colorScale" priority="1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V46:AF46">
    <cfRule type="colorScale" priority="7">
      <colorScale>
        <cfvo type="min"/>
        <cfvo type="max"/>
        <color theme="8"/>
        <color rgb="FFFFFF00"/>
      </colorScale>
    </cfRule>
    <cfRule type="colorScale" priority="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23:AE27">
    <cfRule type="colorScale" priority="2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47:AE53 AE45">
    <cfRule type="colorScale" priority="19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54:AE69">
    <cfRule type="colorScale" priority="1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70:AE85">
    <cfRule type="colorScale" priority="1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K5:BH20">
    <cfRule type="colorScale" priority="15">
      <colorScale>
        <cfvo type="min"/>
        <cfvo type="max"/>
        <color theme="8"/>
        <color rgb="FFFFFF00"/>
      </colorScale>
    </cfRule>
    <cfRule type="colorScale" priority="1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K29:BH44">
    <cfRule type="colorScale" priority="9">
      <colorScale>
        <cfvo type="min"/>
        <cfvo type="max"/>
        <color theme="8"/>
        <color rgb="FFFFFF00"/>
      </colorScale>
    </cfRule>
    <cfRule type="colorScale" priority="1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V22:AV28">
    <cfRule type="colorScale" priority="21">
      <colorScale>
        <cfvo type="min"/>
        <cfvo type="percentile" val="50"/>
        <cfvo type="max"/>
        <color rgb="FFF8696B"/>
        <color rgb="FFFCFCFF"/>
        <color rgb="FF5A8AC6"/>
      </colorScale>
    </cfRule>
    <cfRule type="colorScale" priority="2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L4:BL7 BL8:BM1048576">
    <cfRule type="cellIs" dxfId="13" priority="4" operator="greaterThan">
      <formula>100</formula>
    </cfRule>
  </conditionalFormatting>
  <conditionalFormatting sqref="BP4:BS19">
    <cfRule type="colorScale" priority="2">
      <colorScale>
        <cfvo type="min"/>
        <cfvo type="max"/>
        <color theme="8"/>
        <color rgb="FFFFFF00"/>
      </colorScale>
    </cfRule>
  </conditionalFormatting>
  <conditionalFormatting sqref="BV4:BV7 BV8:BW1048576">
    <cfRule type="cellIs" dxfId="12" priority="3" operator="greaterThan">
      <formula>100</formula>
    </cfRule>
  </conditionalFormatting>
  <conditionalFormatting sqref="BZ4:CC19">
    <cfRule type="colorScale" priority="1">
      <colorScale>
        <cfvo type="min"/>
        <cfvo type="max"/>
        <color theme="8"/>
        <color rgb="FFFFFF00"/>
      </colorScale>
    </cfRule>
  </conditionalFormatting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EDA13-BB9D-494D-938A-ABF4D3DDDC1C}">
  <dimension ref="A1:CC392"/>
  <sheetViews>
    <sheetView zoomScaleNormal="100" workbookViewId="0">
      <selection sqref="A1:F1"/>
    </sheetView>
  </sheetViews>
  <sheetFormatPr baseColWidth="10" defaultColWidth="8.83203125" defaultRowHeight="15" x14ac:dyDescent="0.2"/>
  <cols>
    <col min="7" max="7" width="8.83203125" style="5"/>
    <col min="8" max="8" width="8.6640625" bestFit="1" customWidth="1"/>
    <col min="9" max="9" width="3.6640625" customWidth="1"/>
    <col min="10" max="10" width="21" customWidth="1"/>
    <col min="11" max="34" width="3.6640625" style="7" customWidth="1"/>
    <col min="35" max="35" width="15.5" customWidth="1"/>
    <col min="36" max="36" width="30.1640625" style="6" customWidth="1"/>
    <col min="37" max="60" width="3.6640625" style="6" customWidth="1"/>
    <col min="61" max="61" width="8.83203125" customWidth="1"/>
    <col min="63" max="63" width="38.33203125" style="13" bestFit="1" customWidth="1"/>
    <col min="64" max="64" width="8.6640625" style="5" bestFit="1" customWidth="1"/>
    <col min="65" max="65" width="14.5" style="5" bestFit="1" customWidth="1"/>
    <col min="66" max="66" width="18.5" style="5" bestFit="1" customWidth="1"/>
    <col min="67" max="67" width="25.5" bestFit="1" customWidth="1"/>
    <col min="68" max="71" width="4.6640625" customWidth="1"/>
    <col min="72" max="72" width="16.5" style="13" customWidth="1"/>
    <col min="73" max="73" width="38.33203125" style="13" bestFit="1" customWidth="1"/>
    <col min="74" max="74" width="15.5" style="5" bestFit="1" customWidth="1"/>
    <col min="75" max="75" width="14.5" style="5" bestFit="1" customWidth="1"/>
    <col min="76" max="76" width="18.5" bestFit="1" customWidth="1"/>
    <col min="77" max="77" width="15.5" bestFit="1" customWidth="1"/>
    <col min="78" max="81" width="4.6640625" customWidth="1"/>
  </cols>
  <sheetData>
    <row r="1" spans="1:81" x14ac:dyDescent="0.2">
      <c r="A1" s="1" t="s">
        <v>167</v>
      </c>
      <c r="B1" s="1"/>
      <c r="C1" s="1"/>
      <c r="D1" s="1"/>
      <c r="E1" s="1"/>
      <c r="F1" s="1"/>
      <c r="G1" s="2" t="s">
        <v>168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K1" s="2" t="s">
        <v>169</v>
      </c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</row>
    <row r="2" spans="1:81" x14ac:dyDescent="0.2"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</row>
    <row r="3" spans="1:81" x14ac:dyDescent="0.2">
      <c r="H3" s="6" t="s">
        <v>3</v>
      </c>
      <c r="AI3" t="s">
        <v>166</v>
      </c>
      <c r="BK3" s="5" t="s">
        <v>5</v>
      </c>
      <c r="BL3" s="9" t="s">
        <v>54</v>
      </c>
      <c r="BM3" s="9"/>
      <c r="BN3" s="5" t="s">
        <v>6</v>
      </c>
      <c r="BO3" s="6" t="s">
        <v>54</v>
      </c>
      <c r="BP3" s="10" t="s">
        <v>7</v>
      </c>
      <c r="BQ3" s="10" t="s">
        <v>8</v>
      </c>
      <c r="BR3" s="10" t="s">
        <v>9</v>
      </c>
      <c r="BS3" s="10" t="s">
        <v>10</v>
      </c>
      <c r="BT3" s="5"/>
      <c r="BU3" s="5" t="s">
        <v>5</v>
      </c>
      <c r="BV3" s="8" t="s">
        <v>4</v>
      </c>
      <c r="BX3" s="5" t="s">
        <v>11</v>
      </c>
      <c r="BY3" s="8" t="s">
        <v>4</v>
      </c>
      <c r="BZ3" s="10" t="s">
        <v>7</v>
      </c>
      <c r="CA3" s="10" t="s">
        <v>8</v>
      </c>
      <c r="CB3" s="10" t="s">
        <v>9</v>
      </c>
      <c r="CC3" s="10" t="s">
        <v>10</v>
      </c>
    </row>
    <row r="4" spans="1:81" ht="16" x14ac:dyDescent="0.2">
      <c r="G4" s="11"/>
      <c r="H4" s="6">
        <f>K5</f>
        <v>3.5549350230909678</v>
      </c>
      <c r="J4" s="6" t="s">
        <v>12</v>
      </c>
      <c r="K4" s="12">
        <v>1</v>
      </c>
      <c r="L4" s="12">
        <v>2</v>
      </c>
      <c r="M4" s="12">
        <v>3</v>
      </c>
      <c r="N4" s="12">
        <v>4</v>
      </c>
      <c r="O4" s="12">
        <v>5</v>
      </c>
      <c r="P4" s="12">
        <v>6</v>
      </c>
      <c r="Q4" s="12">
        <v>7</v>
      </c>
      <c r="R4" s="12">
        <v>8</v>
      </c>
      <c r="S4" s="12">
        <v>9</v>
      </c>
      <c r="T4" s="12">
        <v>10</v>
      </c>
      <c r="U4" s="12">
        <v>11</v>
      </c>
      <c r="V4" s="12">
        <v>12</v>
      </c>
      <c r="W4" s="12">
        <v>13</v>
      </c>
      <c r="X4" s="12">
        <v>14</v>
      </c>
      <c r="Y4" s="12">
        <v>15</v>
      </c>
      <c r="Z4" s="12">
        <v>16</v>
      </c>
      <c r="AA4" s="12">
        <v>17</v>
      </c>
      <c r="AB4" s="12">
        <v>18</v>
      </c>
      <c r="AC4" s="12">
        <v>19</v>
      </c>
      <c r="AD4" s="12">
        <v>20</v>
      </c>
      <c r="AE4" s="12">
        <v>21</v>
      </c>
      <c r="AF4" s="12">
        <v>22</v>
      </c>
      <c r="AG4" s="12">
        <v>23</v>
      </c>
      <c r="AH4" s="12">
        <v>24</v>
      </c>
      <c r="AI4" s="6">
        <f>AK5</f>
        <v>5.7442154944169452</v>
      </c>
      <c r="AJ4" t="s">
        <v>13</v>
      </c>
      <c r="AK4" s="6">
        <v>1</v>
      </c>
      <c r="AL4" s="6">
        <v>2</v>
      </c>
      <c r="AM4" s="6">
        <v>3</v>
      </c>
      <c r="AN4" s="6">
        <v>4</v>
      </c>
      <c r="AO4" s="6">
        <v>5</v>
      </c>
      <c r="AP4" s="6">
        <v>6</v>
      </c>
      <c r="AQ4" s="6">
        <v>7</v>
      </c>
      <c r="AR4" s="6">
        <v>8</v>
      </c>
      <c r="AS4" s="6">
        <v>9</v>
      </c>
      <c r="AT4" s="6">
        <v>10</v>
      </c>
      <c r="AU4" s="6">
        <v>11</v>
      </c>
      <c r="AV4" s="6">
        <v>12</v>
      </c>
      <c r="AW4" s="6">
        <v>13</v>
      </c>
      <c r="AX4" s="6">
        <v>14</v>
      </c>
      <c r="AY4" s="6">
        <v>15</v>
      </c>
      <c r="AZ4" s="6">
        <v>16</v>
      </c>
      <c r="BA4" s="6">
        <v>17</v>
      </c>
      <c r="BB4" s="6">
        <v>18</v>
      </c>
      <c r="BC4" s="6">
        <v>19</v>
      </c>
      <c r="BD4" s="6">
        <v>20</v>
      </c>
      <c r="BE4" s="6">
        <v>21</v>
      </c>
      <c r="BF4" s="6">
        <v>22</v>
      </c>
      <c r="BG4" s="6">
        <v>23</v>
      </c>
      <c r="BH4" s="6">
        <v>24</v>
      </c>
      <c r="BK4" s="13" t="s">
        <v>170</v>
      </c>
      <c r="BL4" s="9">
        <f t="shared" ref="BL4:BL19" si="0">BP4</f>
        <v>7.4136112190018748</v>
      </c>
      <c r="BM4" s="14" t="s">
        <v>171</v>
      </c>
      <c r="BN4" s="9">
        <f>AVERAGE(BL4:BL19)</f>
        <v>10.374872076133775</v>
      </c>
      <c r="BO4" s="6" t="s">
        <v>15</v>
      </c>
      <c r="BP4" s="15">
        <f>AVERAGE(K5,O5,S5,W5,AA5,AE5)</f>
        <v>7.4136112190018748</v>
      </c>
      <c r="BQ4" s="15">
        <f t="shared" ref="BP4:BS19" si="1">AVERAGE(L5,P5,T5,X5,AB5,AF5)</f>
        <v>3.8820068934120759</v>
      </c>
      <c r="BR4" s="15">
        <f t="shared" si="1"/>
        <v>2.6326139853996007</v>
      </c>
      <c r="BS4" s="15">
        <f t="shared" si="1"/>
        <v>2.0938304262898551</v>
      </c>
      <c r="BU4" s="13" t="s">
        <v>170</v>
      </c>
      <c r="BV4" s="9">
        <f>BZ4</f>
        <v>8.2530050373152442</v>
      </c>
      <c r="BW4" s="14" t="s">
        <v>171</v>
      </c>
      <c r="BX4" s="9">
        <f>AVERAGE(BV4:BV19)</f>
        <v>11.785703414605727</v>
      </c>
      <c r="BY4" t="s">
        <v>15</v>
      </c>
      <c r="BZ4" s="15">
        <f t="shared" ref="BZ4:CC19" si="2">AVERAGE(AK5,AO5,AS5,AW5,BA5,BE5)</f>
        <v>8.2530050373152442</v>
      </c>
      <c r="CA4" s="15">
        <f t="shared" si="2"/>
        <v>5.6572741682654275</v>
      </c>
      <c r="CB4" s="15">
        <f t="shared" si="2"/>
        <v>4.9908908002298862</v>
      </c>
      <c r="CC4" s="15">
        <f t="shared" si="2"/>
        <v>4.0427518698398579</v>
      </c>
    </row>
    <row r="5" spans="1:81" ht="16" x14ac:dyDescent="0.2">
      <c r="G5" s="11"/>
      <c r="H5" s="6">
        <f t="shared" ref="H5:H19" si="3">K6</f>
        <v>7.5179894748147351</v>
      </c>
      <c r="I5" s="6"/>
      <c r="J5" s="6" t="s">
        <v>15</v>
      </c>
      <c r="K5" s="6">
        <v>3.5549350230909678</v>
      </c>
      <c r="L5" s="6">
        <v>2.8890559553216626</v>
      </c>
      <c r="M5" s="6">
        <v>7.3676296853184402</v>
      </c>
      <c r="N5" s="6">
        <v>3.3401353238105465</v>
      </c>
      <c r="O5" s="6">
        <v>15.598290598290598</v>
      </c>
      <c r="P5" s="6">
        <v>13.568376068376068</v>
      </c>
      <c r="Q5" s="6">
        <v>2.8846153846153846</v>
      </c>
      <c r="R5" s="6">
        <v>7.799145299145299</v>
      </c>
      <c r="S5" s="16">
        <v>0</v>
      </c>
      <c r="T5" s="16">
        <v>0</v>
      </c>
      <c r="U5" s="16">
        <v>0</v>
      </c>
      <c r="V5" s="16">
        <v>6.2421972534332085E-2</v>
      </c>
      <c r="W5" s="16">
        <v>3.2460228185762494</v>
      </c>
      <c r="X5" s="16">
        <v>2.0086774867427284</v>
      </c>
      <c r="Y5" s="16">
        <v>0.61063795596978954</v>
      </c>
      <c r="Z5" s="16">
        <v>4.8208259681825488E-2</v>
      </c>
      <c r="AA5" s="16">
        <v>20.522277958099735</v>
      </c>
      <c r="AB5" s="16">
        <v>3.4670994393626438</v>
      </c>
      <c r="AC5" s="16">
        <v>4.2785482443198584</v>
      </c>
      <c r="AD5" s="16">
        <v>1.313071702567129</v>
      </c>
      <c r="AE5" s="16">
        <v>1.560140915953699</v>
      </c>
      <c r="AF5" s="16">
        <v>1.3588324106693508</v>
      </c>
      <c r="AG5" s="16">
        <v>0.65425264217413182</v>
      </c>
      <c r="AH5" s="16">
        <v>0</v>
      </c>
      <c r="AI5" s="6">
        <f t="shared" ref="AI5:AI19" si="4">AK6</f>
        <v>2.785771842983769</v>
      </c>
      <c r="AJ5" t="s">
        <v>15</v>
      </c>
      <c r="AK5" s="17">
        <v>5.7442154944169452</v>
      </c>
      <c r="AL5" s="17">
        <v>3.8908714170599747</v>
      </c>
      <c r="AM5" s="17">
        <v>8.4839415218142058</v>
      </c>
      <c r="AN5" s="17">
        <v>5.6060780476574195</v>
      </c>
      <c r="AO5" s="17">
        <v>22.789115646258505</v>
      </c>
      <c r="AP5" s="17">
        <v>15.510204081632653</v>
      </c>
      <c r="AQ5" s="17">
        <v>14.353741496598639</v>
      </c>
      <c r="AR5" s="17">
        <v>13.26530612244898</v>
      </c>
      <c r="AS5" s="17">
        <v>1.2461059190031152</v>
      </c>
      <c r="AT5" s="17">
        <v>1.1838006230529594</v>
      </c>
      <c r="AU5" s="17">
        <v>1.8691588785046729</v>
      </c>
      <c r="AV5" s="17">
        <v>0.49844236760124611</v>
      </c>
      <c r="AW5" s="17">
        <v>4.9765120375807399</v>
      </c>
      <c r="AX5" s="17">
        <v>2.2607163828537873</v>
      </c>
      <c r="AY5" s="17">
        <v>0.71931884908984145</v>
      </c>
      <c r="AZ5" s="17">
        <v>0.68995889606576633</v>
      </c>
      <c r="BA5" s="17">
        <v>14.169195751138089</v>
      </c>
      <c r="BB5" s="17">
        <v>10.58421851289833</v>
      </c>
      <c r="BC5" s="17">
        <v>4.4006069802731416</v>
      </c>
      <c r="BD5" s="17">
        <v>4.0781487101669196</v>
      </c>
      <c r="BE5" s="17">
        <v>0.59288537549407117</v>
      </c>
      <c r="BF5" s="17">
        <v>0.51383399209486169</v>
      </c>
      <c r="BG5" s="17">
        <v>0.11857707509881422</v>
      </c>
      <c r="BH5" s="17">
        <v>0.11857707509881422</v>
      </c>
      <c r="BK5" s="13" t="s">
        <v>172</v>
      </c>
      <c r="BL5" s="9">
        <f t="shared" si="0"/>
        <v>6.6879282559567228</v>
      </c>
      <c r="BM5" s="14" t="s">
        <v>173</v>
      </c>
      <c r="BN5" s="18">
        <f>AVERAGE(BL20:BL35)</f>
        <v>33.464727395728893</v>
      </c>
      <c r="BO5" s="6" t="s">
        <v>17</v>
      </c>
      <c r="BP5" s="15">
        <f t="shared" si="1"/>
        <v>6.6879282559567228</v>
      </c>
      <c r="BQ5" s="15">
        <f t="shared" si="1"/>
        <v>8.9386855510631111</v>
      </c>
      <c r="BR5" s="15">
        <f t="shared" si="1"/>
        <v>5.8052017113424847</v>
      </c>
      <c r="BS5" s="15">
        <f t="shared" si="1"/>
        <v>6.7836915462448042</v>
      </c>
      <c r="BU5" s="13" t="s">
        <v>172</v>
      </c>
      <c r="BV5" s="9">
        <f t="shared" ref="BV5:BV19" si="5">BZ5</f>
        <v>7.9620241782158061</v>
      </c>
      <c r="BW5" s="14" t="s">
        <v>173</v>
      </c>
      <c r="BX5" s="18">
        <f>AVERAGE(BV20:BV35)</f>
        <v>33.845395839439291</v>
      </c>
      <c r="BY5" t="s">
        <v>17</v>
      </c>
      <c r="BZ5" s="15">
        <f t="shared" si="2"/>
        <v>7.9620241782158061</v>
      </c>
      <c r="CA5" s="15">
        <f t="shared" si="2"/>
        <v>11.905170775363919</v>
      </c>
      <c r="CB5" s="15">
        <f t="shared" si="2"/>
        <v>8.0455807460969222</v>
      </c>
      <c r="CC5" s="15">
        <f t="shared" si="2"/>
        <v>8.0712440740705613</v>
      </c>
    </row>
    <row r="6" spans="1:81" ht="16" x14ac:dyDescent="0.2">
      <c r="G6" s="11"/>
      <c r="H6" s="6">
        <f t="shared" si="3"/>
        <v>6.1325314144560199</v>
      </c>
      <c r="I6" s="6"/>
      <c r="J6" s="6" t="s">
        <v>17</v>
      </c>
      <c r="K6" s="6">
        <v>7.5179894748147351</v>
      </c>
      <c r="L6" s="6">
        <v>3.4153152185586939</v>
      </c>
      <c r="M6" s="6">
        <v>20.105251852647406</v>
      </c>
      <c r="N6" s="6">
        <v>25.647084094082267</v>
      </c>
      <c r="O6" s="6">
        <v>7.3717948717948714</v>
      </c>
      <c r="P6" s="6">
        <v>10.47008547008547</v>
      </c>
      <c r="Q6" s="6">
        <v>5.4487179487179489</v>
      </c>
      <c r="R6" s="6">
        <v>2.6709401709401708</v>
      </c>
      <c r="S6" s="16">
        <v>0</v>
      </c>
      <c r="T6" s="16">
        <v>0.81148564294631709</v>
      </c>
      <c r="U6" s="16">
        <v>0.31210986267166041</v>
      </c>
      <c r="V6" s="16">
        <v>0.37453183520599254</v>
      </c>
      <c r="W6" s="16">
        <v>6.2510043387433711</v>
      </c>
      <c r="X6" s="16">
        <v>6.3152820183191389</v>
      </c>
      <c r="Y6" s="16">
        <v>1.1087899726819861</v>
      </c>
      <c r="Z6" s="16">
        <v>2.7639402217579945</v>
      </c>
      <c r="AA6" s="16">
        <v>17.527294187075835</v>
      </c>
      <c r="AB6" s="16">
        <v>30.90882266155208</v>
      </c>
      <c r="AC6" s="16">
        <v>5.5916199468869872</v>
      </c>
      <c r="AD6" s="16">
        <v>6.2260253762171729</v>
      </c>
      <c r="AE6" s="16">
        <v>1.4594866633115249</v>
      </c>
      <c r="AF6" s="16">
        <v>1.7111222949169602</v>
      </c>
      <c r="AG6" s="16">
        <v>2.2647206844489181</v>
      </c>
      <c r="AH6" s="16">
        <v>3.0196275792652241</v>
      </c>
      <c r="AI6" s="6">
        <f t="shared" si="4"/>
        <v>4.4434212040980778</v>
      </c>
      <c r="AJ6" t="s">
        <v>17</v>
      </c>
      <c r="AK6" s="17">
        <v>2.785771842983769</v>
      </c>
      <c r="AL6" s="17">
        <v>4.9614366294462995</v>
      </c>
      <c r="AM6" s="17">
        <v>23.817198112121559</v>
      </c>
      <c r="AN6" s="17">
        <v>15.667088753309542</v>
      </c>
      <c r="AO6" s="17">
        <v>16.462585034013607</v>
      </c>
      <c r="AP6" s="17">
        <v>29.727891156462587</v>
      </c>
      <c r="AQ6" s="17">
        <v>14.829931972789115</v>
      </c>
      <c r="AR6" s="17">
        <v>13.877551020408163</v>
      </c>
      <c r="AS6" s="17">
        <v>1.1838006230529594</v>
      </c>
      <c r="AT6" s="17">
        <v>0</v>
      </c>
      <c r="AU6" s="17">
        <v>0.3115264797507788</v>
      </c>
      <c r="AV6" s="17">
        <v>1.308411214953271</v>
      </c>
      <c r="AW6" s="17">
        <v>2.7598355842630653</v>
      </c>
      <c r="AX6" s="17">
        <v>9.9677040516735165</v>
      </c>
      <c r="AY6" s="17">
        <v>1.7615971814445097</v>
      </c>
      <c r="AZ6" s="17">
        <v>5.8279506752789194</v>
      </c>
      <c r="BA6" s="17">
        <v>21.813353566009106</v>
      </c>
      <c r="BB6" s="17">
        <v>24.639605462822459</v>
      </c>
      <c r="BC6" s="17">
        <v>4.1540212443095603</v>
      </c>
      <c r="BD6" s="17">
        <v>9.7306525037936265</v>
      </c>
      <c r="BE6" s="17">
        <v>2.766798418972332</v>
      </c>
      <c r="BF6" s="17">
        <v>2.1343873517786562</v>
      </c>
      <c r="BG6" s="17">
        <v>3.3992094861660078</v>
      </c>
      <c r="BH6" s="17">
        <v>2.0158102766798418</v>
      </c>
      <c r="BK6" s="13" t="s">
        <v>174</v>
      </c>
      <c r="BL6" s="9">
        <f t="shared" si="0"/>
        <v>2.4396589132553013</v>
      </c>
      <c r="BM6" s="14" t="s">
        <v>175</v>
      </c>
      <c r="BN6" s="18">
        <f>AVERAGE(BL36:BL51)</f>
        <v>28.149609148254751</v>
      </c>
      <c r="BO6" s="6" t="s">
        <v>19</v>
      </c>
      <c r="BP6" s="15">
        <f t="shared" si="1"/>
        <v>2.4396589132553013</v>
      </c>
      <c r="BQ6" s="15">
        <f t="shared" si="1"/>
        <v>7.6805715175270004</v>
      </c>
      <c r="BR6" s="15">
        <f t="shared" si="1"/>
        <v>2.6263630068736208</v>
      </c>
      <c r="BS6" s="15">
        <f t="shared" si="1"/>
        <v>2.7570631122011622</v>
      </c>
      <c r="BU6" s="13" t="s">
        <v>174</v>
      </c>
      <c r="BV6" s="9">
        <f t="shared" si="5"/>
        <v>5.2208347723228608</v>
      </c>
      <c r="BW6" s="14" t="s">
        <v>175</v>
      </c>
      <c r="BX6" s="18">
        <f>AVERAGE(BV36:BV51)</f>
        <v>31.875603603811939</v>
      </c>
      <c r="BY6" t="s">
        <v>19</v>
      </c>
      <c r="BZ6" s="15">
        <f t="shared" si="2"/>
        <v>5.2208347723228608</v>
      </c>
      <c r="CA6" s="15">
        <f t="shared" si="2"/>
        <v>12.605074336352187</v>
      </c>
      <c r="CB6" s="15">
        <f t="shared" si="2"/>
        <v>3.0926822236282607</v>
      </c>
      <c r="CC6" s="15">
        <f t="shared" si="2"/>
        <v>5.2952459248109234</v>
      </c>
    </row>
    <row r="7" spans="1:81" ht="16" x14ac:dyDescent="0.2">
      <c r="G7" s="11"/>
      <c r="H7" s="6">
        <f t="shared" si="3"/>
        <v>2.2339168725163785</v>
      </c>
      <c r="I7" s="6"/>
      <c r="J7" s="6" t="s">
        <v>19</v>
      </c>
      <c r="K7" s="6">
        <v>6.1325314144560199</v>
      </c>
      <c r="L7" s="6">
        <v>2.5883363763290732</v>
      </c>
      <c r="M7" s="6">
        <v>4.6181935345290519</v>
      </c>
      <c r="N7" s="6">
        <v>4.0919342712920201</v>
      </c>
      <c r="O7" s="6">
        <v>1.7094017094017093</v>
      </c>
      <c r="P7" s="6">
        <v>15.491452991452991</v>
      </c>
      <c r="Q7" s="6">
        <v>8.867521367521368</v>
      </c>
      <c r="R7" s="6">
        <v>8.2264957264957257</v>
      </c>
      <c r="S7" s="16">
        <v>0.18726591760299627</v>
      </c>
      <c r="T7" s="16">
        <v>0.12484394506866417</v>
      </c>
      <c r="U7" s="16">
        <v>0</v>
      </c>
      <c r="V7" s="16">
        <v>0.31210986267166041</v>
      </c>
      <c r="W7" s="16">
        <v>1.028442873212277</v>
      </c>
      <c r="X7" s="16">
        <v>13.88397878836574</v>
      </c>
      <c r="Y7" s="16">
        <v>0.20890245862124376</v>
      </c>
      <c r="Z7" s="16">
        <v>1.1409288124698698</v>
      </c>
      <c r="AA7" s="16">
        <v>5.4293301858955445</v>
      </c>
      <c r="AB7" s="16">
        <v>12.334021835349661</v>
      </c>
      <c r="AC7" s="16">
        <v>0.85570964886397172</v>
      </c>
      <c r="AD7" s="16">
        <v>1.8146946001770434</v>
      </c>
      <c r="AE7" s="16">
        <v>0.15098137896326119</v>
      </c>
      <c r="AF7" s="16">
        <v>1.6607951685958733</v>
      </c>
      <c r="AG7" s="16">
        <v>1.2078510317060895</v>
      </c>
      <c r="AH7" s="16">
        <v>0.9562154001006542</v>
      </c>
      <c r="AI7" s="6">
        <f t="shared" si="4"/>
        <v>3.5685507079544148</v>
      </c>
      <c r="AJ7" t="s">
        <v>19</v>
      </c>
      <c r="AK7" s="17">
        <v>4.4434212040980778</v>
      </c>
      <c r="AL7" s="17">
        <v>4.1556348566823988</v>
      </c>
      <c r="AM7" s="17">
        <v>4.7887648209968923</v>
      </c>
      <c r="AN7" s="17">
        <v>3.3037872683319902</v>
      </c>
      <c r="AO7" s="17">
        <v>13.945578231292517</v>
      </c>
      <c r="AP7" s="17">
        <v>36.394557823129254</v>
      </c>
      <c r="AQ7" s="17">
        <v>7.074829931972789</v>
      </c>
      <c r="AR7" s="17">
        <v>22.448979591836736</v>
      </c>
      <c r="AS7" s="17">
        <v>0.12461059190031153</v>
      </c>
      <c r="AT7" s="17">
        <v>0.93457943925233644</v>
      </c>
      <c r="AU7" s="17">
        <v>2.05607476635514</v>
      </c>
      <c r="AV7" s="17">
        <v>0.8099688473520249</v>
      </c>
      <c r="AW7" s="17">
        <v>1.8349970640046975</v>
      </c>
      <c r="AX7" s="17">
        <v>7.809747504403993</v>
      </c>
      <c r="AY7" s="17">
        <v>0.6165590135055784</v>
      </c>
      <c r="AZ7" s="17">
        <v>0.77803875513799181</v>
      </c>
      <c r="BA7" s="17">
        <v>10.185887708649469</v>
      </c>
      <c r="BB7" s="17">
        <v>25.1896813353566</v>
      </c>
      <c r="BC7" s="17">
        <v>3.110773899848255</v>
      </c>
      <c r="BD7" s="17">
        <v>4.1540212443095603</v>
      </c>
      <c r="BE7" s="17">
        <v>0.79051383399209485</v>
      </c>
      <c r="BF7" s="17">
        <v>1.1462450592885376</v>
      </c>
      <c r="BG7" s="17">
        <v>0.90909090909090906</v>
      </c>
      <c r="BH7" s="17">
        <v>0.27667984189723321</v>
      </c>
      <c r="BK7" s="13" t="s">
        <v>176</v>
      </c>
      <c r="BL7" s="9">
        <f t="shared" si="0"/>
        <v>5.1026166433888829</v>
      </c>
      <c r="BM7" s="14" t="s">
        <v>177</v>
      </c>
      <c r="BN7" s="18">
        <f>AVERAGE(BL52:BL67)</f>
        <v>22.2848137880849</v>
      </c>
      <c r="BO7" s="6" t="s">
        <v>21</v>
      </c>
      <c r="BP7" s="15">
        <f t="shared" si="1"/>
        <v>5.1026166433888829</v>
      </c>
      <c r="BQ7" s="15">
        <f t="shared" si="1"/>
        <v>8.5722983693707935</v>
      </c>
      <c r="BR7" s="15">
        <f t="shared" si="1"/>
        <v>9.8806689523928366</v>
      </c>
      <c r="BS7" s="15">
        <f t="shared" si="1"/>
        <v>4.4646593054352524</v>
      </c>
      <c r="BU7" s="13" t="s">
        <v>176</v>
      </c>
      <c r="BV7" s="9">
        <f t="shared" si="5"/>
        <v>8.6028389798508105</v>
      </c>
      <c r="BW7" s="14" t="s">
        <v>177</v>
      </c>
      <c r="BX7" s="18">
        <f>AVERAGE(BV52:BV67)</f>
        <v>26.730540748086106</v>
      </c>
      <c r="BY7" t="s">
        <v>21</v>
      </c>
      <c r="BZ7" s="15">
        <f t="shared" si="2"/>
        <v>8.6028389798508105</v>
      </c>
      <c r="CA7" s="15">
        <f t="shared" si="2"/>
        <v>11.639612461951089</v>
      </c>
      <c r="CB7" s="15">
        <f t="shared" si="2"/>
        <v>13.128293631244562</v>
      </c>
      <c r="CC7" s="15">
        <f t="shared" si="2"/>
        <v>5.8628807484945424</v>
      </c>
    </row>
    <row r="8" spans="1:81" ht="16" x14ac:dyDescent="0.2">
      <c r="G8" s="11"/>
      <c r="H8" s="6">
        <f t="shared" si="3"/>
        <v>5.9929116099237465</v>
      </c>
      <c r="I8" s="6"/>
      <c r="J8" s="6" t="s">
        <v>21</v>
      </c>
      <c r="K8" s="6">
        <v>2.2339168725163785</v>
      </c>
      <c r="L8" s="6">
        <v>1.5895177746751155</v>
      </c>
      <c r="M8" s="6">
        <v>30.125657824079045</v>
      </c>
      <c r="N8" s="6">
        <v>4.145634196112125</v>
      </c>
      <c r="O8" s="6">
        <v>5.8760683760683765</v>
      </c>
      <c r="P8" s="6">
        <v>5.8760683760683765</v>
      </c>
      <c r="Q8" s="6">
        <v>7.4786324786324787</v>
      </c>
      <c r="R8" s="6">
        <v>1.6025641025641026</v>
      </c>
      <c r="S8" s="16">
        <v>0.12484394506866417</v>
      </c>
      <c r="T8" s="16">
        <v>0.43695380774032461</v>
      </c>
      <c r="U8" s="16">
        <v>0</v>
      </c>
      <c r="V8" s="16">
        <v>0.62421972534332082</v>
      </c>
      <c r="W8" s="16">
        <v>1.0766511328941024</v>
      </c>
      <c r="X8" s="16">
        <v>1.3819701108789972</v>
      </c>
      <c r="Y8" s="16">
        <v>0.33745781777277839</v>
      </c>
      <c r="Z8" s="16">
        <v>1.0927205527880444</v>
      </c>
      <c r="AA8" s="16">
        <v>21.304219533785776</v>
      </c>
      <c r="AB8" s="16">
        <v>41.796990262614344</v>
      </c>
      <c r="AC8" s="16">
        <v>20.537031572735319</v>
      </c>
      <c r="AD8" s="16">
        <v>18.869873118914136</v>
      </c>
      <c r="AE8" s="16">
        <v>0</v>
      </c>
      <c r="AF8" s="16">
        <v>0.35228988424760949</v>
      </c>
      <c r="AG8" s="16">
        <v>0.80523402113739306</v>
      </c>
      <c r="AH8" s="16">
        <v>0.45294413688978358</v>
      </c>
      <c r="AI8" s="6">
        <f t="shared" si="4"/>
        <v>5.1225969839990793</v>
      </c>
      <c r="AJ8" t="s">
        <v>21</v>
      </c>
      <c r="AK8" s="17">
        <v>3.5685507079544148</v>
      </c>
      <c r="AL8" s="17">
        <v>2.9354207436399218</v>
      </c>
      <c r="AM8" s="17">
        <v>35.915736157476687</v>
      </c>
      <c r="AN8" s="17">
        <v>2.5094969494647175</v>
      </c>
      <c r="AO8" s="17">
        <v>16.258503401360546</v>
      </c>
      <c r="AP8" s="17">
        <v>19.65986394557823</v>
      </c>
      <c r="AQ8" s="17">
        <v>16.870748299319729</v>
      </c>
      <c r="AR8" s="17">
        <v>14.285714285714286</v>
      </c>
      <c r="AS8" s="17">
        <v>0.43613707165109034</v>
      </c>
      <c r="AT8" s="17">
        <v>1.1838006230529594</v>
      </c>
      <c r="AU8" s="17">
        <v>0.87227414330218067</v>
      </c>
      <c r="AV8" s="17">
        <v>0.43613707165109034</v>
      </c>
      <c r="AW8" s="17">
        <v>0.64591896652965353</v>
      </c>
      <c r="AX8" s="17">
        <v>2.4075161479741634</v>
      </c>
      <c r="AY8" s="17">
        <v>0.67527891955372876</v>
      </c>
      <c r="AZ8" s="17">
        <v>1.3945977686435702</v>
      </c>
      <c r="BA8" s="17">
        <v>30.273141122913504</v>
      </c>
      <c r="BB8" s="17">
        <v>40.686646433990894</v>
      </c>
      <c r="BC8" s="17">
        <v>24.317147192716238</v>
      </c>
      <c r="BD8" s="17">
        <v>16.274658573596358</v>
      </c>
      <c r="BE8" s="17">
        <v>0.43478260869565216</v>
      </c>
      <c r="BF8" s="17">
        <v>2.9644268774703559</v>
      </c>
      <c r="BG8" s="17">
        <v>0.11857707509881422</v>
      </c>
      <c r="BH8" s="17">
        <v>0.27667984189723321</v>
      </c>
      <c r="BK8" s="13" t="s">
        <v>178</v>
      </c>
      <c r="BL8" s="9">
        <f t="shared" si="0"/>
        <v>9.8034622299193064</v>
      </c>
      <c r="BM8" s="9"/>
      <c r="BN8" s="9"/>
      <c r="BO8" s="6" t="s">
        <v>23</v>
      </c>
      <c r="BP8" s="15">
        <f t="shared" si="1"/>
        <v>9.8034622299193064</v>
      </c>
      <c r="BQ8" s="15">
        <f t="shared" si="1"/>
        <v>38.32190079167605</v>
      </c>
      <c r="BR8" s="15">
        <f t="shared" si="1"/>
        <v>67.062441461577052</v>
      </c>
      <c r="BS8" s="15">
        <f t="shared" si="1"/>
        <v>53.008674991830311</v>
      </c>
      <c r="BU8" s="13" t="s">
        <v>178</v>
      </c>
      <c r="BV8" s="9">
        <f t="shared" si="5"/>
        <v>10.938560677772783</v>
      </c>
      <c r="BW8" s="9"/>
      <c r="BX8" s="6"/>
      <c r="BY8" t="s">
        <v>23</v>
      </c>
      <c r="BZ8" s="15">
        <f t="shared" si="2"/>
        <v>10.938560677772783</v>
      </c>
      <c r="CA8" s="15">
        <f t="shared" si="2"/>
        <v>41.208185336212331</v>
      </c>
      <c r="CB8" s="15">
        <f t="shared" si="2"/>
        <v>69.16940117251103</v>
      </c>
      <c r="CC8" s="15">
        <f t="shared" si="2"/>
        <v>71.312848655758827</v>
      </c>
    </row>
    <row r="9" spans="1:81" ht="16" x14ac:dyDescent="0.2">
      <c r="G9" s="11"/>
      <c r="H9" s="6">
        <f t="shared" si="3"/>
        <v>1.278058210718505</v>
      </c>
      <c r="I9" s="6"/>
      <c r="J9" s="6" t="s">
        <v>23</v>
      </c>
      <c r="K9" s="6">
        <v>5.9929116099237465</v>
      </c>
      <c r="L9" s="6">
        <v>38.65320588551176</v>
      </c>
      <c r="M9" s="6">
        <v>26.46332295134787</v>
      </c>
      <c r="N9" s="6">
        <v>63.655890881752768</v>
      </c>
      <c r="O9" s="6">
        <v>2.3504273504273505</v>
      </c>
      <c r="P9" s="6">
        <v>21.794871794871796</v>
      </c>
      <c r="Q9" s="6">
        <v>100</v>
      </c>
      <c r="R9" s="6">
        <v>63.782051282051285</v>
      </c>
      <c r="S9" s="16">
        <v>1.7478152309612984</v>
      </c>
      <c r="T9" s="16">
        <v>9.238451935081148</v>
      </c>
      <c r="U9" s="16">
        <v>100</v>
      </c>
      <c r="V9" s="16">
        <v>16.729088639200999</v>
      </c>
      <c r="W9" s="16">
        <v>6.2831431785312546</v>
      </c>
      <c r="X9" s="16">
        <v>58.074883496705766</v>
      </c>
      <c r="Y9" s="16">
        <v>52.193475815523058</v>
      </c>
      <c r="Z9" s="16">
        <v>67.363008195404149</v>
      </c>
      <c r="AA9" s="16">
        <v>24.328710534080848</v>
      </c>
      <c r="AB9" s="16">
        <v>44.142814989672473</v>
      </c>
      <c r="AC9" s="16">
        <v>54.367069932133376</v>
      </c>
      <c r="AD9" s="16">
        <v>46.783712009442311</v>
      </c>
      <c r="AE9" s="16">
        <v>18.117765475591344</v>
      </c>
      <c r="AF9" s="16">
        <v>58.027176648213384</v>
      </c>
      <c r="AG9" s="16">
        <v>69.350780070457972</v>
      </c>
      <c r="AH9" s="16">
        <v>59.738298943130346</v>
      </c>
      <c r="AI9" s="6">
        <f t="shared" si="4"/>
        <v>1.6691608150109358</v>
      </c>
      <c r="AJ9" t="s">
        <v>23</v>
      </c>
      <c r="AK9" s="17">
        <v>5.1225969839990793</v>
      </c>
      <c r="AL9" s="17">
        <v>54.633360193392427</v>
      </c>
      <c r="AM9" s="17">
        <v>68.573730862207896</v>
      </c>
      <c r="AN9" s="17">
        <v>54.495222746632898</v>
      </c>
      <c r="AO9" s="17">
        <v>10.34013605442177</v>
      </c>
      <c r="AP9" s="17">
        <v>73.877551020408163</v>
      </c>
      <c r="AQ9" s="17">
        <v>63.265306122448976</v>
      </c>
      <c r="AR9" s="17">
        <v>67.61904761904762</v>
      </c>
      <c r="AS9" s="17">
        <v>1.9314641744548287</v>
      </c>
      <c r="AT9" s="17">
        <v>5.5451713395638631</v>
      </c>
      <c r="AU9" s="17">
        <v>100</v>
      </c>
      <c r="AV9" s="17">
        <v>21.370716510903428</v>
      </c>
      <c r="AW9" s="17">
        <v>5.4903112155020555</v>
      </c>
      <c r="AX9" s="17">
        <v>28.552554315913095</v>
      </c>
      <c r="AY9" s="17">
        <v>63.901937756899592</v>
      </c>
      <c r="AZ9" s="17">
        <v>100</v>
      </c>
      <c r="BA9" s="17">
        <v>40.098634294385434</v>
      </c>
      <c r="BB9" s="17">
        <v>34.996206373292871</v>
      </c>
      <c r="BC9" s="17">
        <v>66.350531107739002</v>
      </c>
      <c r="BD9" s="17">
        <v>92.811077389984831</v>
      </c>
      <c r="BE9" s="17">
        <v>2.6482213438735176</v>
      </c>
      <c r="BF9" s="17">
        <v>49.644268774703555</v>
      </c>
      <c r="BG9" s="17">
        <v>52.92490118577075</v>
      </c>
      <c r="BH9" s="17">
        <v>91.581027667984188</v>
      </c>
      <c r="BK9" s="13" t="s">
        <v>179</v>
      </c>
      <c r="BL9" s="9">
        <f t="shared" si="0"/>
        <v>5.5349021700185057</v>
      </c>
      <c r="BM9" s="48"/>
      <c r="BN9" s="9"/>
      <c r="BO9" s="6" t="s">
        <v>25</v>
      </c>
      <c r="BP9" s="15">
        <f t="shared" si="1"/>
        <v>5.5349021700185057</v>
      </c>
      <c r="BQ9" s="15">
        <f t="shared" si="1"/>
        <v>36.156449163254898</v>
      </c>
      <c r="BR9" s="15">
        <f t="shared" si="1"/>
        <v>34.193549782323274</v>
      </c>
      <c r="BS9" s="15">
        <f t="shared" si="1"/>
        <v>37.108470439676488</v>
      </c>
      <c r="BU9" s="13" t="s">
        <v>179</v>
      </c>
      <c r="BV9" s="9">
        <f t="shared" si="5"/>
        <v>9.7171347965913917</v>
      </c>
      <c r="BW9" s="9"/>
      <c r="BX9" s="6"/>
      <c r="BY9" t="s">
        <v>25</v>
      </c>
      <c r="BZ9" s="15">
        <f t="shared" si="2"/>
        <v>9.7171347965913917</v>
      </c>
      <c r="CA9" s="15">
        <f t="shared" si="2"/>
        <v>31.42919802765179</v>
      </c>
      <c r="CB9" s="15">
        <f t="shared" si="2"/>
        <v>47.562870312949912</v>
      </c>
      <c r="CC9" s="15">
        <f t="shared" si="2"/>
        <v>42.961711895753091</v>
      </c>
    </row>
    <row r="10" spans="1:81" x14ac:dyDescent="0.2">
      <c r="H10" s="6">
        <f t="shared" si="3"/>
        <v>27.440661583073783</v>
      </c>
      <c r="I10" s="6"/>
      <c r="J10" s="6" t="s">
        <v>25</v>
      </c>
      <c r="K10" s="6">
        <v>1.278058210718505</v>
      </c>
      <c r="L10" s="6">
        <v>20.55633122113629</v>
      </c>
      <c r="M10" s="6">
        <v>66.931586295779184</v>
      </c>
      <c r="N10" s="6">
        <v>46.321555149822792</v>
      </c>
      <c r="O10" s="6">
        <v>9.2948717948717956</v>
      </c>
      <c r="P10" s="6">
        <v>64.957264957264954</v>
      </c>
      <c r="Q10" s="6">
        <v>48.504273504273506</v>
      </c>
      <c r="R10" s="6">
        <v>46.901709401709404</v>
      </c>
      <c r="S10" s="16">
        <v>0.31210986267166041</v>
      </c>
      <c r="T10" s="16">
        <v>1.9975031210986267</v>
      </c>
      <c r="U10" s="16">
        <v>2.8714107365792758</v>
      </c>
      <c r="V10" s="16">
        <v>3.2459425717852683</v>
      </c>
      <c r="W10" s="16">
        <v>5.9456853607584765</v>
      </c>
      <c r="X10" s="16">
        <v>45.588944239112969</v>
      </c>
      <c r="Y10" s="16">
        <v>16.856821468744979</v>
      </c>
      <c r="Z10" s="16">
        <v>24.971878515185601</v>
      </c>
      <c r="AA10" s="16">
        <v>13.912658601357332</v>
      </c>
      <c r="AB10" s="16">
        <v>33.461197993508407</v>
      </c>
      <c r="AC10" s="16">
        <v>24.904101504868692</v>
      </c>
      <c r="AD10" s="16">
        <v>40.867512540572442</v>
      </c>
      <c r="AE10" s="16">
        <v>2.4660291897332662</v>
      </c>
      <c r="AF10" s="16">
        <v>50.377453447408151</v>
      </c>
      <c r="AG10" s="16">
        <v>45.093105183694014</v>
      </c>
      <c r="AH10" s="16">
        <v>60.342224458983395</v>
      </c>
      <c r="AI10" s="6">
        <f t="shared" si="4"/>
        <v>34.753079313917347</v>
      </c>
      <c r="AJ10" t="s">
        <v>25</v>
      </c>
      <c r="AK10" s="17">
        <v>1.6691608150109358</v>
      </c>
      <c r="AL10" s="17">
        <v>20.294693219753654</v>
      </c>
      <c r="AM10" s="17">
        <v>98.52653390123173</v>
      </c>
      <c r="AN10" s="17">
        <v>46.08034994819846</v>
      </c>
      <c r="AO10" s="17">
        <v>19.523809523809526</v>
      </c>
      <c r="AP10" s="17">
        <v>42.244897959183675</v>
      </c>
      <c r="AQ10" s="17">
        <v>82.721088435374156</v>
      </c>
      <c r="AR10" s="17">
        <v>38.367346938775512</v>
      </c>
      <c r="AS10" s="17">
        <v>0.43613707165109034</v>
      </c>
      <c r="AT10" s="17">
        <v>4.2990654205607477</v>
      </c>
      <c r="AU10" s="17">
        <v>10.59190031152648</v>
      </c>
      <c r="AV10" s="17">
        <v>3.0529595015576323</v>
      </c>
      <c r="AW10" s="17">
        <v>7.9418672930123311</v>
      </c>
      <c r="AX10" s="17">
        <v>42.938931297709921</v>
      </c>
      <c r="AY10" s="17">
        <v>28.024075161479743</v>
      </c>
      <c r="AZ10" s="17">
        <v>37.756899588960657</v>
      </c>
      <c r="BA10" s="17">
        <v>22.249620637329286</v>
      </c>
      <c r="BB10" s="17">
        <v>53.698786039453715</v>
      </c>
      <c r="BC10" s="17">
        <v>25.948406676783005</v>
      </c>
      <c r="BD10" s="17">
        <v>62.196509863429441</v>
      </c>
      <c r="BE10" s="17">
        <v>6.4822134387351777</v>
      </c>
      <c r="BF10" s="17">
        <v>25.098814229249012</v>
      </c>
      <c r="BG10" s="17">
        <v>39.565217391304351</v>
      </c>
      <c r="BH10" s="17">
        <v>70.316205533596843</v>
      </c>
      <c r="BK10" s="13" t="s">
        <v>180</v>
      </c>
      <c r="BL10" s="9">
        <f t="shared" si="0"/>
        <v>14.735549587982995</v>
      </c>
      <c r="BM10" s="9"/>
      <c r="BN10" s="9"/>
      <c r="BO10" s="6" t="s">
        <v>27</v>
      </c>
      <c r="BP10" s="15">
        <f t="shared" si="1"/>
        <v>14.735549587982995</v>
      </c>
      <c r="BQ10" s="15">
        <f t="shared" si="1"/>
        <v>58.291919438940205</v>
      </c>
      <c r="BR10" s="15">
        <f t="shared" si="1"/>
        <v>65.664077036192609</v>
      </c>
      <c r="BS10" s="15">
        <f t="shared" si="1"/>
        <v>43.652100688160488</v>
      </c>
      <c r="BU10" s="13" t="s">
        <v>180</v>
      </c>
      <c r="BV10" s="9">
        <f t="shared" si="5"/>
        <v>18.485412158493943</v>
      </c>
      <c r="BW10" s="9"/>
      <c r="BX10" s="6"/>
      <c r="BY10" t="s">
        <v>27</v>
      </c>
      <c r="BZ10" s="15">
        <f t="shared" si="2"/>
        <v>18.485412158493943</v>
      </c>
      <c r="CA10" s="15">
        <f t="shared" si="2"/>
        <v>44.182720992589289</v>
      </c>
      <c r="CB10" s="15">
        <f t="shared" si="2"/>
        <v>58.353929431612123</v>
      </c>
      <c r="CC10" s="15">
        <f t="shared" si="2"/>
        <v>61.793759316801435</v>
      </c>
    </row>
    <row r="11" spans="1:81" x14ac:dyDescent="0.2">
      <c r="H11" s="6">
        <f t="shared" si="3"/>
        <v>17.366555686822039</v>
      </c>
      <c r="I11" s="6"/>
      <c r="J11" s="6" t="s">
        <v>27</v>
      </c>
      <c r="K11" s="6">
        <v>27.440661583073783</v>
      </c>
      <c r="L11" s="6">
        <v>39.899044141338202</v>
      </c>
      <c r="M11" s="6">
        <v>57.458919557512623</v>
      </c>
      <c r="N11" s="6">
        <v>72.398238642465898</v>
      </c>
      <c r="O11" s="6">
        <v>15.17094017094017</v>
      </c>
      <c r="P11" s="6">
        <v>57.371794871794869</v>
      </c>
      <c r="Q11" s="6">
        <v>69.551282051282058</v>
      </c>
      <c r="R11" s="6">
        <v>37.5</v>
      </c>
      <c r="S11" s="16">
        <v>2.309612983770287</v>
      </c>
      <c r="T11" s="16">
        <v>21.223470661672909</v>
      </c>
      <c r="U11" s="16">
        <v>75.530586766541816</v>
      </c>
      <c r="V11" s="16">
        <v>17.478152309612984</v>
      </c>
      <c r="W11" s="16">
        <v>11.425357544592639</v>
      </c>
      <c r="X11" s="16">
        <v>100</v>
      </c>
      <c r="Y11" s="16">
        <v>48.915314157158925</v>
      </c>
      <c r="Z11" s="16">
        <v>46.713803631688897</v>
      </c>
      <c r="AA11" s="16">
        <v>28.090882266155209</v>
      </c>
      <c r="AB11" s="16">
        <v>38.403658896429626</v>
      </c>
      <c r="AC11" s="16">
        <v>56.16701091767483</v>
      </c>
      <c r="AD11" s="16">
        <v>49.070522277958098</v>
      </c>
      <c r="AE11" s="16">
        <v>3.9758429793658783</v>
      </c>
      <c r="AF11" s="16">
        <v>92.853548062405636</v>
      </c>
      <c r="AG11" s="16">
        <v>86.361348766985401</v>
      </c>
      <c r="AH11" s="16">
        <v>38.751887267237038</v>
      </c>
      <c r="AI11" s="6">
        <f t="shared" si="4"/>
        <v>8.8753309542995282</v>
      </c>
      <c r="AJ11" t="s">
        <v>27</v>
      </c>
      <c r="AK11" s="17">
        <v>34.753079313917347</v>
      </c>
      <c r="AL11" s="17">
        <v>35.386209278231838</v>
      </c>
      <c r="AM11" s="17">
        <v>36.87118683089674</v>
      </c>
      <c r="AN11" s="17">
        <v>100</v>
      </c>
      <c r="AO11" s="17">
        <v>22.517006802721088</v>
      </c>
      <c r="AP11" s="17">
        <v>44.829931972789119</v>
      </c>
      <c r="AQ11" s="17">
        <v>49.727891156462583</v>
      </c>
      <c r="AR11" s="17">
        <v>79.591836734693871</v>
      </c>
      <c r="AS11" s="17">
        <v>6.7289719626168223</v>
      </c>
      <c r="AT11" s="17">
        <v>21.682242990654206</v>
      </c>
      <c r="AU11" s="17">
        <v>63.925233644859816</v>
      </c>
      <c r="AV11" s="17">
        <v>22.679127725856699</v>
      </c>
      <c r="AW11" s="17">
        <v>13.006459189665296</v>
      </c>
      <c r="AX11" s="17">
        <v>46.432765707574866</v>
      </c>
      <c r="AY11" s="17">
        <v>46.711685261303579</v>
      </c>
      <c r="AZ11" s="17">
        <v>29.565472695243688</v>
      </c>
      <c r="BA11" s="17">
        <v>27.503793626707132</v>
      </c>
      <c r="BB11" s="17">
        <v>64.47268588770865</v>
      </c>
      <c r="BC11" s="17">
        <v>90.041729893778452</v>
      </c>
      <c r="BD11" s="17">
        <v>94.499241274658573</v>
      </c>
      <c r="BE11" s="17">
        <v>6.4031620553359687</v>
      </c>
      <c r="BF11" s="17">
        <v>52.292490118577078</v>
      </c>
      <c r="BG11" s="17">
        <v>62.845849802371539</v>
      </c>
      <c r="BH11" s="17">
        <v>44.426877470355734</v>
      </c>
      <c r="BK11" s="13" t="s">
        <v>181</v>
      </c>
      <c r="BL11" s="9">
        <f t="shared" si="0"/>
        <v>10.928205486292178</v>
      </c>
      <c r="BM11" s="49"/>
      <c r="BN11" s="9"/>
      <c r="BO11" s="6" t="s">
        <v>29</v>
      </c>
      <c r="BP11" s="15">
        <f t="shared" si="1"/>
        <v>10.928205486292178</v>
      </c>
      <c r="BQ11" s="15">
        <f t="shared" si="1"/>
        <v>42.731512341767228</v>
      </c>
      <c r="BR11" s="15">
        <f t="shared" si="1"/>
        <v>39.763800434134211</v>
      </c>
      <c r="BS11" s="15">
        <f t="shared" si="1"/>
        <v>38.690159218225951</v>
      </c>
      <c r="BU11" s="13" t="s">
        <v>181</v>
      </c>
      <c r="BV11" s="9">
        <f t="shared" si="5"/>
        <v>14.522855589296833</v>
      </c>
      <c r="BW11" s="9"/>
      <c r="BX11" s="6"/>
      <c r="BY11" t="s">
        <v>29</v>
      </c>
      <c r="BZ11" s="15">
        <f t="shared" si="2"/>
        <v>14.522855589296833</v>
      </c>
      <c r="CA11" s="15">
        <f t="shared" si="2"/>
        <v>43.878720597849885</v>
      </c>
      <c r="CB11" s="15">
        <f t="shared" si="2"/>
        <v>70.55936254495181</v>
      </c>
      <c r="CC11" s="15">
        <f t="shared" si="2"/>
        <v>55.727936398516881</v>
      </c>
    </row>
    <row r="12" spans="1:81" x14ac:dyDescent="0.2">
      <c r="H12" s="6">
        <f t="shared" si="3"/>
        <v>7.7327891740951564</v>
      </c>
      <c r="I12" s="6"/>
      <c r="J12" s="6" t="s">
        <v>29</v>
      </c>
      <c r="K12" s="6">
        <v>17.366555686822039</v>
      </c>
      <c r="L12" s="6">
        <v>49.178391150252388</v>
      </c>
      <c r="M12" s="6">
        <v>46.880034367951886</v>
      </c>
      <c r="N12" s="6">
        <v>31.682955643862098</v>
      </c>
      <c r="O12" s="6">
        <v>14.102564102564102</v>
      </c>
      <c r="P12" s="6">
        <v>45.512820512820511</v>
      </c>
      <c r="Q12" s="6">
        <v>50.427350427350426</v>
      </c>
      <c r="R12" s="6">
        <v>34.401709401709404</v>
      </c>
      <c r="S12" s="16">
        <v>0.93632958801498123</v>
      </c>
      <c r="T12" s="16">
        <v>6.679151061173533</v>
      </c>
      <c r="U12" s="16">
        <v>45.443196004993759</v>
      </c>
      <c r="V12" s="16">
        <v>26.279650436953808</v>
      </c>
      <c r="W12" s="16">
        <v>6.2831431785312546</v>
      </c>
      <c r="X12" s="16">
        <v>73.083721677647432</v>
      </c>
      <c r="Y12" s="16">
        <v>32.829824843323159</v>
      </c>
      <c r="Z12" s="16">
        <v>37.329262413626871</v>
      </c>
      <c r="AA12" s="16">
        <v>24.313956919445264</v>
      </c>
      <c r="AB12" s="16">
        <v>28.990852758925936</v>
      </c>
      <c r="AC12" s="16">
        <v>33.712009442313366</v>
      </c>
      <c r="AD12" s="16">
        <v>52.522868102685159</v>
      </c>
      <c r="AE12" s="16">
        <v>2.5666834423754405</v>
      </c>
      <c r="AF12" s="16">
        <v>52.944136889783593</v>
      </c>
      <c r="AG12" s="16">
        <v>29.290387518872674</v>
      </c>
      <c r="AH12" s="16">
        <v>49.924509310518367</v>
      </c>
      <c r="AI12" s="6">
        <f t="shared" si="4"/>
        <v>5.2722458846552316</v>
      </c>
      <c r="AJ12" t="s">
        <v>29</v>
      </c>
      <c r="AK12" s="17">
        <v>8.8753309542995282</v>
      </c>
      <c r="AL12" s="17">
        <v>35.225048923679061</v>
      </c>
      <c r="AM12" s="17">
        <v>67.28444802578565</v>
      </c>
      <c r="AN12" s="17">
        <v>62.403591573615749</v>
      </c>
      <c r="AO12" s="17">
        <v>15.714285714285714</v>
      </c>
      <c r="AP12" s="17">
        <v>46.462585034013607</v>
      </c>
      <c r="AQ12" s="17">
        <v>56.598639455782312</v>
      </c>
      <c r="AR12" s="17">
        <v>57.414965986394556</v>
      </c>
      <c r="AS12" s="17">
        <v>4.9221183800623054</v>
      </c>
      <c r="AT12" s="17">
        <v>5.9190031152647977</v>
      </c>
      <c r="AU12" s="17">
        <v>44.361370716510905</v>
      </c>
      <c r="AV12" s="17">
        <v>24.984423676012462</v>
      </c>
      <c r="AW12" s="17">
        <v>6.0041103934233702</v>
      </c>
      <c r="AX12" s="17">
        <v>53.156194950088079</v>
      </c>
      <c r="AY12" s="17">
        <v>69.31884908984145</v>
      </c>
      <c r="AZ12" s="17">
        <v>41.896652965355258</v>
      </c>
      <c r="BA12" s="17">
        <v>46.680576631259484</v>
      </c>
      <c r="BB12" s="17">
        <v>41.047040971168435</v>
      </c>
      <c r="BC12" s="17">
        <v>85.792867981790593</v>
      </c>
      <c r="BD12" s="17">
        <v>100</v>
      </c>
      <c r="BE12" s="17">
        <v>4.9407114624505928</v>
      </c>
      <c r="BF12" s="17">
        <v>81.462450592885375</v>
      </c>
      <c r="BG12" s="17">
        <v>100</v>
      </c>
      <c r="BH12" s="17">
        <v>47.66798418972332</v>
      </c>
      <c r="BK12" s="13" t="s">
        <v>182</v>
      </c>
      <c r="BL12" s="9">
        <f t="shared" si="0"/>
        <v>17.994484656541758</v>
      </c>
      <c r="BM12" s="9"/>
      <c r="BN12" s="9"/>
      <c r="BO12" s="6" t="s">
        <v>31</v>
      </c>
      <c r="BP12" s="15">
        <f t="shared" si="1"/>
        <v>17.994484656541758</v>
      </c>
      <c r="BQ12" s="15">
        <f t="shared" si="1"/>
        <v>39.163096784079237</v>
      </c>
      <c r="BR12" s="15">
        <f t="shared" si="1"/>
        <v>57.316862298379505</v>
      </c>
      <c r="BS12" s="15">
        <f t="shared" si="1"/>
        <v>56.175885511431581</v>
      </c>
      <c r="BU12" s="13" t="s">
        <v>182</v>
      </c>
      <c r="BV12" s="9">
        <f t="shared" si="5"/>
        <v>14.471130739928258</v>
      </c>
      <c r="BW12" s="9"/>
      <c r="BX12" s="6"/>
      <c r="BY12" t="s">
        <v>31</v>
      </c>
      <c r="BZ12" s="15">
        <f t="shared" si="2"/>
        <v>14.471130739928258</v>
      </c>
      <c r="CA12" s="15">
        <f t="shared" si="2"/>
        <v>34.655531281531488</v>
      </c>
      <c r="CB12" s="15">
        <f t="shared" si="2"/>
        <v>51.973095811371444</v>
      </c>
      <c r="CC12" s="15">
        <f t="shared" si="2"/>
        <v>47.254284886538983</v>
      </c>
    </row>
    <row r="13" spans="1:81" x14ac:dyDescent="0.2">
      <c r="H13" s="6">
        <f t="shared" si="3"/>
        <v>8.3020083771882724</v>
      </c>
      <c r="I13" s="6"/>
      <c r="J13" s="6" t="s">
        <v>31</v>
      </c>
      <c r="K13" s="6">
        <v>7.7327891740951564</v>
      </c>
      <c r="L13" s="6">
        <v>29.986038019546772</v>
      </c>
      <c r="M13" s="6">
        <v>33.379873268177427</v>
      </c>
      <c r="N13" s="6">
        <v>100</v>
      </c>
      <c r="O13" s="6">
        <v>42.200854700854698</v>
      </c>
      <c r="P13" s="6">
        <v>27.136752136752136</v>
      </c>
      <c r="Q13" s="6">
        <v>61.752136752136749</v>
      </c>
      <c r="R13" s="6">
        <v>45.405982905982903</v>
      </c>
      <c r="S13" s="16">
        <v>4.4943820224719104</v>
      </c>
      <c r="T13" s="16">
        <v>5.0561797752808992</v>
      </c>
      <c r="U13" s="16">
        <v>45.193508114856428</v>
      </c>
      <c r="V13" s="16">
        <v>16.104868913857679</v>
      </c>
      <c r="W13" s="16">
        <v>12.678772296320103</v>
      </c>
      <c r="X13" s="16">
        <v>51.566768439659327</v>
      </c>
      <c r="Y13" s="16">
        <v>58.54089667363008</v>
      </c>
      <c r="Z13" s="16">
        <v>60.115699823236383</v>
      </c>
      <c r="AA13" s="16">
        <v>33.210386544703454</v>
      </c>
      <c r="AB13" s="16">
        <v>25.007376807317794</v>
      </c>
      <c r="AC13" s="16">
        <v>53.791678961345532</v>
      </c>
      <c r="AD13" s="16">
        <v>65.151962230746534</v>
      </c>
      <c r="AE13" s="16">
        <v>7.6497232008052336</v>
      </c>
      <c r="AF13" s="16">
        <v>96.225465525918466</v>
      </c>
      <c r="AG13" s="16">
        <v>91.243080020130847</v>
      </c>
      <c r="AH13" s="16">
        <v>50.276799194765978</v>
      </c>
      <c r="AI13" s="6">
        <f t="shared" si="4"/>
        <v>6.7802463451133876</v>
      </c>
      <c r="AJ13" t="s">
        <v>31</v>
      </c>
      <c r="AK13" s="17">
        <v>5.2722458846552316</v>
      </c>
      <c r="AL13" s="17">
        <v>22.240128928283642</v>
      </c>
      <c r="AM13" s="17">
        <v>49.556809024979856</v>
      </c>
      <c r="AN13" s="17">
        <v>54.955680902497988</v>
      </c>
      <c r="AO13" s="17">
        <v>31.224489795918366</v>
      </c>
      <c r="AP13" s="17">
        <v>39.183673469387756</v>
      </c>
      <c r="AQ13" s="17">
        <v>31.428571428571427</v>
      </c>
      <c r="AR13" s="17">
        <v>71.360544217687078</v>
      </c>
      <c r="AS13" s="17">
        <v>5.0467289719626169</v>
      </c>
      <c r="AT13" s="17">
        <v>11.77570093457944</v>
      </c>
      <c r="AU13" s="17">
        <v>48.037383177570092</v>
      </c>
      <c r="AV13" s="17">
        <v>10.280373831775702</v>
      </c>
      <c r="AW13" s="17">
        <v>15.017615971814445</v>
      </c>
      <c r="AX13" s="17">
        <v>56.209630064591899</v>
      </c>
      <c r="AY13" s="17">
        <v>58.866705813270698</v>
      </c>
      <c r="AZ13" s="17">
        <v>31.752789195537286</v>
      </c>
      <c r="BA13" s="17">
        <v>21.01669195751138</v>
      </c>
      <c r="BB13" s="17">
        <v>32.397572078907437</v>
      </c>
      <c r="BC13" s="17">
        <v>65.648710166919571</v>
      </c>
      <c r="BD13" s="17">
        <v>71.263277693474961</v>
      </c>
      <c r="BE13" s="17">
        <v>9.2490118577075098</v>
      </c>
      <c r="BF13" s="17">
        <v>46.126482213438734</v>
      </c>
      <c r="BG13" s="17">
        <v>58.300395256916993</v>
      </c>
      <c r="BH13" s="17">
        <v>43.913043478260867</v>
      </c>
      <c r="BK13" s="13" t="s">
        <v>183</v>
      </c>
      <c r="BL13" s="9">
        <f t="shared" si="0"/>
        <v>13.750490704745012</v>
      </c>
      <c r="BM13" s="9"/>
      <c r="BN13" s="9"/>
      <c r="BO13" s="6" t="s">
        <v>33</v>
      </c>
      <c r="BP13" s="15">
        <f t="shared" si="1"/>
        <v>13.750490704745012</v>
      </c>
      <c r="BQ13" s="15">
        <f t="shared" si="1"/>
        <v>39.343721996854931</v>
      </c>
      <c r="BR13" s="15">
        <f t="shared" si="1"/>
        <v>36.805451230354123</v>
      </c>
      <c r="BS13" s="15">
        <f t="shared" si="1"/>
        <v>26.015018557760857</v>
      </c>
      <c r="BU13" s="13" t="s">
        <v>183</v>
      </c>
      <c r="BV13" s="9">
        <f t="shared" si="5"/>
        <v>10.808814982743527</v>
      </c>
      <c r="BW13" s="9"/>
      <c r="BX13" s="6"/>
      <c r="BY13" t="s">
        <v>33</v>
      </c>
      <c r="BZ13" s="15">
        <f t="shared" si="2"/>
        <v>10.808814982743527</v>
      </c>
      <c r="CA13" s="15">
        <f t="shared" si="2"/>
        <v>36.465007346449617</v>
      </c>
      <c r="CB13" s="15">
        <f t="shared" si="2"/>
        <v>28.240635626014523</v>
      </c>
      <c r="CC13" s="15">
        <f t="shared" si="2"/>
        <v>31.866877285387343</v>
      </c>
    </row>
    <row r="14" spans="1:81" x14ac:dyDescent="0.2">
      <c r="H14" s="6">
        <f t="shared" si="3"/>
        <v>5.509612286542799</v>
      </c>
      <c r="I14" s="6"/>
      <c r="J14" s="6" t="s">
        <v>33</v>
      </c>
      <c r="K14" s="6">
        <v>8.3020083771882724</v>
      </c>
      <c r="L14" s="6">
        <v>17.527655461282354</v>
      </c>
      <c r="M14" s="6">
        <v>47.846633014713781</v>
      </c>
      <c r="N14" s="6">
        <v>31.350016109977446</v>
      </c>
      <c r="O14" s="6">
        <v>17.307692307692307</v>
      </c>
      <c r="P14" s="6">
        <v>31.837606837606838</v>
      </c>
      <c r="Q14" s="6">
        <v>44.337606837606835</v>
      </c>
      <c r="R14" s="6">
        <v>23.29059829059829</v>
      </c>
      <c r="S14" s="16">
        <v>1.5605493133583022</v>
      </c>
      <c r="T14" s="16">
        <v>1.2484394506866416</v>
      </c>
      <c r="U14" s="16">
        <v>3.0586766541822721</v>
      </c>
      <c r="V14" s="16">
        <v>4.9937578027465666</v>
      </c>
      <c r="W14" s="16">
        <v>18.126305640366382</v>
      </c>
      <c r="X14" s="16">
        <v>77.1010766511329</v>
      </c>
      <c r="Y14" s="16">
        <v>28.908886389201349</v>
      </c>
      <c r="Z14" s="16">
        <v>38.887996143339222</v>
      </c>
      <c r="AA14" s="16">
        <v>24.372971377987607</v>
      </c>
      <c r="AB14" s="16">
        <v>56.107996459132487</v>
      </c>
      <c r="AC14" s="16">
        <v>34.375922100914721</v>
      </c>
      <c r="AD14" s="16">
        <v>32.605488344644435</v>
      </c>
      <c r="AE14" s="16">
        <v>12.833417211877201</v>
      </c>
      <c r="AF14" s="16">
        <v>52.239557121288371</v>
      </c>
      <c r="AG14" s="16">
        <v>62.304982385505788</v>
      </c>
      <c r="AH14" s="16">
        <v>24.962254655259184</v>
      </c>
      <c r="AI14" s="6">
        <f t="shared" si="4"/>
        <v>9.4278807413376313</v>
      </c>
      <c r="AJ14" t="s">
        <v>33</v>
      </c>
      <c r="AK14" s="17">
        <v>6.7802463451133876</v>
      </c>
      <c r="AL14" s="17">
        <v>24.841717508921377</v>
      </c>
      <c r="AM14" s="17">
        <v>22.539426729595949</v>
      </c>
      <c r="AN14" s="17">
        <v>46.391159203407391</v>
      </c>
      <c r="AO14" s="17">
        <v>12.312925170068027</v>
      </c>
      <c r="AP14" s="17">
        <v>47.414965986394556</v>
      </c>
      <c r="AQ14" s="17">
        <v>25.578231292517007</v>
      </c>
      <c r="AR14" s="17">
        <v>41.156462585034014</v>
      </c>
      <c r="AS14" s="17">
        <v>1.9937694704049844</v>
      </c>
      <c r="AT14" s="17">
        <v>2.4922118380062304</v>
      </c>
      <c r="AU14" s="17">
        <v>3.67601246105919</v>
      </c>
      <c r="AV14" s="17">
        <v>5.6697819314641746</v>
      </c>
      <c r="AW14" s="17">
        <v>10.716382853787435</v>
      </c>
      <c r="AX14" s="17">
        <v>44.274809160305345</v>
      </c>
      <c r="AY14" s="17">
        <v>21.344685848502643</v>
      </c>
      <c r="AZ14" s="17">
        <v>35.613623018203171</v>
      </c>
      <c r="BA14" s="17">
        <v>22.496206373292868</v>
      </c>
      <c r="BB14" s="17">
        <v>48.501517450682854</v>
      </c>
      <c r="BC14" s="17">
        <v>48.558421851289836</v>
      </c>
      <c r="BD14" s="17">
        <v>34.465098634294385</v>
      </c>
      <c r="BE14" s="17">
        <v>10.553359683794467</v>
      </c>
      <c r="BF14" s="17">
        <v>51.264822134387352</v>
      </c>
      <c r="BG14" s="17">
        <v>47.747035573122531</v>
      </c>
      <c r="BH14" s="17">
        <v>27.905138339920949</v>
      </c>
      <c r="BK14" s="13" t="s">
        <v>184</v>
      </c>
      <c r="BL14" s="9">
        <f t="shared" si="0"/>
        <v>20.669300688562458</v>
      </c>
      <c r="BM14" s="9"/>
      <c r="BN14" s="9"/>
      <c r="BO14" s="6" t="s">
        <v>35</v>
      </c>
      <c r="BP14" s="15">
        <f t="shared" si="1"/>
        <v>20.669300688562458</v>
      </c>
      <c r="BQ14" s="15">
        <f t="shared" si="1"/>
        <v>51.204842790183335</v>
      </c>
      <c r="BR14" s="15">
        <f t="shared" si="1"/>
        <v>36.56391174063814</v>
      </c>
      <c r="BS14" s="15">
        <f t="shared" si="1"/>
        <v>32.767664942125897</v>
      </c>
      <c r="BU14" s="13" t="s">
        <v>184</v>
      </c>
      <c r="BV14" s="9">
        <f t="shared" si="5"/>
        <v>15.634446806121639</v>
      </c>
      <c r="BW14" s="9"/>
      <c r="BX14" s="6"/>
      <c r="BY14" t="s">
        <v>35</v>
      </c>
      <c r="BZ14" s="15">
        <f t="shared" si="2"/>
        <v>15.634446806121639</v>
      </c>
      <c r="CA14" s="15">
        <f t="shared" si="2"/>
        <v>40.508190803586444</v>
      </c>
      <c r="CB14" s="15">
        <f t="shared" si="2"/>
        <v>50.123492775471426</v>
      </c>
      <c r="CC14" s="15">
        <f t="shared" si="2"/>
        <v>36.613370562324086</v>
      </c>
    </row>
    <row r="15" spans="1:81" x14ac:dyDescent="0.2">
      <c r="H15" s="6">
        <f t="shared" si="3"/>
        <v>12.694662227472882</v>
      </c>
      <c r="I15" s="6"/>
      <c r="J15" s="6" t="s">
        <v>35</v>
      </c>
      <c r="K15" s="6">
        <v>5.509612286542799</v>
      </c>
      <c r="L15" s="6">
        <v>26.431102996455806</v>
      </c>
      <c r="M15" s="6">
        <v>43.722478788529699</v>
      </c>
      <c r="N15" s="6">
        <v>63.333691332832132</v>
      </c>
      <c r="O15" s="6">
        <v>25.534188034188034</v>
      </c>
      <c r="P15" s="6">
        <v>84.401709401709397</v>
      </c>
      <c r="Q15" s="6">
        <v>51.388888888888886</v>
      </c>
      <c r="R15" s="6">
        <v>26.923076923076923</v>
      </c>
      <c r="S15" s="16">
        <v>3.4332084893882646</v>
      </c>
      <c r="T15" s="16">
        <v>10.736579275905118</v>
      </c>
      <c r="U15" s="16">
        <v>21.036204744069913</v>
      </c>
      <c r="V15" s="16">
        <v>5.0561797752808992</v>
      </c>
      <c r="W15" s="16">
        <v>44.206974128233973</v>
      </c>
      <c r="X15" s="16">
        <v>63.168889603085326</v>
      </c>
      <c r="Y15" s="16">
        <v>35.240237827414433</v>
      </c>
      <c r="Z15" s="16">
        <v>14.944560501365901</v>
      </c>
      <c r="AA15" s="16">
        <v>25.553260548834466</v>
      </c>
      <c r="AB15" s="16">
        <v>38.595455886692243</v>
      </c>
      <c r="AC15" s="16">
        <v>21.392741221599291</v>
      </c>
      <c r="AD15" s="16">
        <v>40.852758925936854</v>
      </c>
      <c r="AE15" s="16">
        <v>19.778560644187216</v>
      </c>
      <c r="AF15" s="16">
        <v>83.895319577252138</v>
      </c>
      <c r="AG15" s="16">
        <v>46.602918973326624</v>
      </c>
      <c r="AH15" s="16">
        <v>45.495722194262704</v>
      </c>
      <c r="AI15" s="6">
        <f t="shared" si="4"/>
        <v>6.860826522389778</v>
      </c>
      <c r="AJ15" t="s">
        <v>35</v>
      </c>
      <c r="AK15" s="17">
        <v>9.4278807413376313</v>
      </c>
      <c r="AL15" s="17">
        <v>27.420283181765857</v>
      </c>
      <c r="AM15" s="17">
        <v>49.556809024979856</v>
      </c>
      <c r="AN15" s="17">
        <v>60.273972602739725</v>
      </c>
      <c r="AO15" s="17">
        <v>21.904761904761905</v>
      </c>
      <c r="AP15" s="17">
        <v>60.952380952380949</v>
      </c>
      <c r="AQ15" s="17">
        <v>65.238095238095241</v>
      </c>
      <c r="AR15" s="17">
        <v>44.557823129251702</v>
      </c>
      <c r="AS15" s="17">
        <v>4.4236760124610592</v>
      </c>
      <c r="AT15" s="17">
        <v>5.6697819314641746</v>
      </c>
      <c r="AU15" s="17">
        <v>54.018691588785046</v>
      </c>
      <c r="AV15" s="17">
        <v>5.0467289719626169</v>
      </c>
      <c r="AW15" s="17">
        <v>19.010569583088667</v>
      </c>
      <c r="AX15" s="17">
        <v>27.231356429829713</v>
      </c>
      <c r="AY15" s="17">
        <v>42.601291837933061</v>
      </c>
      <c r="AZ15" s="17">
        <v>14.489136817381093</v>
      </c>
      <c r="BA15" s="17">
        <v>30.937025796661608</v>
      </c>
      <c r="BB15" s="17">
        <v>36.399848254931712</v>
      </c>
      <c r="BC15" s="17">
        <v>59.009863429438546</v>
      </c>
      <c r="BD15" s="17">
        <v>55.747344461305005</v>
      </c>
      <c r="BE15" s="17">
        <v>8.1027667984189726</v>
      </c>
      <c r="BF15" s="17">
        <v>85.37549407114625</v>
      </c>
      <c r="BG15" s="17">
        <v>30.31620553359684</v>
      </c>
      <c r="BH15" s="17">
        <v>39.565217391304351</v>
      </c>
      <c r="BK15" s="13" t="s">
        <v>185</v>
      </c>
      <c r="BL15" s="9">
        <f t="shared" si="0"/>
        <v>16.371887324871832</v>
      </c>
      <c r="BM15" s="9"/>
      <c r="BN15" s="9"/>
      <c r="BO15" s="6" t="s">
        <v>37</v>
      </c>
      <c r="BP15" s="15">
        <f t="shared" si="1"/>
        <v>16.371887324871832</v>
      </c>
      <c r="BQ15" s="15">
        <f t="shared" si="1"/>
        <v>29.747962185147557</v>
      </c>
      <c r="BR15" s="15">
        <f t="shared" si="1"/>
        <v>46.824251635973873</v>
      </c>
      <c r="BS15" s="15">
        <f t="shared" si="1"/>
        <v>34.950060263090378</v>
      </c>
      <c r="BU15" s="13" t="s">
        <v>185</v>
      </c>
      <c r="BV15" s="9">
        <f t="shared" si="5"/>
        <v>15.711516585191909</v>
      </c>
      <c r="BW15" s="9"/>
      <c r="BX15" s="6"/>
      <c r="BY15" t="s">
        <v>37</v>
      </c>
      <c r="BZ15" s="15">
        <f t="shared" si="2"/>
        <v>15.711516585191909</v>
      </c>
      <c r="CA15" s="15">
        <f t="shared" si="2"/>
        <v>33.357091177363593</v>
      </c>
      <c r="CB15" s="15">
        <f t="shared" si="2"/>
        <v>37.268354153725411</v>
      </c>
      <c r="CC15" s="15">
        <f t="shared" si="2"/>
        <v>33.744027706537516</v>
      </c>
    </row>
    <row r="16" spans="1:81" x14ac:dyDescent="0.2">
      <c r="H16" s="6">
        <f t="shared" si="3"/>
        <v>7.4535495650306087</v>
      </c>
      <c r="I16" s="6"/>
      <c r="J16" s="6" t="s">
        <v>37</v>
      </c>
      <c r="K16" s="6">
        <v>12.694662227472882</v>
      </c>
      <c r="L16" s="6">
        <v>8.7853077005692199</v>
      </c>
      <c r="M16" s="6">
        <v>47.492213510901088</v>
      </c>
      <c r="N16" s="6">
        <v>54.000644399097844</v>
      </c>
      <c r="O16" s="6">
        <v>12.713675213675213</v>
      </c>
      <c r="P16" s="6">
        <v>39.636752136752136</v>
      </c>
      <c r="Q16" s="6">
        <v>47.115384615384613</v>
      </c>
      <c r="R16" s="6">
        <v>31.303418803418804</v>
      </c>
      <c r="S16" s="16">
        <v>3.8077403245942572</v>
      </c>
      <c r="T16" s="16">
        <v>5.6803995006242198</v>
      </c>
      <c r="U16" s="16">
        <v>12.85892634207241</v>
      </c>
      <c r="V16" s="16">
        <v>6.928838951310861</v>
      </c>
      <c r="W16" s="16">
        <v>13.369757351759601</v>
      </c>
      <c r="X16" s="16">
        <v>36.397236059778244</v>
      </c>
      <c r="Y16" s="16">
        <v>57.608870319781452</v>
      </c>
      <c r="Z16" s="16">
        <v>17.467459424714768</v>
      </c>
      <c r="AA16" s="16">
        <v>41.000295072292708</v>
      </c>
      <c r="AB16" s="16">
        <v>43.700206550604896</v>
      </c>
      <c r="AC16" s="16">
        <v>53.363824136913543</v>
      </c>
      <c r="AD16" s="16">
        <v>100</v>
      </c>
      <c r="AE16" s="16">
        <v>14.645193759436337</v>
      </c>
      <c r="AF16" s="16">
        <v>44.28787116255662</v>
      </c>
      <c r="AG16" s="16">
        <v>62.506290890790133</v>
      </c>
      <c r="AH16" s="16">
        <v>0</v>
      </c>
      <c r="AI16" s="6">
        <f t="shared" si="4"/>
        <v>6.9644296074594223</v>
      </c>
      <c r="AJ16" t="s">
        <v>37</v>
      </c>
      <c r="AK16" s="17">
        <v>6.860826522389778</v>
      </c>
      <c r="AL16" s="17">
        <v>11.396339357660873</v>
      </c>
      <c r="AM16" s="17">
        <v>34.177506619085989</v>
      </c>
      <c r="AN16" s="17">
        <v>69.966616783699777</v>
      </c>
      <c r="AO16" s="17">
        <v>37.891156462585037</v>
      </c>
      <c r="AP16" s="17">
        <v>48.2312925170068</v>
      </c>
      <c r="AQ16" s="17">
        <v>52.38095238095238</v>
      </c>
      <c r="AR16" s="17">
        <v>38.2312925170068</v>
      </c>
      <c r="AS16" s="17">
        <v>2.5545171339563861</v>
      </c>
      <c r="AT16" s="17">
        <v>3.7383177570093458</v>
      </c>
      <c r="AU16" s="17">
        <v>16.760124610591902</v>
      </c>
      <c r="AV16" s="17">
        <v>11.526479750778817</v>
      </c>
      <c r="AW16" s="17">
        <v>13.123899001761597</v>
      </c>
      <c r="AX16" s="17">
        <v>58.866705813270698</v>
      </c>
      <c r="AY16" s="17">
        <v>29.638872577803877</v>
      </c>
      <c r="AZ16" s="17">
        <v>10.554903112155021</v>
      </c>
      <c r="BA16" s="17">
        <v>21.585735963581183</v>
      </c>
      <c r="BB16" s="17">
        <v>42.811077389984824</v>
      </c>
      <c r="BC16" s="17">
        <v>58.47875569044006</v>
      </c>
      <c r="BD16" s="17">
        <v>71.908194233687411</v>
      </c>
      <c r="BE16" s="17">
        <v>12.252964426877471</v>
      </c>
      <c r="BF16" s="17">
        <v>35.098814229249015</v>
      </c>
      <c r="BG16" s="17">
        <v>32.173913043478258</v>
      </c>
      <c r="BH16" s="17">
        <v>0.27667984189723321</v>
      </c>
      <c r="BK16" s="13" t="s">
        <v>186</v>
      </c>
      <c r="BL16" s="9">
        <f t="shared" si="0"/>
        <v>8.4065547125081306</v>
      </c>
      <c r="BM16" s="9"/>
      <c r="BN16" s="9"/>
      <c r="BO16" s="6" t="s">
        <v>39</v>
      </c>
      <c r="BP16" s="15">
        <f t="shared" si="1"/>
        <v>8.4065547125081306</v>
      </c>
      <c r="BQ16" s="15">
        <f t="shared" si="1"/>
        <v>46.918267804203175</v>
      </c>
      <c r="BR16" s="15">
        <f t="shared" si="1"/>
        <v>15.334747383063098</v>
      </c>
      <c r="BS16" s="15">
        <f t="shared" si="1"/>
        <v>6.3277397463504919</v>
      </c>
      <c r="BU16" s="13" t="s">
        <v>186</v>
      </c>
      <c r="BV16" s="9">
        <f t="shared" si="5"/>
        <v>10.460967790532333</v>
      </c>
      <c r="BW16" s="9"/>
      <c r="BX16" s="6"/>
      <c r="BY16" t="s">
        <v>39</v>
      </c>
      <c r="BZ16" s="15">
        <f t="shared" si="2"/>
        <v>10.460967790532333</v>
      </c>
      <c r="CA16" s="15">
        <f t="shared" si="2"/>
        <v>59.982298661241963</v>
      </c>
      <c r="CB16" s="15">
        <f t="shared" si="2"/>
        <v>18.650468626125953</v>
      </c>
      <c r="CC16" s="15">
        <f t="shared" si="2"/>
        <v>8.5172097280638592</v>
      </c>
    </row>
    <row r="17" spans="8:81" x14ac:dyDescent="0.2">
      <c r="H17" s="6">
        <f t="shared" si="3"/>
        <v>4.6181935345290519</v>
      </c>
      <c r="I17" s="6"/>
      <c r="J17" s="6" t="s">
        <v>39</v>
      </c>
      <c r="K17" s="6">
        <v>7.4535495650306087</v>
      </c>
      <c r="L17" s="6">
        <v>38.814305659972078</v>
      </c>
      <c r="M17" s="6">
        <v>34.271292020191169</v>
      </c>
      <c r="N17" s="6">
        <v>24.079046289335196</v>
      </c>
      <c r="O17" s="6">
        <v>9.7222222222222214</v>
      </c>
      <c r="P17" s="6">
        <v>54.273504273504273</v>
      </c>
      <c r="Q17" s="6">
        <v>15.598290598290598</v>
      </c>
      <c r="R17" s="6">
        <v>8.5470085470085468</v>
      </c>
      <c r="S17" s="16">
        <v>0.18726591760299627</v>
      </c>
      <c r="T17" s="16">
        <v>15.543071161048688</v>
      </c>
      <c r="U17" s="16">
        <v>13.17103620474407</v>
      </c>
      <c r="V17" s="16">
        <v>2.2471910112359552</v>
      </c>
      <c r="W17" s="16">
        <v>2.7478708018640527</v>
      </c>
      <c r="X17" s="16">
        <v>47.694038245219346</v>
      </c>
      <c r="Y17" s="16">
        <v>3.8887996143339225</v>
      </c>
      <c r="Z17" s="16">
        <v>0.65884621565161494</v>
      </c>
      <c r="AA17" s="16">
        <v>26.453231041605193</v>
      </c>
      <c r="AB17" s="16">
        <v>46.724697550899968</v>
      </c>
      <c r="AC17" s="16">
        <v>13.101209796400118</v>
      </c>
      <c r="AD17" s="16">
        <v>2.4343464148716434</v>
      </c>
      <c r="AE17" s="16">
        <v>3.875188726723704</v>
      </c>
      <c r="AF17" s="16">
        <v>78.459989934574736</v>
      </c>
      <c r="AG17" s="16">
        <v>11.977856064418722</v>
      </c>
      <c r="AH17" s="16">
        <v>0</v>
      </c>
      <c r="AI17" s="6">
        <f t="shared" si="4"/>
        <v>11.384827903764245</v>
      </c>
      <c r="AJ17" t="s">
        <v>39</v>
      </c>
      <c r="AK17" s="17">
        <v>6.9644296074594223</v>
      </c>
      <c r="AL17" s="17">
        <v>56.210429377230341</v>
      </c>
      <c r="AM17" s="17">
        <v>36.479797398411421</v>
      </c>
      <c r="AN17" s="17">
        <v>17.382295383906989</v>
      </c>
      <c r="AO17" s="17">
        <v>29.319727891156461</v>
      </c>
      <c r="AP17" s="17">
        <v>100</v>
      </c>
      <c r="AQ17" s="17">
        <v>19.65986394557823</v>
      </c>
      <c r="AR17" s="17">
        <v>25.374149659863946</v>
      </c>
      <c r="AS17" s="17">
        <v>0.99688473520249221</v>
      </c>
      <c r="AT17" s="17">
        <v>19.750778816199379</v>
      </c>
      <c r="AU17" s="17">
        <v>9.0965732087227416</v>
      </c>
      <c r="AV17" s="17">
        <v>1.8691588785046729</v>
      </c>
      <c r="AW17" s="17">
        <v>2.5249559600704639</v>
      </c>
      <c r="AX17" s="17">
        <v>31.180270111567822</v>
      </c>
      <c r="AY17" s="17">
        <v>7.8537874339401057</v>
      </c>
      <c r="AZ17" s="17">
        <v>1.4826776277157956</v>
      </c>
      <c r="BA17" s="17">
        <v>20.864946889226101</v>
      </c>
      <c r="BB17" s="17">
        <v>65.44006069802731</v>
      </c>
      <c r="BC17" s="17">
        <v>20.789074355083461</v>
      </c>
      <c r="BD17" s="17">
        <v>4.8368740515933233</v>
      </c>
      <c r="BE17" s="17">
        <v>2.0948616600790513</v>
      </c>
      <c r="BF17" s="17">
        <v>87.312252964426875</v>
      </c>
      <c r="BG17" s="17">
        <v>18.023715415019762</v>
      </c>
      <c r="BH17" s="17">
        <v>0.15810276679841898</v>
      </c>
      <c r="BK17" s="13" t="s">
        <v>187</v>
      </c>
      <c r="BL17" s="9">
        <f t="shared" si="0"/>
        <v>4.0045466852733247</v>
      </c>
      <c r="BM17" s="9"/>
      <c r="BN17" s="9"/>
      <c r="BO17" s="6" t="s">
        <v>41</v>
      </c>
      <c r="BP17" s="15">
        <f t="shared" si="1"/>
        <v>4.0045466852733247</v>
      </c>
      <c r="BQ17" s="15">
        <f t="shared" si="1"/>
        <v>30.54606801290161</v>
      </c>
      <c r="BR17" s="15">
        <f t="shared" si="1"/>
        <v>8.0147787936404473</v>
      </c>
      <c r="BS17" s="15">
        <f t="shared" si="1"/>
        <v>4.2985791318499809</v>
      </c>
      <c r="BU17" s="13" t="s">
        <v>187</v>
      </c>
      <c r="BV17" s="9">
        <f t="shared" si="5"/>
        <v>8.323933315489942</v>
      </c>
      <c r="BW17" s="9"/>
      <c r="BX17" s="6"/>
      <c r="BY17" t="s">
        <v>41</v>
      </c>
      <c r="BZ17" s="15">
        <f t="shared" si="2"/>
        <v>8.323933315489942</v>
      </c>
      <c r="CA17" s="15">
        <f t="shared" si="2"/>
        <v>45.703650532532102</v>
      </c>
      <c r="CB17" s="15">
        <f t="shared" si="2"/>
        <v>16.810408520958518</v>
      </c>
      <c r="CC17" s="15">
        <f t="shared" si="2"/>
        <v>3.4890228677318156</v>
      </c>
    </row>
    <row r="18" spans="8:81" x14ac:dyDescent="0.2">
      <c r="H18" s="6">
        <f t="shared" si="3"/>
        <v>8.1946085275480609</v>
      </c>
      <c r="I18" s="6"/>
      <c r="J18" s="6" t="s">
        <v>41</v>
      </c>
      <c r="K18" s="6">
        <v>4.6181935345290519</v>
      </c>
      <c r="L18" s="6">
        <v>28.761679733648371</v>
      </c>
      <c r="M18" s="6">
        <v>19.740092363870691</v>
      </c>
      <c r="N18" s="6">
        <v>11.491783911502523</v>
      </c>
      <c r="O18" s="6">
        <v>3.9529914529914532</v>
      </c>
      <c r="P18" s="6">
        <v>26.70940170940171</v>
      </c>
      <c r="Q18" s="6">
        <v>6.4102564102564106</v>
      </c>
      <c r="R18" s="6">
        <v>9.9358974358974361</v>
      </c>
      <c r="S18" s="16">
        <v>0.93632958801498123</v>
      </c>
      <c r="T18" s="16">
        <v>6.0549313358302124</v>
      </c>
      <c r="U18" s="16">
        <v>3.5580524344569286</v>
      </c>
      <c r="V18" s="16">
        <v>0.68664169787765295</v>
      </c>
      <c r="W18" s="16">
        <v>1.2534147517274625</v>
      </c>
      <c r="X18" s="16">
        <v>34.356419733247627</v>
      </c>
      <c r="Y18" s="16">
        <v>3.1978145588944238</v>
      </c>
      <c r="Z18" s="16">
        <v>2.0247469066366706</v>
      </c>
      <c r="AA18" s="16">
        <v>9.6931248155798162</v>
      </c>
      <c r="AB18" s="16">
        <v>35.305399822956623</v>
      </c>
      <c r="AC18" s="16">
        <v>5.871938624963116</v>
      </c>
      <c r="AD18" s="16">
        <v>1.6524048391856005</v>
      </c>
      <c r="AE18" s="16">
        <v>3.5732259687971815</v>
      </c>
      <c r="AF18" s="16">
        <v>52.088575742325112</v>
      </c>
      <c r="AG18" s="16">
        <v>9.3105183694011071</v>
      </c>
      <c r="AH18" s="16">
        <v>0</v>
      </c>
      <c r="AI18" s="6">
        <f t="shared" si="4"/>
        <v>8.011971912052493</v>
      </c>
      <c r="AJ18" t="s">
        <v>41</v>
      </c>
      <c r="AK18" s="17">
        <v>11.384827903764245</v>
      </c>
      <c r="AL18" s="17">
        <v>45.97674686312881</v>
      </c>
      <c r="AM18" s="17">
        <v>50.535282606193164</v>
      </c>
      <c r="AN18" s="17">
        <v>6.573040174974099</v>
      </c>
      <c r="AO18" s="17">
        <v>19.047619047619047</v>
      </c>
      <c r="AP18" s="17">
        <v>65.782312925170075</v>
      </c>
      <c r="AQ18" s="17">
        <v>25.510204081632654</v>
      </c>
      <c r="AR18" s="17">
        <v>9.795918367346939</v>
      </c>
      <c r="AS18" s="17">
        <v>2.1806853582554515</v>
      </c>
      <c r="AT18" s="17">
        <v>7.1028037383177569</v>
      </c>
      <c r="AU18" s="17">
        <v>6.2928348909657323</v>
      </c>
      <c r="AV18" s="17">
        <v>1.557632398753894</v>
      </c>
      <c r="AW18" s="17">
        <v>3.5965942454492072</v>
      </c>
      <c r="AX18" s="17">
        <v>48.737522019964771</v>
      </c>
      <c r="AY18" s="17">
        <v>3.8021139166177336</v>
      </c>
      <c r="AZ18" s="17">
        <v>1.2624779800352319</v>
      </c>
      <c r="BA18" s="17">
        <v>9.4650986342943852</v>
      </c>
      <c r="BB18" s="17">
        <v>51.839908952959028</v>
      </c>
      <c r="BC18" s="17">
        <v>9.4650986342943852</v>
      </c>
      <c r="BD18" s="17">
        <v>1.7450682852807284</v>
      </c>
      <c r="BE18" s="17">
        <v>4.2687747035573125</v>
      </c>
      <c r="BF18" s="17">
        <v>54.782608695652172</v>
      </c>
      <c r="BG18" s="17">
        <v>5.2569169960474307</v>
      </c>
      <c r="BH18" s="17">
        <v>0</v>
      </c>
      <c r="BK18" s="13" t="s">
        <v>188</v>
      </c>
      <c r="BL18" s="9">
        <f t="shared" si="0"/>
        <v>11.237593423251175</v>
      </c>
      <c r="BM18" s="9"/>
      <c r="BN18" s="9"/>
      <c r="BO18" s="6" t="s">
        <v>43</v>
      </c>
      <c r="BP18" s="15">
        <f t="shared" si="1"/>
        <v>11.237593423251175</v>
      </c>
      <c r="BQ18" s="15">
        <f t="shared" si="1"/>
        <v>52.518639612290436</v>
      </c>
      <c r="BR18" s="15">
        <f t="shared" si="1"/>
        <v>17.531042923018241</v>
      </c>
      <c r="BS18" s="15">
        <f t="shared" si="1"/>
        <v>4.5904502860833114</v>
      </c>
      <c r="BU18" s="13" t="s">
        <v>188</v>
      </c>
      <c r="BV18" s="9">
        <f t="shared" si="5"/>
        <v>13.592300513822346</v>
      </c>
      <c r="BW18" s="9"/>
      <c r="BX18" s="6"/>
      <c r="BY18" t="s">
        <v>43</v>
      </c>
      <c r="BZ18" s="15">
        <f t="shared" si="2"/>
        <v>13.592300513822346</v>
      </c>
      <c r="CA18" s="15">
        <f t="shared" si="2"/>
        <v>45.243401114164747</v>
      </c>
      <c r="CB18" s="15">
        <f t="shared" si="2"/>
        <v>26.275628098820089</v>
      </c>
      <c r="CC18" s="15">
        <f t="shared" si="2"/>
        <v>7.2563368467499787</v>
      </c>
    </row>
    <row r="19" spans="8:81" x14ac:dyDescent="0.2">
      <c r="H19" s="6">
        <f t="shared" si="3"/>
        <v>9.3330469337342929</v>
      </c>
      <c r="I19" s="6"/>
      <c r="J19" s="6" t="s">
        <v>43</v>
      </c>
      <c r="K19" s="6">
        <v>8.1946085275480609</v>
      </c>
      <c r="L19" s="6">
        <v>43.303619374932872</v>
      </c>
      <c r="M19" s="6">
        <v>33.143593598968963</v>
      </c>
      <c r="N19" s="6">
        <v>10.589625174524755</v>
      </c>
      <c r="O19" s="6">
        <v>16.025641025641026</v>
      </c>
      <c r="P19" s="6">
        <v>23.183760683760685</v>
      </c>
      <c r="Q19" s="6">
        <v>7.0512820512820511</v>
      </c>
      <c r="R19" s="6">
        <v>8.867521367521368</v>
      </c>
      <c r="S19" s="16">
        <v>7.1161048689138573</v>
      </c>
      <c r="T19" s="16">
        <v>39.950062421972532</v>
      </c>
      <c r="U19" s="16">
        <v>36.142322097378276</v>
      </c>
      <c r="V19" s="16">
        <v>1.4357053682896379</v>
      </c>
      <c r="W19" s="16">
        <v>6.2510043387433711</v>
      </c>
      <c r="X19" s="16">
        <v>47.91901012373453</v>
      </c>
      <c r="Y19" s="16">
        <v>7.0384059135465211</v>
      </c>
      <c r="Z19" s="16">
        <v>0.85167925437891689</v>
      </c>
      <c r="AA19" s="16">
        <v>11.670109176748303</v>
      </c>
      <c r="AB19" s="16">
        <v>60.75538506934199</v>
      </c>
      <c r="AC19" s="16">
        <v>9.5308350545883744</v>
      </c>
      <c r="AD19" s="16">
        <v>5.7981705517851871</v>
      </c>
      <c r="AE19" s="16">
        <v>18.168092601912431</v>
      </c>
      <c r="AF19" s="16">
        <v>100</v>
      </c>
      <c r="AG19" s="16">
        <v>12.279818822345245</v>
      </c>
      <c r="AH19" s="16">
        <v>0</v>
      </c>
      <c r="AI19" s="6">
        <f t="shared" si="4"/>
        <v>11.879820421319213</v>
      </c>
      <c r="AJ19" t="s">
        <v>43</v>
      </c>
      <c r="AK19" s="17">
        <v>8.011971912052493</v>
      </c>
      <c r="AL19" s="17">
        <v>35.996316334753082</v>
      </c>
      <c r="AM19" s="17">
        <v>58.973178312420856</v>
      </c>
      <c r="AN19" s="17">
        <v>9.1746287556118329</v>
      </c>
      <c r="AO19" s="17">
        <v>28.027210884353742</v>
      </c>
      <c r="AP19" s="17">
        <v>45.918367346938773</v>
      </c>
      <c r="AQ19" s="17">
        <v>31.564625850340136</v>
      </c>
      <c r="AR19" s="17">
        <v>23.061224489795919</v>
      </c>
      <c r="AS19" s="17">
        <v>5.7943925233644862</v>
      </c>
      <c r="AT19" s="17">
        <v>17.694704049844237</v>
      </c>
      <c r="AU19" s="17">
        <v>31.713395638629283</v>
      </c>
      <c r="AV19" s="17">
        <v>3.67601246105919</v>
      </c>
      <c r="AW19" s="17">
        <v>11.186142102172637</v>
      </c>
      <c r="AX19" s="17">
        <v>45.405167351732239</v>
      </c>
      <c r="AY19" s="17">
        <v>5.7839107457428067</v>
      </c>
      <c r="AZ19" s="17">
        <v>1.82031708749266</v>
      </c>
      <c r="BA19" s="17">
        <v>15.648710166919575</v>
      </c>
      <c r="BB19" s="17">
        <v>42.849013657056148</v>
      </c>
      <c r="BC19" s="17">
        <v>15.705614567526556</v>
      </c>
      <c r="BD19" s="17">
        <v>5.7663125948406675</v>
      </c>
      <c r="BE19" s="17">
        <v>12.885375494071146</v>
      </c>
      <c r="BF19" s="17">
        <v>83.596837944664031</v>
      </c>
      <c r="BG19" s="17">
        <v>13.913043478260869</v>
      </c>
      <c r="BH19" s="17">
        <v>3.9525691699604744E-2</v>
      </c>
      <c r="BK19" s="13" t="s">
        <v>189</v>
      </c>
      <c r="BL19" s="9">
        <f t="shared" si="0"/>
        <v>10.917160516570952</v>
      </c>
      <c r="BM19" s="9"/>
      <c r="BN19" s="9"/>
      <c r="BO19" s="6" t="s">
        <v>45</v>
      </c>
      <c r="BP19" s="15">
        <f t="shared" si="1"/>
        <v>10.917160516570952</v>
      </c>
      <c r="BQ19" s="15">
        <f t="shared" si="1"/>
        <v>41.417695078990533</v>
      </c>
      <c r="BR19" s="15">
        <f t="shared" si="1"/>
        <v>4.3739839967728509</v>
      </c>
      <c r="BS19" s="15">
        <f t="shared" si="1"/>
        <v>2.8729724426015815</v>
      </c>
      <c r="BU19" s="13" t="s">
        <v>189</v>
      </c>
      <c r="BV19" s="9">
        <f t="shared" si="5"/>
        <v>15.865477710002024</v>
      </c>
      <c r="BW19" s="9"/>
      <c r="BX19" s="6"/>
      <c r="BY19" t="s">
        <v>45</v>
      </c>
      <c r="BZ19" s="15">
        <f t="shared" si="2"/>
        <v>15.865477710002024</v>
      </c>
      <c r="CA19" s="15">
        <f t="shared" si="2"/>
        <v>43.105205817922759</v>
      </c>
      <c r="CB19" s="15">
        <f t="shared" si="2"/>
        <v>5.7645631852791839</v>
      </c>
      <c r="CC19" s="15">
        <f t="shared" si="2"/>
        <v>3.8791432019980263</v>
      </c>
    </row>
    <row r="20" spans="8:81" x14ac:dyDescent="0.2">
      <c r="H20" s="6">
        <f>L5</f>
        <v>2.8890559553216626</v>
      </c>
      <c r="I20" s="6"/>
      <c r="J20" s="6" t="s">
        <v>45</v>
      </c>
      <c r="K20" s="6">
        <v>9.3330469337342929</v>
      </c>
      <c r="L20" s="6">
        <v>25.947803673074858</v>
      </c>
      <c r="M20" s="6">
        <v>7.7542691440231986</v>
      </c>
      <c r="N20" s="6">
        <v>4.639673504457094</v>
      </c>
      <c r="O20" s="6">
        <v>4.2735042735042734</v>
      </c>
      <c r="P20" s="6">
        <v>35.363247863247864</v>
      </c>
      <c r="Q20" s="6">
        <v>5.1282051282051286</v>
      </c>
      <c r="R20" s="6">
        <v>4.0598290598290596</v>
      </c>
      <c r="S20" s="16">
        <v>5.617977528089888</v>
      </c>
      <c r="T20" s="16">
        <v>28.089887640449437</v>
      </c>
      <c r="U20" s="16">
        <v>0.68664169787765295</v>
      </c>
      <c r="V20" s="16">
        <v>6.2421972534332085E-2</v>
      </c>
      <c r="W20" s="16">
        <v>10.637955969789491</v>
      </c>
      <c r="X20" s="16">
        <v>40.880604210188011</v>
      </c>
      <c r="Y20" s="16">
        <v>0</v>
      </c>
      <c r="Z20" s="16">
        <v>0.44994375703037121</v>
      </c>
      <c r="AA20" s="16">
        <v>26.128651519622306</v>
      </c>
      <c r="AB20" s="16">
        <v>55.768663322514016</v>
      </c>
      <c r="AC20" s="16">
        <v>5.9309530835054591</v>
      </c>
      <c r="AD20" s="16">
        <v>8.0259663617586305</v>
      </c>
      <c r="AE20" s="16">
        <v>9.5118268746854557</v>
      </c>
      <c r="AF20" s="16">
        <v>62.455963764469047</v>
      </c>
      <c r="AG20" s="16">
        <v>6.7438349270256666</v>
      </c>
      <c r="AH20" s="16">
        <v>0</v>
      </c>
      <c r="AI20" s="6">
        <f>AL5</f>
        <v>3.8908714170599747</v>
      </c>
      <c r="AJ20" t="s">
        <v>45</v>
      </c>
      <c r="AK20" s="17">
        <v>11.879820421319213</v>
      </c>
      <c r="AL20" s="17">
        <v>42.166455623345229</v>
      </c>
      <c r="AM20" s="17">
        <v>9.4969494647173942</v>
      </c>
      <c r="AN20" s="17">
        <v>5.1916657073788421</v>
      </c>
      <c r="AO20" s="17">
        <v>13.741496598639456</v>
      </c>
      <c r="AP20" s="17">
        <v>66.802721088435376</v>
      </c>
      <c r="AQ20" s="17">
        <v>7.27891156462585</v>
      </c>
      <c r="AR20" s="17">
        <v>8.1632653061224492</v>
      </c>
      <c r="AS20" s="17">
        <v>7.9127725856697824</v>
      </c>
      <c r="AT20" s="17">
        <v>23.239875389408098</v>
      </c>
      <c r="AU20" s="17">
        <v>3.7383177570093458</v>
      </c>
      <c r="AV20" s="17">
        <v>1.0591900311526479</v>
      </c>
      <c r="AW20" s="17">
        <v>8.4409864944216082</v>
      </c>
      <c r="AX20" s="17">
        <v>41.294773928361714</v>
      </c>
      <c r="AY20" s="17">
        <v>0.74867880211391657</v>
      </c>
      <c r="AZ20" s="17">
        <v>0.54315913094539048</v>
      </c>
      <c r="BA20" s="17">
        <v>48.198027314112288</v>
      </c>
      <c r="BB20" s="17">
        <v>42.242033383915022</v>
      </c>
      <c r="BC20" s="17">
        <v>8.858118361153263</v>
      </c>
      <c r="BD20" s="17">
        <v>8.0804248861911994</v>
      </c>
      <c r="BE20" s="17">
        <v>5.0197628458498027</v>
      </c>
      <c r="BF20" s="17">
        <v>42.885375494071148</v>
      </c>
      <c r="BG20" s="17">
        <v>4.4664031620553359</v>
      </c>
      <c r="BH20" s="17">
        <v>0.23715415019762845</v>
      </c>
      <c r="BK20" s="19" t="s">
        <v>190</v>
      </c>
      <c r="BL20" s="9">
        <f t="shared" ref="BL20:BL35" si="6">BQ4</f>
        <v>3.8820068934120759</v>
      </c>
      <c r="BM20" s="9"/>
      <c r="BN20" s="18"/>
      <c r="BT20" s="19"/>
      <c r="BU20" s="19" t="s">
        <v>190</v>
      </c>
      <c r="BV20" s="9">
        <f>CA4</f>
        <v>5.6572741682654275</v>
      </c>
      <c r="BW20" s="9"/>
      <c r="BX20" s="20"/>
    </row>
    <row r="21" spans="8:81" x14ac:dyDescent="0.2">
      <c r="H21" s="6">
        <f t="shared" ref="H21:H35" si="7">L6</f>
        <v>3.4153152185586939</v>
      </c>
      <c r="I21" s="6"/>
      <c r="AI21" s="6">
        <f t="shared" ref="AI21:AI35" si="8">AL6</f>
        <v>4.9614366294462995</v>
      </c>
      <c r="BK21" s="19" t="s">
        <v>191</v>
      </c>
      <c r="BL21" s="9">
        <f t="shared" si="6"/>
        <v>8.9386855510631111</v>
      </c>
      <c r="BM21" s="9"/>
      <c r="BN21" s="18"/>
      <c r="BT21" s="19"/>
      <c r="BU21" s="19" t="s">
        <v>191</v>
      </c>
      <c r="BV21" s="9">
        <f t="shared" ref="BV21:BV35" si="9">CA5</f>
        <v>11.905170775363919</v>
      </c>
      <c r="BW21" s="9"/>
      <c r="BX21" s="20"/>
    </row>
    <row r="22" spans="8:81" x14ac:dyDescent="0.2">
      <c r="H22" s="6">
        <f t="shared" si="7"/>
        <v>2.5883363763290732</v>
      </c>
      <c r="I22" s="6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6">
        <f t="shared" si="8"/>
        <v>4.1556348566823988</v>
      </c>
      <c r="BK22" s="19" t="s">
        <v>192</v>
      </c>
      <c r="BL22" s="9">
        <f t="shared" si="6"/>
        <v>7.6805715175270004</v>
      </c>
      <c r="BM22" s="9"/>
      <c r="BN22" s="18"/>
      <c r="BT22" s="19"/>
      <c r="BU22" s="19" t="s">
        <v>192</v>
      </c>
      <c r="BV22" s="9">
        <f t="shared" si="9"/>
        <v>12.605074336352187</v>
      </c>
      <c r="BW22" s="9"/>
      <c r="BX22" s="20"/>
    </row>
    <row r="23" spans="8:81" x14ac:dyDescent="0.2">
      <c r="H23" s="6">
        <f t="shared" si="7"/>
        <v>1.5895177746751155</v>
      </c>
      <c r="I23" s="6"/>
      <c r="P23" s="22"/>
      <c r="Q23" s="22"/>
      <c r="R23" s="22"/>
      <c r="S23" s="22"/>
      <c r="T23" s="22"/>
      <c r="AE23" s="21"/>
      <c r="AG23" s="21"/>
      <c r="AH23" s="21"/>
      <c r="AI23" s="6">
        <f t="shared" si="8"/>
        <v>2.9354207436399218</v>
      </c>
      <c r="BK23" s="19" t="s">
        <v>193</v>
      </c>
      <c r="BL23" s="9">
        <f t="shared" si="6"/>
        <v>8.5722983693707935</v>
      </c>
      <c r="BM23" s="9"/>
      <c r="BN23" s="18"/>
      <c r="BT23" s="19"/>
      <c r="BU23" s="19" t="s">
        <v>193</v>
      </c>
      <c r="BV23" s="9">
        <f t="shared" si="9"/>
        <v>11.639612461951089</v>
      </c>
      <c r="BW23" s="9"/>
      <c r="BX23" s="20"/>
    </row>
    <row r="24" spans="8:81" x14ac:dyDescent="0.2">
      <c r="H24" s="6">
        <f t="shared" si="7"/>
        <v>38.65320588551176</v>
      </c>
      <c r="I24" s="6"/>
      <c r="P24" s="22"/>
      <c r="Q24" s="22"/>
      <c r="R24" s="22"/>
      <c r="S24" s="22"/>
      <c r="T24" s="22"/>
      <c r="AE24" s="21"/>
      <c r="AI24" s="6">
        <f t="shared" si="8"/>
        <v>54.633360193392427</v>
      </c>
      <c r="BK24" s="19" t="s">
        <v>194</v>
      </c>
      <c r="BL24" s="9">
        <f t="shared" si="6"/>
        <v>38.32190079167605</v>
      </c>
      <c r="BM24" s="9"/>
      <c r="BN24" s="18"/>
      <c r="BT24" s="19"/>
      <c r="BU24" s="19" t="s">
        <v>194</v>
      </c>
      <c r="BV24" s="9">
        <f t="shared" si="9"/>
        <v>41.208185336212331</v>
      </c>
      <c r="BW24" s="9"/>
      <c r="BX24" s="20"/>
    </row>
    <row r="25" spans="8:81" x14ac:dyDescent="0.2">
      <c r="H25" s="6">
        <f t="shared" si="7"/>
        <v>20.55633122113629</v>
      </c>
      <c r="I25" s="6"/>
      <c r="AE25" s="21"/>
      <c r="AI25" s="6">
        <f t="shared" si="8"/>
        <v>20.294693219753654</v>
      </c>
      <c r="BK25" s="19" t="s">
        <v>195</v>
      </c>
      <c r="BL25" s="9">
        <f t="shared" si="6"/>
        <v>36.156449163254898</v>
      </c>
      <c r="BM25" s="9"/>
      <c r="BN25" s="18"/>
      <c r="BT25" s="19"/>
      <c r="BU25" s="19" t="s">
        <v>195</v>
      </c>
      <c r="BV25" s="9">
        <f t="shared" si="9"/>
        <v>31.42919802765179</v>
      </c>
      <c r="BW25" s="9"/>
      <c r="BX25" s="20"/>
    </row>
    <row r="26" spans="8:81" x14ac:dyDescent="0.2">
      <c r="H26" s="6">
        <f t="shared" si="7"/>
        <v>39.899044141338202</v>
      </c>
      <c r="I26" s="6"/>
      <c r="AE26" s="21"/>
      <c r="AI26" s="6">
        <f t="shared" si="8"/>
        <v>35.386209278231838</v>
      </c>
      <c r="BK26" s="19" t="s">
        <v>196</v>
      </c>
      <c r="BL26" s="9">
        <f t="shared" si="6"/>
        <v>58.291919438940205</v>
      </c>
      <c r="BM26" s="9"/>
      <c r="BN26" s="18"/>
      <c r="BT26" s="19"/>
      <c r="BU26" s="19" t="s">
        <v>196</v>
      </c>
      <c r="BV26" s="9">
        <f t="shared" si="9"/>
        <v>44.182720992589289</v>
      </c>
      <c r="BW26" s="9"/>
      <c r="BX26" s="20"/>
    </row>
    <row r="27" spans="8:81" x14ac:dyDescent="0.2">
      <c r="H27" s="6">
        <f t="shared" si="7"/>
        <v>49.178391150252388</v>
      </c>
      <c r="I27" s="6"/>
      <c r="AE27" s="21"/>
      <c r="AI27" s="6">
        <f t="shared" si="8"/>
        <v>35.225048923679061</v>
      </c>
      <c r="BK27" s="19" t="s">
        <v>197</v>
      </c>
      <c r="BL27" s="9">
        <f t="shared" si="6"/>
        <v>42.731512341767228</v>
      </c>
      <c r="BM27" s="9"/>
      <c r="BN27" s="18"/>
      <c r="BT27" s="19"/>
      <c r="BU27" s="19" t="s">
        <v>197</v>
      </c>
      <c r="BV27" s="9">
        <f t="shared" si="9"/>
        <v>43.878720597849885</v>
      </c>
      <c r="BW27" s="9"/>
      <c r="BX27" s="20"/>
    </row>
    <row r="28" spans="8:81" x14ac:dyDescent="0.2">
      <c r="H28" s="6">
        <f t="shared" si="7"/>
        <v>29.986038019546772</v>
      </c>
      <c r="I28" s="6"/>
      <c r="J28" s="23" t="s">
        <v>54</v>
      </c>
      <c r="K28" s="24">
        <v>1</v>
      </c>
      <c r="L28" s="24">
        <v>2</v>
      </c>
      <c r="M28" s="24">
        <v>3</v>
      </c>
      <c r="N28" s="24">
        <v>4</v>
      </c>
      <c r="O28" s="24">
        <v>5</v>
      </c>
      <c r="P28" s="24">
        <v>6</v>
      </c>
      <c r="Q28" s="24">
        <v>7</v>
      </c>
      <c r="R28" s="24">
        <v>8</v>
      </c>
      <c r="S28" s="24">
        <v>9</v>
      </c>
      <c r="T28" s="24">
        <v>10</v>
      </c>
      <c r="U28" s="24">
        <v>11</v>
      </c>
      <c r="V28" s="24">
        <v>12</v>
      </c>
      <c r="W28" s="24">
        <v>13</v>
      </c>
      <c r="X28" s="24">
        <v>14</v>
      </c>
      <c r="Y28" s="24">
        <v>15</v>
      </c>
      <c r="Z28" s="24">
        <v>16</v>
      </c>
      <c r="AA28" s="24">
        <v>17</v>
      </c>
      <c r="AB28" s="24">
        <v>18</v>
      </c>
      <c r="AC28" s="24">
        <v>19</v>
      </c>
      <c r="AD28" s="24">
        <v>20</v>
      </c>
      <c r="AE28" s="24">
        <v>21</v>
      </c>
      <c r="AF28" s="24">
        <v>22</v>
      </c>
      <c r="AG28" s="24">
        <v>23</v>
      </c>
      <c r="AH28" s="24">
        <v>24</v>
      </c>
      <c r="AI28" s="6">
        <f t="shared" si="8"/>
        <v>22.240128928283642</v>
      </c>
      <c r="BK28" s="19" t="s">
        <v>198</v>
      </c>
      <c r="BL28" s="9">
        <f t="shared" si="6"/>
        <v>39.163096784079237</v>
      </c>
      <c r="BM28" s="9"/>
      <c r="BN28" s="18"/>
      <c r="BT28" s="19"/>
      <c r="BU28" s="19" t="s">
        <v>198</v>
      </c>
      <c r="BV28" s="9">
        <f t="shared" si="9"/>
        <v>34.655531281531488</v>
      </c>
      <c r="BW28" s="9"/>
      <c r="BX28" s="20"/>
    </row>
    <row r="29" spans="8:81" x14ac:dyDescent="0.2">
      <c r="H29" s="6">
        <f t="shared" si="7"/>
        <v>17.527655461282354</v>
      </c>
      <c r="J29" s="25" t="s">
        <v>15</v>
      </c>
      <c r="K29" s="50">
        <f>K5</f>
        <v>3.5549350230909678</v>
      </c>
      <c r="L29" s="50">
        <f t="shared" ref="L29:AH29" si="10">L5</f>
        <v>2.8890559553216626</v>
      </c>
      <c r="M29" s="50">
        <f t="shared" si="10"/>
        <v>7.3676296853184402</v>
      </c>
      <c r="N29" s="50">
        <f t="shared" si="10"/>
        <v>3.3401353238105465</v>
      </c>
      <c r="O29" s="50">
        <f t="shared" si="10"/>
        <v>15.598290598290598</v>
      </c>
      <c r="P29" s="50">
        <f t="shared" si="10"/>
        <v>13.568376068376068</v>
      </c>
      <c r="Q29" s="50">
        <f t="shared" si="10"/>
        <v>2.8846153846153846</v>
      </c>
      <c r="R29" s="50">
        <f t="shared" si="10"/>
        <v>7.799145299145299</v>
      </c>
      <c r="S29" s="50">
        <f t="shared" si="10"/>
        <v>0</v>
      </c>
      <c r="T29" s="50">
        <f t="shared" si="10"/>
        <v>0</v>
      </c>
      <c r="U29" s="50">
        <f t="shared" si="10"/>
        <v>0</v>
      </c>
      <c r="V29" s="50">
        <f t="shared" si="10"/>
        <v>6.2421972534332085E-2</v>
      </c>
      <c r="W29" s="50">
        <f t="shared" si="10"/>
        <v>3.2460228185762494</v>
      </c>
      <c r="X29" s="50">
        <f t="shared" si="10"/>
        <v>2.0086774867427284</v>
      </c>
      <c r="Y29" s="50">
        <f t="shared" si="10"/>
        <v>0.61063795596978954</v>
      </c>
      <c r="Z29" s="50">
        <f t="shared" si="10"/>
        <v>4.8208259681825488E-2</v>
      </c>
      <c r="AA29" s="50">
        <f t="shared" si="10"/>
        <v>20.522277958099735</v>
      </c>
      <c r="AB29" s="50">
        <f t="shared" si="10"/>
        <v>3.4670994393626438</v>
      </c>
      <c r="AC29" s="50">
        <f t="shared" si="10"/>
        <v>4.2785482443198584</v>
      </c>
      <c r="AD29" s="50">
        <f t="shared" si="10"/>
        <v>1.313071702567129</v>
      </c>
      <c r="AE29" s="50">
        <f t="shared" si="10"/>
        <v>1.560140915953699</v>
      </c>
      <c r="AF29" s="50">
        <f t="shared" si="10"/>
        <v>1.3588324106693508</v>
      </c>
      <c r="AG29" s="50">
        <f t="shared" si="10"/>
        <v>0.65425264217413182</v>
      </c>
      <c r="AH29" s="50">
        <f t="shared" si="10"/>
        <v>0</v>
      </c>
      <c r="AI29" s="6">
        <f t="shared" si="8"/>
        <v>24.841717508921377</v>
      </c>
      <c r="AK29" s="50">
        <f>AK5</f>
        <v>5.7442154944169452</v>
      </c>
      <c r="AL29" s="50">
        <f t="shared" ref="AL29:BH29" si="11">AL5</f>
        <v>3.8908714170599747</v>
      </c>
      <c r="AM29" s="50">
        <f t="shared" si="11"/>
        <v>8.4839415218142058</v>
      </c>
      <c r="AN29" s="50">
        <f t="shared" si="11"/>
        <v>5.6060780476574195</v>
      </c>
      <c r="AO29" s="50">
        <f t="shared" si="11"/>
        <v>22.789115646258505</v>
      </c>
      <c r="AP29" s="50">
        <f t="shared" si="11"/>
        <v>15.510204081632653</v>
      </c>
      <c r="AQ29" s="50">
        <f t="shared" si="11"/>
        <v>14.353741496598639</v>
      </c>
      <c r="AR29" s="50">
        <f t="shared" si="11"/>
        <v>13.26530612244898</v>
      </c>
      <c r="AS29" s="50">
        <f t="shared" si="11"/>
        <v>1.2461059190031152</v>
      </c>
      <c r="AT29" s="50">
        <f t="shared" si="11"/>
        <v>1.1838006230529594</v>
      </c>
      <c r="AU29" s="50">
        <f t="shared" si="11"/>
        <v>1.8691588785046729</v>
      </c>
      <c r="AV29" s="50">
        <f t="shared" si="11"/>
        <v>0.49844236760124611</v>
      </c>
      <c r="AW29" s="50">
        <f t="shared" si="11"/>
        <v>4.9765120375807399</v>
      </c>
      <c r="AX29" s="50">
        <f t="shared" si="11"/>
        <v>2.2607163828537873</v>
      </c>
      <c r="AY29" s="50">
        <f t="shared" si="11"/>
        <v>0.71931884908984145</v>
      </c>
      <c r="AZ29" s="50">
        <f t="shared" si="11"/>
        <v>0.68995889606576633</v>
      </c>
      <c r="BA29" s="50">
        <f t="shared" si="11"/>
        <v>14.169195751138089</v>
      </c>
      <c r="BB29" s="50">
        <f t="shared" si="11"/>
        <v>10.58421851289833</v>
      </c>
      <c r="BC29" s="50">
        <f t="shared" si="11"/>
        <v>4.4006069802731416</v>
      </c>
      <c r="BD29" s="50">
        <f t="shared" si="11"/>
        <v>4.0781487101669196</v>
      </c>
      <c r="BE29" s="50">
        <f t="shared" si="11"/>
        <v>0.59288537549407117</v>
      </c>
      <c r="BF29" s="50">
        <f t="shared" si="11"/>
        <v>0.51383399209486169</v>
      </c>
      <c r="BG29" s="50">
        <f t="shared" si="11"/>
        <v>0.11857707509881422</v>
      </c>
      <c r="BH29" s="50">
        <f t="shared" si="11"/>
        <v>0.11857707509881422</v>
      </c>
      <c r="BK29" s="19" t="s">
        <v>199</v>
      </c>
      <c r="BL29" s="9">
        <f t="shared" si="6"/>
        <v>39.343721996854931</v>
      </c>
      <c r="BM29" s="9"/>
      <c r="BN29" s="27"/>
      <c r="BT29" s="19"/>
      <c r="BU29" s="19" t="s">
        <v>199</v>
      </c>
      <c r="BV29" s="9">
        <f t="shared" si="9"/>
        <v>36.465007346449617</v>
      </c>
      <c r="BW29" s="9"/>
      <c r="BX29" s="28"/>
    </row>
    <row r="30" spans="8:81" x14ac:dyDescent="0.2">
      <c r="H30" s="6">
        <f t="shared" si="7"/>
        <v>26.431102996455806</v>
      </c>
      <c r="J30" s="25" t="s">
        <v>17</v>
      </c>
      <c r="K30" s="50">
        <f t="shared" ref="K30:AH40" si="12">K6</f>
        <v>7.5179894748147351</v>
      </c>
      <c r="L30" s="50">
        <f t="shared" si="12"/>
        <v>3.4153152185586939</v>
      </c>
      <c r="M30" s="50">
        <f t="shared" si="12"/>
        <v>20.105251852647406</v>
      </c>
      <c r="N30" s="50">
        <f t="shared" si="12"/>
        <v>25.647084094082267</v>
      </c>
      <c r="O30" s="50">
        <f t="shared" si="12"/>
        <v>7.3717948717948714</v>
      </c>
      <c r="P30" s="50">
        <f t="shared" si="12"/>
        <v>10.47008547008547</v>
      </c>
      <c r="Q30" s="50">
        <f t="shared" si="12"/>
        <v>5.4487179487179489</v>
      </c>
      <c r="R30" s="50">
        <f t="shared" si="12"/>
        <v>2.6709401709401708</v>
      </c>
      <c r="S30" s="50">
        <f t="shared" si="12"/>
        <v>0</v>
      </c>
      <c r="T30" s="50">
        <f t="shared" si="12"/>
        <v>0.81148564294631709</v>
      </c>
      <c r="U30" s="50">
        <f t="shared" si="12"/>
        <v>0.31210986267166041</v>
      </c>
      <c r="V30" s="50">
        <f t="shared" si="12"/>
        <v>0.37453183520599254</v>
      </c>
      <c r="W30" s="50">
        <f t="shared" si="12"/>
        <v>6.2510043387433711</v>
      </c>
      <c r="X30" s="50">
        <f t="shared" si="12"/>
        <v>6.3152820183191389</v>
      </c>
      <c r="Y30" s="50">
        <f t="shared" si="12"/>
        <v>1.1087899726819861</v>
      </c>
      <c r="Z30" s="50">
        <f t="shared" si="12"/>
        <v>2.7639402217579945</v>
      </c>
      <c r="AA30" s="50">
        <f t="shared" si="12"/>
        <v>17.527294187075835</v>
      </c>
      <c r="AB30" s="50">
        <f t="shared" si="12"/>
        <v>30.90882266155208</v>
      </c>
      <c r="AC30" s="50">
        <f t="shared" si="12"/>
        <v>5.5916199468869872</v>
      </c>
      <c r="AD30" s="50">
        <f t="shared" si="12"/>
        <v>6.2260253762171729</v>
      </c>
      <c r="AE30" s="50">
        <f t="shared" si="12"/>
        <v>1.4594866633115249</v>
      </c>
      <c r="AF30" s="50">
        <f t="shared" si="12"/>
        <v>1.7111222949169602</v>
      </c>
      <c r="AG30" s="50">
        <f t="shared" si="12"/>
        <v>2.2647206844489181</v>
      </c>
      <c r="AH30" s="50">
        <f t="shared" si="12"/>
        <v>3.0196275792652241</v>
      </c>
      <c r="AI30" s="6">
        <f t="shared" si="8"/>
        <v>27.420283181765857</v>
      </c>
      <c r="AK30" s="50">
        <f t="shared" ref="AK30:BH40" si="13">AK6</f>
        <v>2.785771842983769</v>
      </c>
      <c r="AL30" s="50">
        <f t="shared" si="13"/>
        <v>4.9614366294462995</v>
      </c>
      <c r="AM30" s="50">
        <f t="shared" si="13"/>
        <v>23.817198112121559</v>
      </c>
      <c r="AN30" s="50">
        <f t="shared" si="13"/>
        <v>15.667088753309542</v>
      </c>
      <c r="AO30" s="50">
        <f t="shared" si="13"/>
        <v>16.462585034013607</v>
      </c>
      <c r="AP30" s="50">
        <f t="shared" si="13"/>
        <v>29.727891156462587</v>
      </c>
      <c r="AQ30" s="50">
        <f t="shared" si="13"/>
        <v>14.829931972789115</v>
      </c>
      <c r="AR30" s="50">
        <f t="shared" si="13"/>
        <v>13.877551020408163</v>
      </c>
      <c r="AS30" s="50">
        <f t="shared" si="13"/>
        <v>1.1838006230529594</v>
      </c>
      <c r="AT30" s="50">
        <f t="shared" si="13"/>
        <v>0</v>
      </c>
      <c r="AU30" s="50">
        <f t="shared" si="13"/>
        <v>0.3115264797507788</v>
      </c>
      <c r="AV30" s="50">
        <f t="shared" si="13"/>
        <v>1.308411214953271</v>
      </c>
      <c r="AW30" s="50">
        <f t="shared" si="13"/>
        <v>2.7598355842630653</v>
      </c>
      <c r="AX30" s="50">
        <f t="shared" si="13"/>
        <v>9.9677040516735165</v>
      </c>
      <c r="AY30" s="50">
        <f t="shared" si="13"/>
        <v>1.7615971814445097</v>
      </c>
      <c r="AZ30" s="50">
        <f t="shared" si="13"/>
        <v>5.8279506752789194</v>
      </c>
      <c r="BA30" s="50">
        <f t="shared" si="13"/>
        <v>21.813353566009106</v>
      </c>
      <c r="BB30" s="50">
        <f t="shared" si="13"/>
        <v>24.639605462822459</v>
      </c>
      <c r="BC30" s="50">
        <f t="shared" si="13"/>
        <v>4.1540212443095603</v>
      </c>
      <c r="BD30" s="50">
        <f t="shared" si="13"/>
        <v>9.7306525037936265</v>
      </c>
      <c r="BE30" s="50">
        <f t="shared" si="13"/>
        <v>2.766798418972332</v>
      </c>
      <c r="BF30" s="50">
        <f t="shared" si="13"/>
        <v>2.1343873517786562</v>
      </c>
      <c r="BG30" s="50">
        <f t="shared" si="13"/>
        <v>3.3992094861660078</v>
      </c>
      <c r="BH30" s="50">
        <f t="shared" si="13"/>
        <v>2.0158102766798418</v>
      </c>
      <c r="BK30" s="19" t="s">
        <v>200</v>
      </c>
      <c r="BL30" s="9">
        <f t="shared" si="6"/>
        <v>51.204842790183335</v>
      </c>
      <c r="BM30" s="9"/>
      <c r="BN30" s="27"/>
      <c r="BT30" s="19"/>
      <c r="BU30" s="19" t="s">
        <v>200</v>
      </c>
      <c r="BV30" s="9">
        <f t="shared" si="9"/>
        <v>40.508190803586444</v>
      </c>
      <c r="BW30" s="9"/>
      <c r="BX30" s="28"/>
    </row>
    <row r="31" spans="8:81" x14ac:dyDescent="0.2">
      <c r="H31" s="6">
        <f t="shared" si="7"/>
        <v>8.7853077005692199</v>
      </c>
      <c r="J31" s="25" t="s">
        <v>19</v>
      </c>
      <c r="K31" s="50">
        <f t="shared" si="12"/>
        <v>6.1325314144560199</v>
      </c>
      <c r="L31" s="50">
        <f t="shared" si="12"/>
        <v>2.5883363763290732</v>
      </c>
      <c r="M31" s="50">
        <f t="shared" si="12"/>
        <v>4.6181935345290519</v>
      </c>
      <c r="N31" s="50">
        <f t="shared" si="12"/>
        <v>4.0919342712920201</v>
      </c>
      <c r="O31" s="50">
        <f t="shared" si="12"/>
        <v>1.7094017094017093</v>
      </c>
      <c r="P31" s="50">
        <f t="shared" si="12"/>
        <v>15.491452991452991</v>
      </c>
      <c r="Q31" s="50">
        <f t="shared" si="12"/>
        <v>8.867521367521368</v>
      </c>
      <c r="R31" s="50">
        <f t="shared" si="12"/>
        <v>8.2264957264957257</v>
      </c>
      <c r="S31" s="50">
        <f t="shared" si="12"/>
        <v>0.18726591760299627</v>
      </c>
      <c r="T31" s="50">
        <f t="shared" si="12"/>
        <v>0.12484394506866417</v>
      </c>
      <c r="U31" s="50">
        <f t="shared" si="12"/>
        <v>0</v>
      </c>
      <c r="V31" s="50">
        <f t="shared" si="12"/>
        <v>0.31210986267166041</v>
      </c>
      <c r="W31" s="50">
        <f t="shared" si="12"/>
        <v>1.028442873212277</v>
      </c>
      <c r="X31" s="50">
        <f t="shared" si="12"/>
        <v>13.88397878836574</v>
      </c>
      <c r="Y31" s="50">
        <f t="shared" si="12"/>
        <v>0.20890245862124376</v>
      </c>
      <c r="Z31" s="50">
        <f t="shared" si="12"/>
        <v>1.1409288124698698</v>
      </c>
      <c r="AA31" s="50">
        <f t="shared" si="12"/>
        <v>5.4293301858955445</v>
      </c>
      <c r="AB31" s="50">
        <f t="shared" si="12"/>
        <v>12.334021835349661</v>
      </c>
      <c r="AC31" s="50">
        <f t="shared" si="12"/>
        <v>0.85570964886397172</v>
      </c>
      <c r="AD31" s="50">
        <f t="shared" si="12"/>
        <v>1.8146946001770434</v>
      </c>
      <c r="AE31" s="50">
        <f t="shared" si="12"/>
        <v>0.15098137896326119</v>
      </c>
      <c r="AF31" s="50">
        <f t="shared" si="12"/>
        <v>1.6607951685958733</v>
      </c>
      <c r="AG31" s="50">
        <f t="shared" si="12"/>
        <v>1.2078510317060895</v>
      </c>
      <c r="AH31" s="50">
        <f t="shared" si="12"/>
        <v>0.9562154001006542</v>
      </c>
      <c r="AI31" s="6">
        <f t="shared" si="8"/>
        <v>11.396339357660873</v>
      </c>
      <c r="AK31" s="50">
        <f t="shared" si="13"/>
        <v>4.4434212040980778</v>
      </c>
      <c r="AL31" s="50">
        <f t="shared" si="13"/>
        <v>4.1556348566823988</v>
      </c>
      <c r="AM31" s="50">
        <f t="shared" si="13"/>
        <v>4.7887648209968923</v>
      </c>
      <c r="AN31" s="50">
        <f t="shared" si="13"/>
        <v>3.3037872683319902</v>
      </c>
      <c r="AO31" s="50">
        <f t="shared" si="13"/>
        <v>13.945578231292517</v>
      </c>
      <c r="AP31" s="50">
        <f t="shared" si="13"/>
        <v>36.394557823129254</v>
      </c>
      <c r="AQ31" s="50">
        <f t="shared" si="13"/>
        <v>7.074829931972789</v>
      </c>
      <c r="AR31" s="50">
        <f t="shared" si="13"/>
        <v>22.448979591836736</v>
      </c>
      <c r="AS31" s="50">
        <f t="shared" si="13"/>
        <v>0.12461059190031153</v>
      </c>
      <c r="AT31" s="50">
        <f t="shared" si="13"/>
        <v>0.93457943925233644</v>
      </c>
      <c r="AU31" s="50">
        <f t="shared" si="13"/>
        <v>2.05607476635514</v>
      </c>
      <c r="AV31" s="50">
        <f t="shared" si="13"/>
        <v>0.8099688473520249</v>
      </c>
      <c r="AW31" s="50">
        <f t="shared" si="13"/>
        <v>1.8349970640046975</v>
      </c>
      <c r="AX31" s="50">
        <f t="shared" si="13"/>
        <v>7.809747504403993</v>
      </c>
      <c r="AY31" s="50">
        <f t="shared" si="13"/>
        <v>0.6165590135055784</v>
      </c>
      <c r="AZ31" s="50">
        <f t="shared" si="13"/>
        <v>0.77803875513799181</v>
      </c>
      <c r="BA31" s="50">
        <f t="shared" si="13"/>
        <v>10.185887708649469</v>
      </c>
      <c r="BB31" s="50">
        <f t="shared" si="13"/>
        <v>25.1896813353566</v>
      </c>
      <c r="BC31" s="50">
        <f t="shared" si="13"/>
        <v>3.110773899848255</v>
      </c>
      <c r="BD31" s="50">
        <f t="shared" si="13"/>
        <v>4.1540212443095603</v>
      </c>
      <c r="BE31" s="50">
        <f t="shared" si="13"/>
        <v>0.79051383399209485</v>
      </c>
      <c r="BF31" s="50">
        <f t="shared" si="13"/>
        <v>1.1462450592885376</v>
      </c>
      <c r="BG31" s="50">
        <f t="shared" si="13"/>
        <v>0.90909090909090906</v>
      </c>
      <c r="BH31" s="50">
        <f t="shared" si="13"/>
        <v>0.27667984189723321</v>
      </c>
      <c r="BK31" s="19" t="s">
        <v>201</v>
      </c>
      <c r="BL31" s="9">
        <f t="shared" si="6"/>
        <v>29.747962185147557</v>
      </c>
      <c r="BM31" s="9"/>
      <c r="BN31" s="27"/>
      <c r="BT31" s="19"/>
      <c r="BU31" s="19" t="s">
        <v>201</v>
      </c>
      <c r="BV31" s="9">
        <f t="shared" si="9"/>
        <v>33.357091177363593</v>
      </c>
      <c r="BW31" s="9"/>
      <c r="BX31" s="28"/>
    </row>
    <row r="32" spans="8:81" x14ac:dyDescent="0.2">
      <c r="H32" s="6">
        <f t="shared" si="7"/>
        <v>38.814305659972078</v>
      </c>
      <c r="J32" s="25" t="s">
        <v>21</v>
      </c>
      <c r="K32" s="50">
        <f t="shared" si="12"/>
        <v>2.2339168725163785</v>
      </c>
      <c r="L32" s="50">
        <f t="shared" si="12"/>
        <v>1.5895177746751155</v>
      </c>
      <c r="M32" s="50">
        <f t="shared" si="12"/>
        <v>30.125657824079045</v>
      </c>
      <c r="N32" s="50">
        <f t="shared" si="12"/>
        <v>4.145634196112125</v>
      </c>
      <c r="O32" s="50">
        <f t="shared" si="12"/>
        <v>5.8760683760683765</v>
      </c>
      <c r="P32" s="50">
        <f t="shared" si="12"/>
        <v>5.8760683760683765</v>
      </c>
      <c r="Q32" s="50">
        <f t="shared" si="12"/>
        <v>7.4786324786324787</v>
      </c>
      <c r="R32" s="50">
        <f t="shared" si="12"/>
        <v>1.6025641025641026</v>
      </c>
      <c r="S32" s="50">
        <f t="shared" si="12"/>
        <v>0.12484394506866417</v>
      </c>
      <c r="T32" s="50">
        <f t="shared" si="12"/>
        <v>0.43695380774032461</v>
      </c>
      <c r="U32" s="50">
        <f t="shared" si="12"/>
        <v>0</v>
      </c>
      <c r="V32" s="50">
        <f t="shared" si="12"/>
        <v>0.62421972534332082</v>
      </c>
      <c r="W32" s="50">
        <f t="shared" si="12"/>
        <v>1.0766511328941024</v>
      </c>
      <c r="X32" s="50">
        <f t="shared" si="12"/>
        <v>1.3819701108789972</v>
      </c>
      <c r="Y32" s="50">
        <f t="shared" si="12"/>
        <v>0.33745781777277839</v>
      </c>
      <c r="Z32" s="50">
        <f t="shared" si="12"/>
        <v>1.0927205527880444</v>
      </c>
      <c r="AA32" s="50">
        <f t="shared" si="12"/>
        <v>21.304219533785776</v>
      </c>
      <c r="AB32" s="50">
        <f t="shared" si="12"/>
        <v>41.796990262614344</v>
      </c>
      <c r="AC32" s="50">
        <f t="shared" si="12"/>
        <v>20.537031572735319</v>
      </c>
      <c r="AD32" s="50">
        <f t="shared" si="12"/>
        <v>18.869873118914136</v>
      </c>
      <c r="AE32" s="50">
        <f t="shared" si="12"/>
        <v>0</v>
      </c>
      <c r="AF32" s="50">
        <f t="shared" si="12"/>
        <v>0.35228988424760949</v>
      </c>
      <c r="AG32" s="50">
        <f t="shared" si="12"/>
        <v>0.80523402113739306</v>
      </c>
      <c r="AH32" s="50">
        <f t="shared" si="12"/>
        <v>0.45294413688978358</v>
      </c>
      <c r="AI32" s="6">
        <f t="shared" si="8"/>
        <v>56.210429377230341</v>
      </c>
      <c r="AK32" s="50">
        <f t="shared" si="13"/>
        <v>3.5685507079544148</v>
      </c>
      <c r="AL32" s="50">
        <f t="shared" si="13"/>
        <v>2.9354207436399218</v>
      </c>
      <c r="AM32" s="50">
        <f t="shared" si="13"/>
        <v>35.915736157476687</v>
      </c>
      <c r="AN32" s="50">
        <f t="shared" si="13"/>
        <v>2.5094969494647175</v>
      </c>
      <c r="AO32" s="50">
        <f t="shared" si="13"/>
        <v>16.258503401360546</v>
      </c>
      <c r="AP32" s="50">
        <f t="shared" si="13"/>
        <v>19.65986394557823</v>
      </c>
      <c r="AQ32" s="50">
        <f t="shared" si="13"/>
        <v>16.870748299319729</v>
      </c>
      <c r="AR32" s="50">
        <f t="shared" si="13"/>
        <v>14.285714285714286</v>
      </c>
      <c r="AS32" s="50">
        <f t="shared" si="13"/>
        <v>0.43613707165109034</v>
      </c>
      <c r="AT32" s="50">
        <f t="shared" si="13"/>
        <v>1.1838006230529594</v>
      </c>
      <c r="AU32" s="50">
        <f t="shared" si="13"/>
        <v>0.87227414330218067</v>
      </c>
      <c r="AV32" s="50">
        <f t="shared" si="13"/>
        <v>0.43613707165109034</v>
      </c>
      <c r="AW32" s="50">
        <f t="shared" si="13"/>
        <v>0.64591896652965353</v>
      </c>
      <c r="AX32" s="50">
        <f t="shared" si="13"/>
        <v>2.4075161479741634</v>
      </c>
      <c r="AY32" s="50">
        <f t="shared" si="13"/>
        <v>0.67527891955372876</v>
      </c>
      <c r="AZ32" s="50">
        <f t="shared" si="13"/>
        <v>1.3945977686435702</v>
      </c>
      <c r="BA32" s="50">
        <f t="shared" si="13"/>
        <v>30.273141122913504</v>
      </c>
      <c r="BB32" s="50">
        <f t="shared" si="13"/>
        <v>40.686646433990894</v>
      </c>
      <c r="BC32" s="50">
        <f t="shared" si="13"/>
        <v>24.317147192716238</v>
      </c>
      <c r="BD32" s="50">
        <f t="shared" si="13"/>
        <v>16.274658573596358</v>
      </c>
      <c r="BE32" s="50">
        <f t="shared" si="13"/>
        <v>0.43478260869565216</v>
      </c>
      <c r="BF32" s="50">
        <f t="shared" si="13"/>
        <v>2.9644268774703559</v>
      </c>
      <c r="BG32" s="50">
        <f t="shared" si="13"/>
        <v>0.11857707509881422</v>
      </c>
      <c r="BH32" s="50">
        <f t="shared" si="13"/>
        <v>0.27667984189723321</v>
      </c>
      <c r="BK32" s="19" t="s">
        <v>202</v>
      </c>
      <c r="BL32" s="9">
        <f t="shared" si="6"/>
        <v>46.918267804203175</v>
      </c>
      <c r="BM32" s="9"/>
      <c r="BN32" s="27"/>
      <c r="BT32" s="19"/>
      <c r="BU32" s="19" t="s">
        <v>202</v>
      </c>
      <c r="BV32" s="9">
        <f t="shared" si="9"/>
        <v>59.982298661241963</v>
      </c>
      <c r="BW32" s="9"/>
      <c r="BX32" s="28"/>
    </row>
    <row r="33" spans="8:76" x14ac:dyDescent="0.2">
      <c r="H33" s="6">
        <f t="shared" si="7"/>
        <v>28.761679733648371</v>
      </c>
      <c r="J33" s="25" t="s">
        <v>23</v>
      </c>
      <c r="K33" s="50">
        <f t="shared" si="12"/>
        <v>5.9929116099237465</v>
      </c>
      <c r="L33" s="50">
        <f t="shared" si="12"/>
        <v>38.65320588551176</v>
      </c>
      <c r="M33" s="50">
        <f t="shared" si="12"/>
        <v>26.46332295134787</v>
      </c>
      <c r="N33" s="50">
        <f t="shared" si="12"/>
        <v>63.655890881752768</v>
      </c>
      <c r="O33" s="50">
        <f t="shared" si="12"/>
        <v>2.3504273504273505</v>
      </c>
      <c r="P33" s="50">
        <f t="shared" si="12"/>
        <v>21.794871794871796</v>
      </c>
      <c r="Q33" s="50">
        <f t="shared" si="12"/>
        <v>100</v>
      </c>
      <c r="R33" s="50">
        <f t="shared" si="12"/>
        <v>63.782051282051285</v>
      </c>
      <c r="S33" s="50">
        <f t="shared" si="12"/>
        <v>1.7478152309612984</v>
      </c>
      <c r="T33" s="50">
        <f t="shared" si="12"/>
        <v>9.238451935081148</v>
      </c>
      <c r="U33" s="50">
        <f t="shared" si="12"/>
        <v>100</v>
      </c>
      <c r="V33" s="50">
        <f t="shared" si="12"/>
        <v>16.729088639200999</v>
      </c>
      <c r="W33" s="50">
        <f t="shared" si="12"/>
        <v>6.2831431785312546</v>
      </c>
      <c r="X33" s="50">
        <f t="shared" si="12"/>
        <v>58.074883496705766</v>
      </c>
      <c r="Y33" s="50">
        <f t="shared" si="12"/>
        <v>52.193475815523058</v>
      </c>
      <c r="Z33" s="50">
        <f t="shared" si="12"/>
        <v>67.363008195404149</v>
      </c>
      <c r="AA33" s="50">
        <f t="shared" si="12"/>
        <v>24.328710534080848</v>
      </c>
      <c r="AB33" s="50">
        <f t="shared" si="12"/>
        <v>44.142814989672473</v>
      </c>
      <c r="AC33" s="50">
        <f t="shared" si="12"/>
        <v>54.367069932133376</v>
      </c>
      <c r="AD33" s="50">
        <f t="shared" si="12"/>
        <v>46.783712009442311</v>
      </c>
      <c r="AE33" s="50">
        <f t="shared" si="12"/>
        <v>18.117765475591344</v>
      </c>
      <c r="AF33" s="50">
        <f t="shared" si="12"/>
        <v>58.027176648213384</v>
      </c>
      <c r="AG33" s="50">
        <f t="shared" si="12"/>
        <v>69.350780070457972</v>
      </c>
      <c r="AH33" s="50">
        <f t="shared" si="12"/>
        <v>59.738298943130346</v>
      </c>
      <c r="AI33" s="6">
        <f t="shared" si="8"/>
        <v>45.97674686312881</v>
      </c>
      <c r="AK33" s="50">
        <f t="shared" si="13"/>
        <v>5.1225969839990793</v>
      </c>
      <c r="AL33" s="50">
        <f t="shared" si="13"/>
        <v>54.633360193392427</v>
      </c>
      <c r="AM33" s="50">
        <f t="shared" si="13"/>
        <v>68.573730862207896</v>
      </c>
      <c r="AN33" s="50">
        <f t="shared" si="13"/>
        <v>54.495222746632898</v>
      </c>
      <c r="AO33" s="50">
        <f t="shared" si="13"/>
        <v>10.34013605442177</v>
      </c>
      <c r="AP33" s="50">
        <f t="shared" si="13"/>
        <v>73.877551020408163</v>
      </c>
      <c r="AQ33" s="50">
        <f t="shared" si="13"/>
        <v>63.265306122448976</v>
      </c>
      <c r="AR33" s="50">
        <f t="shared" si="13"/>
        <v>67.61904761904762</v>
      </c>
      <c r="AS33" s="50">
        <f t="shared" si="13"/>
        <v>1.9314641744548287</v>
      </c>
      <c r="AT33" s="50">
        <f t="shared" si="13"/>
        <v>5.5451713395638631</v>
      </c>
      <c r="AU33" s="50">
        <f t="shared" si="13"/>
        <v>100</v>
      </c>
      <c r="AV33" s="50">
        <f t="shared" si="13"/>
        <v>21.370716510903428</v>
      </c>
      <c r="AW33" s="50">
        <f t="shared" si="13"/>
        <v>5.4903112155020555</v>
      </c>
      <c r="AX33" s="50">
        <f t="shared" si="13"/>
        <v>28.552554315913095</v>
      </c>
      <c r="AY33" s="50">
        <f t="shared" si="13"/>
        <v>63.901937756899592</v>
      </c>
      <c r="AZ33" s="50">
        <f t="shared" si="13"/>
        <v>100</v>
      </c>
      <c r="BA33" s="50">
        <f t="shared" si="13"/>
        <v>40.098634294385434</v>
      </c>
      <c r="BB33" s="50">
        <f t="shared" si="13"/>
        <v>34.996206373292871</v>
      </c>
      <c r="BC33" s="50">
        <f t="shared" si="13"/>
        <v>66.350531107739002</v>
      </c>
      <c r="BD33" s="50">
        <f t="shared" si="13"/>
        <v>92.811077389984831</v>
      </c>
      <c r="BE33" s="50">
        <f t="shared" si="13"/>
        <v>2.6482213438735176</v>
      </c>
      <c r="BF33" s="50">
        <f t="shared" si="13"/>
        <v>49.644268774703555</v>
      </c>
      <c r="BG33" s="50">
        <f t="shared" si="13"/>
        <v>52.92490118577075</v>
      </c>
      <c r="BH33" s="50">
        <f t="shared" si="13"/>
        <v>91.581027667984188</v>
      </c>
      <c r="BK33" s="19" t="s">
        <v>203</v>
      </c>
      <c r="BL33" s="9">
        <f t="shared" si="6"/>
        <v>30.54606801290161</v>
      </c>
      <c r="BM33" s="9"/>
      <c r="BN33" s="27"/>
      <c r="BT33" s="19"/>
      <c r="BU33" s="19" t="s">
        <v>203</v>
      </c>
      <c r="BV33" s="9">
        <f t="shared" si="9"/>
        <v>45.703650532532102</v>
      </c>
      <c r="BW33" s="9"/>
      <c r="BX33" s="28"/>
    </row>
    <row r="34" spans="8:76" x14ac:dyDescent="0.2">
      <c r="H34" s="6">
        <f t="shared" si="7"/>
        <v>43.303619374932872</v>
      </c>
      <c r="J34" s="25" t="s">
        <v>25</v>
      </c>
      <c r="K34" s="50">
        <f t="shared" si="12"/>
        <v>1.278058210718505</v>
      </c>
      <c r="L34" s="50">
        <f t="shared" si="12"/>
        <v>20.55633122113629</v>
      </c>
      <c r="M34" s="50">
        <f t="shared" si="12"/>
        <v>66.931586295779184</v>
      </c>
      <c r="N34" s="50">
        <f t="shared" si="12"/>
        <v>46.321555149822792</v>
      </c>
      <c r="O34" s="50">
        <f t="shared" si="12"/>
        <v>9.2948717948717956</v>
      </c>
      <c r="P34" s="50">
        <f t="shared" si="12"/>
        <v>64.957264957264954</v>
      </c>
      <c r="Q34" s="50">
        <f t="shared" si="12"/>
        <v>48.504273504273506</v>
      </c>
      <c r="R34" s="50">
        <f t="shared" si="12"/>
        <v>46.901709401709404</v>
      </c>
      <c r="S34" s="50">
        <f t="shared" si="12"/>
        <v>0.31210986267166041</v>
      </c>
      <c r="T34" s="50">
        <f t="shared" si="12"/>
        <v>1.9975031210986267</v>
      </c>
      <c r="U34" s="50">
        <f t="shared" si="12"/>
        <v>2.8714107365792758</v>
      </c>
      <c r="V34" s="50">
        <f t="shared" si="12"/>
        <v>3.2459425717852683</v>
      </c>
      <c r="W34" s="50">
        <f t="shared" si="12"/>
        <v>5.9456853607584765</v>
      </c>
      <c r="X34" s="50">
        <f t="shared" si="12"/>
        <v>45.588944239112969</v>
      </c>
      <c r="Y34" s="50">
        <f t="shared" si="12"/>
        <v>16.856821468744979</v>
      </c>
      <c r="Z34" s="50">
        <f t="shared" si="12"/>
        <v>24.971878515185601</v>
      </c>
      <c r="AA34" s="50">
        <f t="shared" si="12"/>
        <v>13.912658601357332</v>
      </c>
      <c r="AB34" s="50">
        <f t="shared" si="12"/>
        <v>33.461197993508407</v>
      </c>
      <c r="AC34" s="50">
        <f t="shared" si="12"/>
        <v>24.904101504868692</v>
      </c>
      <c r="AD34" s="50">
        <f t="shared" si="12"/>
        <v>40.867512540572442</v>
      </c>
      <c r="AE34" s="50">
        <f t="shared" si="12"/>
        <v>2.4660291897332662</v>
      </c>
      <c r="AF34" s="50">
        <f t="shared" si="12"/>
        <v>50.377453447408151</v>
      </c>
      <c r="AG34" s="50">
        <f t="shared" si="12"/>
        <v>45.093105183694014</v>
      </c>
      <c r="AH34" s="50">
        <f t="shared" si="12"/>
        <v>60.342224458983395</v>
      </c>
      <c r="AI34" s="6">
        <f t="shared" si="8"/>
        <v>35.996316334753082</v>
      </c>
      <c r="AK34" s="50">
        <f t="shared" si="13"/>
        <v>1.6691608150109358</v>
      </c>
      <c r="AL34" s="50">
        <f t="shared" si="13"/>
        <v>20.294693219753654</v>
      </c>
      <c r="AM34" s="50">
        <f t="shared" si="13"/>
        <v>98.52653390123173</v>
      </c>
      <c r="AN34" s="50">
        <f t="shared" si="13"/>
        <v>46.08034994819846</v>
      </c>
      <c r="AO34" s="50">
        <f t="shared" si="13"/>
        <v>19.523809523809526</v>
      </c>
      <c r="AP34" s="50">
        <f t="shared" si="13"/>
        <v>42.244897959183675</v>
      </c>
      <c r="AQ34" s="50">
        <f t="shared" si="13"/>
        <v>82.721088435374156</v>
      </c>
      <c r="AR34" s="50">
        <f t="shared" si="13"/>
        <v>38.367346938775512</v>
      </c>
      <c r="AS34" s="50">
        <f t="shared" si="13"/>
        <v>0.43613707165109034</v>
      </c>
      <c r="AT34" s="50">
        <f t="shared" si="13"/>
        <v>4.2990654205607477</v>
      </c>
      <c r="AU34" s="50">
        <f t="shared" si="13"/>
        <v>10.59190031152648</v>
      </c>
      <c r="AV34" s="50">
        <f t="shared" si="13"/>
        <v>3.0529595015576323</v>
      </c>
      <c r="AW34" s="50">
        <f t="shared" si="13"/>
        <v>7.9418672930123311</v>
      </c>
      <c r="AX34" s="50">
        <f t="shared" si="13"/>
        <v>42.938931297709921</v>
      </c>
      <c r="AY34" s="50">
        <f t="shared" si="13"/>
        <v>28.024075161479743</v>
      </c>
      <c r="AZ34" s="50">
        <f t="shared" si="13"/>
        <v>37.756899588960657</v>
      </c>
      <c r="BA34" s="50">
        <f t="shared" si="13"/>
        <v>22.249620637329286</v>
      </c>
      <c r="BB34" s="50">
        <f t="shared" si="13"/>
        <v>53.698786039453715</v>
      </c>
      <c r="BC34" s="50">
        <f t="shared" si="13"/>
        <v>25.948406676783005</v>
      </c>
      <c r="BD34" s="50">
        <f t="shared" si="13"/>
        <v>62.196509863429441</v>
      </c>
      <c r="BE34" s="50">
        <f t="shared" si="13"/>
        <v>6.4822134387351777</v>
      </c>
      <c r="BF34" s="50">
        <f t="shared" si="13"/>
        <v>25.098814229249012</v>
      </c>
      <c r="BG34" s="50">
        <f t="shared" si="13"/>
        <v>39.565217391304351</v>
      </c>
      <c r="BH34" s="50">
        <f t="shared" si="13"/>
        <v>70.316205533596843</v>
      </c>
      <c r="BK34" s="19" t="s">
        <v>204</v>
      </c>
      <c r="BL34" s="9">
        <f t="shared" si="6"/>
        <v>52.518639612290436</v>
      </c>
      <c r="BM34" s="9"/>
      <c r="BN34" s="27"/>
      <c r="BT34" s="19"/>
      <c r="BU34" s="19" t="s">
        <v>204</v>
      </c>
      <c r="BV34" s="9">
        <f t="shared" si="9"/>
        <v>45.243401114164747</v>
      </c>
      <c r="BW34" s="9"/>
      <c r="BX34" s="28"/>
    </row>
    <row r="35" spans="8:76" x14ac:dyDescent="0.2">
      <c r="H35" s="6">
        <f t="shared" si="7"/>
        <v>25.947803673074858</v>
      </c>
      <c r="J35" s="25" t="s">
        <v>27</v>
      </c>
      <c r="K35" s="50">
        <f t="shared" si="12"/>
        <v>27.440661583073783</v>
      </c>
      <c r="L35" s="50">
        <f t="shared" si="12"/>
        <v>39.899044141338202</v>
      </c>
      <c r="M35" s="50">
        <f t="shared" si="12"/>
        <v>57.458919557512623</v>
      </c>
      <c r="N35" s="50">
        <f t="shared" si="12"/>
        <v>72.398238642465898</v>
      </c>
      <c r="O35" s="50">
        <f t="shared" si="12"/>
        <v>15.17094017094017</v>
      </c>
      <c r="P35" s="50">
        <f t="shared" si="12"/>
        <v>57.371794871794869</v>
      </c>
      <c r="Q35" s="50">
        <f t="shared" si="12"/>
        <v>69.551282051282058</v>
      </c>
      <c r="R35" s="50">
        <f t="shared" si="12"/>
        <v>37.5</v>
      </c>
      <c r="S35" s="50">
        <f t="shared" si="12"/>
        <v>2.309612983770287</v>
      </c>
      <c r="T35" s="50">
        <f t="shared" si="12"/>
        <v>21.223470661672909</v>
      </c>
      <c r="U35" s="50">
        <f t="shared" si="12"/>
        <v>75.530586766541816</v>
      </c>
      <c r="V35" s="50">
        <f t="shared" si="12"/>
        <v>17.478152309612984</v>
      </c>
      <c r="W35" s="50">
        <f t="shared" si="12"/>
        <v>11.425357544592639</v>
      </c>
      <c r="X35" s="50">
        <f t="shared" si="12"/>
        <v>100</v>
      </c>
      <c r="Y35" s="50">
        <f t="shared" si="12"/>
        <v>48.915314157158925</v>
      </c>
      <c r="Z35" s="50">
        <f t="shared" si="12"/>
        <v>46.713803631688897</v>
      </c>
      <c r="AA35" s="50">
        <f t="shared" si="12"/>
        <v>28.090882266155209</v>
      </c>
      <c r="AB35" s="50">
        <f t="shared" si="12"/>
        <v>38.403658896429626</v>
      </c>
      <c r="AC35" s="50">
        <f t="shared" si="12"/>
        <v>56.16701091767483</v>
      </c>
      <c r="AD35" s="50">
        <f t="shared" si="12"/>
        <v>49.070522277958098</v>
      </c>
      <c r="AE35" s="50">
        <f t="shared" si="12"/>
        <v>3.9758429793658783</v>
      </c>
      <c r="AF35" s="50">
        <f t="shared" si="12"/>
        <v>92.853548062405636</v>
      </c>
      <c r="AG35" s="50">
        <f t="shared" si="12"/>
        <v>86.361348766985401</v>
      </c>
      <c r="AH35" s="50">
        <f t="shared" si="12"/>
        <v>38.751887267237038</v>
      </c>
      <c r="AI35" s="6">
        <f t="shared" si="8"/>
        <v>42.166455623345229</v>
      </c>
      <c r="AK35" s="50">
        <f t="shared" si="13"/>
        <v>34.753079313917347</v>
      </c>
      <c r="AL35" s="50">
        <f t="shared" si="13"/>
        <v>35.386209278231838</v>
      </c>
      <c r="AM35" s="50">
        <f t="shared" si="13"/>
        <v>36.87118683089674</v>
      </c>
      <c r="AN35" s="50">
        <f t="shared" si="13"/>
        <v>100</v>
      </c>
      <c r="AO35" s="50">
        <f t="shared" si="13"/>
        <v>22.517006802721088</v>
      </c>
      <c r="AP35" s="50">
        <f t="shared" si="13"/>
        <v>44.829931972789119</v>
      </c>
      <c r="AQ35" s="50">
        <f t="shared" si="13"/>
        <v>49.727891156462583</v>
      </c>
      <c r="AR35" s="50">
        <f t="shared" si="13"/>
        <v>79.591836734693871</v>
      </c>
      <c r="AS35" s="50">
        <f t="shared" si="13"/>
        <v>6.7289719626168223</v>
      </c>
      <c r="AT35" s="50">
        <f t="shared" si="13"/>
        <v>21.682242990654206</v>
      </c>
      <c r="AU35" s="50">
        <f t="shared" si="13"/>
        <v>63.925233644859816</v>
      </c>
      <c r="AV35" s="50">
        <f t="shared" si="13"/>
        <v>22.679127725856699</v>
      </c>
      <c r="AW35" s="50">
        <f t="shared" si="13"/>
        <v>13.006459189665296</v>
      </c>
      <c r="AX35" s="50">
        <f t="shared" si="13"/>
        <v>46.432765707574866</v>
      </c>
      <c r="AY35" s="50">
        <f t="shared" si="13"/>
        <v>46.711685261303579</v>
      </c>
      <c r="AZ35" s="50">
        <f t="shared" si="13"/>
        <v>29.565472695243688</v>
      </c>
      <c r="BA35" s="50">
        <f t="shared" si="13"/>
        <v>27.503793626707132</v>
      </c>
      <c r="BB35" s="50">
        <f t="shared" si="13"/>
        <v>64.47268588770865</v>
      </c>
      <c r="BC35" s="50">
        <f t="shared" si="13"/>
        <v>90.041729893778452</v>
      </c>
      <c r="BD35" s="50">
        <f t="shared" si="13"/>
        <v>94.499241274658573</v>
      </c>
      <c r="BE35" s="50">
        <f t="shared" si="13"/>
        <v>6.4031620553359687</v>
      </c>
      <c r="BF35" s="50">
        <f t="shared" si="13"/>
        <v>52.292490118577078</v>
      </c>
      <c r="BG35" s="50">
        <f t="shared" si="13"/>
        <v>62.845849802371539</v>
      </c>
      <c r="BH35" s="50">
        <f t="shared" si="13"/>
        <v>44.426877470355734</v>
      </c>
      <c r="BK35" s="19" t="s">
        <v>205</v>
      </c>
      <c r="BL35" s="9">
        <f t="shared" si="6"/>
        <v>41.417695078990533</v>
      </c>
      <c r="BM35" s="9"/>
      <c r="BN35" s="27"/>
      <c r="BT35" s="19"/>
      <c r="BU35" s="19" t="s">
        <v>205</v>
      </c>
      <c r="BV35" s="9">
        <f t="shared" si="9"/>
        <v>43.105205817922759</v>
      </c>
      <c r="BW35" s="9"/>
      <c r="BX35" s="28"/>
    </row>
    <row r="36" spans="8:76" x14ac:dyDescent="0.2">
      <c r="H36" s="6">
        <f>M5</f>
        <v>7.3676296853184402</v>
      </c>
      <c r="J36" s="25" t="s">
        <v>29</v>
      </c>
      <c r="K36" s="50">
        <f t="shared" si="12"/>
        <v>17.366555686822039</v>
      </c>
      <c r="L36" s="50">
        <f t="shared" si="12"/>
        <v>49.178391150252388</v>
      </c>
      <c r="M36" s="50">
        <f t="shared" si="12"/>
        <v>46.880034367951886</v>
      </c>
      <c r="N36" s="50">
        <f t="shared" si="12"/>
        <v>31.682955643862098</v>
      </c>
      <c r="O36" s="50">
        <f t="shared" si="12"/>
        <v>14.102564102564102</v>
      </c>
      <c r="P36" s="50">
        <f t="shared" si="12"/>
        <v>45.512820512820511</v>
      </c>
      <c r="Q36" s="50">
        <f t="shared" si="12"/>
        <v>50.427350427350426</v>
      </c>
      <c r="R36" s="50">
        <f t="shared" si="12"/>
        <v>34.401709401709404</v>
      </c>
      <c r="S36" s="50">
        <f t="shared" si="12"/>
        <v>0.93632958801498123</v>
      </c>
      <c r="T36" s="50">
        <f t="shared" si="12"/>
        <v>6.679151061173533</v>
      </c>
      <c r="U36" s="50">
        <f t="shared" si="12"/>
        <v>45.443196004993759</v>
      </c>
      <c r="V36" s="50">
        <f t="shared" si="12"/>
        <v>26.279650436953808</v>
      </c>
      <c r="W36" s="50">
        <f t="shared" si="12"/>
        <v>6.2831431785312546</v>
      </c>
      <c r="X36" s="50">
        <f t="shared" si="12"/>
        <v>73.083721677647432</v>
      </c>
      <c r="Y36" s="50">
        <f t="shared" si="12"/>
        <v>32.829824843323159</v>
      </c>
      <c r="Z36" s="50">
        <f t="shared" si="12"/>
        <v>37.329262413626871</v>
      </c>
      <c r="AA36" s="50">
        <f t="shared" si="12"/>
        <v>24.313956919445264</v>
      </c>
      <c r="AB36" s="50">
        <f t="shared" si="12"/>
        <v>28.990852758925936</v>
      </c>
      <c r="AC36" s="50">
        <f t="shared" si="12"/>
        <v>33.712009442313366</v>
      </c>
      <c r="AD36" s="50">
        <f t="shared" si="12"/>
        <v>52.522868102685159</v>
      </c>
      <c r="AE36" s="50">
        <f t="shared" si="12"/>
        <v>2.5666834423754405</v>
      </c>
      <c r="AF36" s="50">
        <f t="shared" si="12"/>
        <v>52.944136889783593</v>
      </c>
      <c r="AG36" s="50">
        <f t="shared" si="12"/>
        <v>29.290387518872674</v>
      </c>
      <c r="AH36" s="50">
        <f t="shared" si="12"/>
        <v>49.924509310518367</v>
      </c>
      <c r="AI36" s="6">
        <f>AM5</f>
        <v>8.4839415218142058</v>
      </c>
      <c r="AK36" s="50">
        <f t="shared" si="13"/>
        <v>8.8753309542995282</v>
      </c>
      <c r="AL36" s="50">
        <f t="shared" si="13"/>
        <v>35.225048923679061</v>
      </c>
      <c r="AM36" s="50">
        <f t="shared" si="13"/>
        <v>67.28444802578565</v>
      </c>
      <c r="AN36" s="50">
        <f t="shared" si="13"/>
        <v>62.403591573615749</v>
      </c>
      <c r="AO36" s="50">
        <f t="shared" si="13"/>
        <v>15.714285714285714</v>
      </c>
      <c r="AP36" s="50">
        <f t="shared" si="13"/>
        <v>46.462585034013607</v>
      </c>
      <c r="AQ36" s="50">
        <f t="shared" si="13"/>
        <v>56.598639455782312</v>
      </c>
      <c r="AR36" s="50">
        <f t="shared" si="13"/>
        <v>57.414965986394556</v>
      </c>
      <c r="AS36" s="50">
        <f t="shared" si="13"/>
        <v>4.9221183800623054</v>
      </c>
      <c r="AT36" s="50">
        <f t="shared" si="13"/>
        <v>5.9190031152647977</v>
      </c>
      <c r="AU36" s="50">
        <f t="shared" si="13"/>
        <v>44.361370716510905</v>
      </c>
      <c r="AV36" s="50">
        <f t="shared" si="13"/>
        <v>24.984423676012462</v>
      </c>
      <c r="AW36" s="50">
        <f t="shared" si="13"/>
        <v>6.0041103934233702</v>
      </c>
      <c r="AX36" s="50">
        <f t="shared" si="13"/>
        <v>53.156194950088079</v>
      </c>
      <c r="AY36" s="50">
        <f t="shared" si="13"/>
        <v>69.31884908984145</v>
      </c>
      <c r="AZ36" s="50">
        <f t="shared" si="13"/>
        <v>41.896652965355258</v>
      </c>
      <c r="BA36" s="50">
        <f t="shared" si="13"/>
        <v>46.680576631259484</v>
      </c>
      <c r="BB36" s="50">
        <f t="shared" si="13"/>
        <v>41.047040971168435</v>
      </c>
      <c r="BC36" s="50">
        <f t="shared" si="13"/>
        <v>85.792867981790593</v>
      </c>
      <c r="BD36" s="50">
        <f t="shared" si="13"/>
        <v>100</v>
      </c>
      <c r="BE36" s="50">
        <f t="shared" si="13"/>
        <v>4.9407114624505928</v>
      </c>
      <c r="BF36" s="50">
        <f t="shared" si="13"/>
        <v>81.462450592885375</v>
      </c>
      <c r="BG36" s="50">
        <f t="shared" si="13"/>
        <v>100</v>
      </c>
      <c r="BH36" s="50">
        <f t="shared" si="13"/>
        <v>47.66798418972332</v>
      </c>
      <c r="BK36" s="13" t="s">
        <v>206</v>
      </c>
      <c r="BL36" s="9">
        <f t="shared" ref="BL36:BL51" si="14">BR4</f>
        <v>2.6326139853996007</v>
      </c>
      <c r="BM36" s="9"/>
      <c r="BN36" s="9"/>
      <c r="BU36" s="13" t="s">
        <v>206</v>
      </c>
      <c r="BV36" s="9">
        <f>CB4</f>
        <v>4.9908908002298862</v>
      </c>
      <c r="BW36" s="9"/>
      <c r="BX36" s="6"/>
    </row>
    <row r="37" spans="8:76" x14ac:dyDescent="0.2">
      <c r="H37" s="6">
        <f t="shared" ref="H37:H51" si="15">M6</f>
        <v>20.105251852647406</v>
      </c>
      <c r="J37" s="25" t="s">
        <v>31</v>
      </c>
      <c r="K37" s="50">
        <f t="shared" si="12"/>
        <v>7.7327891740951564</v>
      </c>
      <c r="L37" s="50">
        <f t="shared" si="12"/>
        <v>29.986038019546772</v>
      </c>
      <c r="M37" s="50">
        <f t="shared" si="12"/>
        <v>33.379873268177427</v>
      </c>
      <c r="N37" s="50">
        <f t="shared" si="12"/>
        <v>100</v>
      </c>
      <c r="O37" s="50">
        <f t="shared" si="12"/>
        <v>42.200854700854698</v>
      </c>
      <c r="P37" s="50">
        <f t="shared" si="12"/>
        <v>27.136752136752136</v>
      </c>
      <c r="Q37" s="50">
        <f t="shared" si="12"/>
        <v>61.752136752136749</v>
      </c>
      <c r="R37" s="50">
        <f t="shared" si="12"/>
        <v>45.405982905982903</v>
      </c>
      <c r="S37" s="50">
        <f t="shared" si="12"/>
        <v>4.4943820224719104</v>
      </c>
      <c r="T37" s="50">
        <f t="shared" si="12"/>
        <v>5.0561797752808992</v>
      </c>
      <c r="U37" s="50">
        <f t="shared" si="12"/>
        <v>45.193508114856428</v>
      </c>
      <c r="V37" s="50">
        <f t="shared" si="12"/>
        <v>16.104868913857679</v>
      </c>
      <c r="W37" s="50">
        <f t="shared" si="12"/>
        <v>12.678772296320103</v>
      </c>
      <c r="X37" s="50">
        <f t="shared" si="12"/>
        <v>51.566768439659327</v>
      </c>
      <c r="Y37" s="50">
        <f t="shared" si="12"/>
        <v>58.54089667363008</v>
      </c>
      <c r="Z37" s="50">
        <f t="shared" si="12"/>
        <v>60.115699823236383</v>
      </c>
      <c r="AA37" s="50">
        <f t="shared" si="12"/>
        <v>33.210386544703454</v>
      </c>
      <c r="AB37" s="50">
        <f t="shared" si="12"/>
        <v>25.007376807317794</v>
      </c>
      <c r="AC37" s="50">
        <f t="shared" si="12"/>
        <v>53.791678961345532</v>
      </c>
      <c r="AD37" s="50">
        <f t="shared" si="12"/>
        <v>65.151962230746534</v>
      </c>
      <c r="AE37" s="50">
        <f t="shared" si="12"/>
        <v>7.6497232008052336</v>
      </c>
      <c r="AF37" s="50">
        <f t="shared" si="12"/>
        <v>96.225465525918466</v>
      </c>
      <c r="AG37" s="50">
        <f t="shared" si="12"/>
        <v>91.243080020130847</v>
      </c>
      <c r="AH37" s="50">
        <f t="shared" si="12"/>
        <v>50.276799194765978</v>
      </c>
      <c r="AI37" s="6">
        <f t="shared" ref="AI37:AI51" si="16">AM6</f>
        <v>23.817198112121559</v>
      </c>
      <c r="AK37" s="50">
        <f t="shared" si="13"/>
        <v>5.2722458846552316</v>
      </c>
      <c r="AL37" s="50">
        <f t="shared" si="13"/>
        <v>22.240128928283642</v>
      </c>
      <c r="AM37" s="50">
        <f t="shared" si="13"/>
        <v>49.556809024979856</v>
      </c>
      <c r="AN37" s="50">
        <f t="shared" si="13"/>
        <v>54.955680902497988</v>
      </c>
      <c r="AO37" s="50">
        <f t="shared" si="13"/>
        <v>31.224489795918366</v>
      </c>
      <c r="AP37" s="50">
        <f t="shared" si="13"/>
        <v>39.183673469387756</v>
      </c>
      <c r="AQ37" s="50">
        <f t="shared" si="13"/>
        <v>31.428571428571427</v>
      </c>
      <c r="AR37" s="50">
        <f t="shared" si="13"/>
        <v>71.360544217687078</v>
      </c>
      <c r="AS37" s="50">
        <f t="shared" si="13"/>
        <v>5.0467289719626169</v>
      </c>
      <c r="AT37" s="50">
        <f t="shared" si="13"/>
        <v>11.77570093457944</v>
      </c>
      <c r="AU37" s="50">
        <f t="shared" si="13"/>
        <v>48.037383177570092</v>
      </c>
      <c r="AV37" s="50">
        <f t="shared" si="13"/>
        <v>10.280373831775702</v>
      </c>
      <c r="AW37" s="50">
        <f t="shared" si="13"/>
        <v>15.017615971814445</v>
      </c>
      <c r="AX37" s="50">
        <f t="shared" si="13"/>
        <v>56.209630064591899</v>
      </c>
      <c r="AY37" s="50">
        <f t="shared" si="13"/>
        <v>58.866705813270698</v>
      </c>
      <c r="AZ37" s="50">
        <f t="shared" si="13"/>
        <v>31.752789195537286</v>
      </c>
      <c r="BA37" s="50">
        <f t="shared" si="13"/>
        <v>21.01669195751138</v>
      </c>
      <c r="BB37" s="50">
        <f t="shared" si="13"/>
        <v>32.397572078907437</v>
      </c>
      <c r="BC37" s="50">
        <f t="shared" si="13"/>
        <v>65.648710166919571</v>
      </c>
      <c r="BD37" s="50">
        <f t="shared" si="13"/>
        <v>71.263277693474961</v>
      </c>
      <c r="BE37" s="50">
        <f t="shared" si="13"/>
        <v>9.2490118577075098</v>
      </c>
      <c r="BF37" s="50">
        <f t="shared" si="13"/>
        <v>46.126482213438734</v>
      </c>
      <c r="BG37" s="50">
        <f t="shared" si="13"/>
        <v>58.300395256916993</v>
      </c>
      <c r="BH37" s="50">
        <f t="shared" si="13"/>
        <v>43.913043478260867</v>
      </c>
      <c r="BK37" s="13" t="s">
        <v>207</v>
      </c>
      <c r="BL37" s="9">
        <f t="shared" si="14"/>
        <v>5.8052017113424847</v>
      </c>
      <c r="BM37" s="9"/>
      <c r="BU37" s="13" t="s">
        <v>207</v>
      </c>
      <c r="BV37" s="9">
        <f t="shared" ref="BV37:BV51" si="17">CB5</f>
        <v>8.0455807460969222</v>
      </c>
      <c r="BW37" s="9"/>
    </row>
    <row r="38" spans="8:76" x14ac:dyDescent="0.2">
      <c r="H38" s="6">
        <f t="shared" si="15"/>
        <v>4.6181935345290519</v>
      </c>
      <c r="J38" s="25" t="s">
        <v>33</v>
      </c>
      <c r="K38" s="50">
        <f t="shared" si="12"/>
        <v>8.3020083771882724</v>
      </c>
      <c r="L38" s="50">
        <f t="shared" si="12"/>
        <v>17.527655461282354</v>
      </c>
      <c r="M38" s="50">
        <f t="shared" si="12"/>
        <v>47.846633014713781</v>
      </c>
      <c r="N38" s="50">
        <f t="shared" si="12"/>
        <v>31.350016109977446</v>
      </c>
      <c r="O38" s="50">
        <f t="shared" si="12"/>
        <v>17.307692307692307</v>
      </c>
      <c r="P38" s="50">
        <f t="shared" si="12"/>
        <v>31.837606837606838</v>
      </c>
      <c r="Q38" s="50">
        <f t="shared" si="12"/>
        <v>44.337606837606835</v>
      </c>
      <c r="R38" s="50">
        <f t="shared" si="12"/>
        <v>23.29059829059829</v>
      </c>
      <c r="S38" s="50">
        <f t="shared" si="12"/>
        <v>1.5605493133583022</v>
      </c>
      <c r="T38" s="50">
        <f t="shared" si="12"/>
        <v>1.2484394506866416</v>
      </c>
      <c r="U38" s="50">
        <f t="shared" si="12"/>
        <v>3.0586766541822721</v>
      </c>
      <c r="V38" s="50">
        <f t="shared" si="12"/>
        <v>4.9937578027465666</v>
      </c>
      <c r="W38" s="50">
        <f t="shared" si="12"/>
        <v>18.126305640366382</v>
      </c>
      <c r="X38" s="50">
        <f t="shared" si="12"/>
        <v>77.1010766511329</v>
      </c>
      <c r="Y38" s="50">
        <f t="shared" si="12"/>
        <v>28.908886389201349</v>
      </c>
      <c r="Z38" s="50">
        <f t="shared" si="12"/>
        <v>38.887996143339222</v>
      </c>
      <c r="AA38" s="50">
        <f t="shared" si="12"/>
        <v>24.372971377987607</v>
      </c>
      <c r="AB38" s="50">
        <f t="shared" si="12"/>
        <v>56.107996459132487</v>
      </c>
      <c r="AC38" s="50">
        <f t="shared" si="12"/>
        <v>34.375922100914721</v>
      </c>
      <c r="AD38" s="50">
        <f t="shared" si="12"/>
        <v>32.605488344644435</v>
      </c>
      <c r="AE38" s="50">
        <f t="shared" si="12"/>
        <v>12.833417211877201</v>
      </c>
      <c r="AF38" s="50">
        <f t="shared" si="12"/>
        <v>52.239557121288371</v>
      </c>
      <c r="AG38" s="50">
        <f t="shared" si="12"/>
        <v>62.304982385505788</v>
      </c>
      <c r="AH38" s="50">
        <f t="shared" si="12"/>
        <v>24.962254655259184</v>
      </c>
      <c r="AI38" s="6">
        <f t="shared" si="16"/>
        <v>4.7887648209968923</v>
      </c>
      <c r="AK38" s="50">
        <f t="shared" si="13"/>
        <v>6.7802463451133876</v>
      </c>
      <c r="AL38" s="50">
        <f t="shared" si="13"/>
        <v>24.841717508921377</v>
      </c>
      <c r="AM38" s="50">
        <f t="shared" si="13"/>
        <v>22.539426729595949</v>
      </c>
      <c r="AN38" s="50">
        <f t="shared" si="13"/>
        <v>46.391159203407391</v>
      </c>
      <c r="AO38" s="50">
        <f t="shared" si="13"/>
        <v>12.312925170068027</v>
      </c>
      <c r="AP38" s="50">
        <f t="shared" si="13"/>
        <v>47.414965986394556</v>
      </c>
      <c r="AQ38" s="50">
        <f t="shared" si="13"/>
        <v>25.578231292517007</v>
      </c>
      <c r="AR38" s="50">
        <f t="shared" si="13"/>
        <v>41.156462585034014</v>
      </c>
      <c r="AS38" s="50">
        <f t="shared" si="13"/>
        <v>1.9937694704049844</v>
      </c>
      <c r="AT38" s="50">
        <f t="shared" si="13"/>
        <v>2.4922118380062304</v>
      </c>
      <c r="AU38" s="50">
        <f t="shared" si="13"/>
        <v>3.67601246105919</v>
      </c>
      <c r="AV38" s="50">
        <f t="shared" si="13"/>
        <v>5.6697819314641746</v>
      </c>
      <c r="AW38" s="50">
        <f t="shared" si="13"/>
        <v>10.716382853787435</v>
      </c>
      <c r="AX38" s="50">
        <f t="shared" si="13"/>
        <v>44.274809160305345</v>
      </c>
      <c r="AY38" s="50">
        <f t="shared" si="13"/>
        <v>21.344685848502643</v>
      </c>
      <c r="AZ38" s="50">
        <f t="shared" si="13"/>
        <v>35.613623018203171</v>
      </c>
      <c r="BA38" s="50">
        <f t="shared" si="13"/>
        <v>22.496206373292868</v>
      </c>
      <c r="BB38" s="50">
        <f t="shared" si="13"/>
        <v>48.501517450682854</v>
      </c>
      <c r="BC38" s="50">
        <f t="shared" si="13"/>
        <v>48.558421851289836</v>
      </c>
      <c r="BD38" s="50">
        <f t="shared" si="13"/>
        <v>34.465098634294385</v>
      </c>
      <c r="BE38" s="50">
        <f t="shared" si="13"/>
        <v>10.553359683794467</v>
      </c>
      <c r="BF38" s="50">
        <f t="shared" si="13"/>
        <v>51.264822134387352</v>
      </c>
      <c r="BG38" s="50">
        <f t="shared" si="13"/>
        <v>47.747035573122531</v>
      </c>
      <c r="BH38" s="50">
        <f t="shared" si="13"/>
        <v>27.905138339920949</v>
      </c>
      <c r="BK38" s="13" t="s">
        <v>208</v>
      </c>
      <c r="BL38" s="9">
        <f t="shared" si="14"/>
        <v>2.6263630068736208</v>
      </c>
      <c r="BM38" s="9"/>
      <c r="BU38" s="13" t="s">
        <v>208</v>
      </c>
      <c r="BV38" s="9">
        <f t="shared" si="17"/>
        <v>3.0926822236282607</v>
      </c>
      <c r="BW38" s="9"/>
    </row>
    <row r="39" spans="8:76" x14ac:dyDescent="0.2">
      <c r="H39" s="6">
        <f t="shared" si="15"/>
        <v>30.125657824079045</v>
      </c>
      <c r="J39" s="25" t="s">
        <v>35</v>
      </c>
      <c r="K39" s="50">
        <f t="shared" si="12"/>
        <v>5.509612286542799</v>
      </c>
      <c r="L39" s="50">
        <f t="shared" si="12"/>
        <v>26.431102996455806</v>
      </c>
      <c r="M39" s="50">
        <f t="shared" si="12"/>
        <v>43.722478788529699</v>
      </c>
      <c r="N39" s="50">
        <f t="shared" si="12"/>
        <v>63.333691332832132</v>
      </c>
      <c r="O39" s="50">
        <f t="shared" si="12"/>
        <v>25.534188034188034</v>
      </c>
      <c r="P39" s="50">
        <f t="shared" si="12"/>
        <v>84.401709401709397</v>
      </c>
      <c r="Q39" s="50">
        <f t="shared" si="12"/>
        <v>51.388888888888886</v>
      </c>
      <c r="R39" s="50">
        <f t="shared" si="12"/>
        <v>26.923076923076923</v>
      </c>
      <c r="S39" s="50">
        <f t="shared" si="12"/>
        <v>3.4332084893882646</v>
      </c>
      <c r="T39" s="50">
        <f t="shared" si="12"/>
        <v>10.736579275905118</v>
      </c>
      <c r="U39" s="50">
        <f t="shared" si="12"/>
        <v>21.036204744069913</v>
      </c>
      <c r="V39" s="50">
        <f t="shared" si="12"/>
        <v>5.0561797752808992</v>
      </c>
      <c r="W39" s="50">
        <f t="shared" si="12"/>
        <v>44.206974128233973</v>
      </c>
      <c r="X39" s="50">
        <f t="shared" si="12"/>
        <v>63.168889603085326</v>
      </c>
      <c r="Y39" s="50">
        <f t="shared" si="12"/>
        <v>35.240237827414433</v>
      </c>
      <c r="Z39" s="50">
        <f t="shared" si="12"/>
        <v>14.944560501365901</v>
      </c>
      <c r="AA39" s="50">
        <f t="shared" si="12"/>
        <v>25.553260548834466</v>
      </c>
      <c r="AB39" s="50">
        <f t="shared" si="12"/>
        <v>38.595455886692243</v>
      </c>
      <c r="AC39" s="50">
        <f t="shared" si="12"/>
        <v>21.392741221599291</v>
      </c>
      <c r="AD39" s="50">
        <f t="shared" si="12"/>
        <v>40.852758925936854</v>
      </c>
      <c r="AE39" s="50">
        <f t="shared" si="12"/>
        <v>19.778560644187216</v>
      </c>
      <c r="AF39" s="50">
        <f t="shared" si="12"/>
        <v>83.895319577252138</v>
      </c>
      <c r="AG39" s="50">
        <f t="shared" si="12"/>
        <v>46.602918973326624</v>
      </c>
      <c r="AH39" s="50">
        <f t="shared" si="12"/>
        <v>45.495722194262704</v>
      </c>
      <c r="AI39" s="6">
        <f t="shared" si="16"/>
        <v>35.915736157476687</v>
      </c>
      <c r="AK39" s="50">
        <f t="shared" si="13"/>
        <v>9.4278807413376313</v>
      </c>
      <c r="AL39" s="50">
        <f t="shared" si="13"/>
        <v>27.420283181765857</v>
      </c>
      <c r="AM39" s="50">
        <f t="shared" si="13"/>
        <v>49.556809024979856</v>
      </c>
      <c r="AN39" s="50">
        <f t="shared" si="13"/>
        <v>60.273972602739725</v>
      </c>
      <c r="AO39" s="50">
        <f t="shared" si="13"/>
        <v>21.904761904761905</v>
      </c>
      <c r="AP39" s="50">
        <f t="shared" si="13"/>
        <v>60.952380952380949</v>
      </c>
      <c r="AQ39" s="50">
        <f t="shared" si="13"/>
        <v>65.238095238095241</v>
      </c>
      <c r="AR39" s="50">
        <f t="shared" si="13"/>
        <v>44.557823129251702</v>
      </c>
      <c r="AS39" s="50">
        <f t="shared" si="13"/>
        <v>4.4236760124610592</v>
      </c>
      <c r="AT39" s="50">
        <f t="shared" si="13"/>
        <v>5.6697819314641746</v>
      </c>
      <c r="AU39" s="50">
        <f t="shared" si="13"/>
        <v>54.018691588785046</v>
      </c>
      <c r="AV39" s="50">
        <f t="shared" si="13"/>
        <v>5.0467289719626169</v>
      </c>
      <c r="AW39" s="50">
        <f t="shared" si="13"/>
        <v>19.010569583088667</v>
      </c>
      <c r="AX39" s="50">
        <f t="shared" si="13"/>
        <v>27.231356429829713</v>
      </c>
      <c r="AY39" s="50">
        <f t="shared" si="13"/>
        <v>42.601291837933061</v>
      </c>
      <c r="AZ39" s="50">
        <f t="shared" si="13"/>
        <v>14.489136817381093</v>
      </c>
      <c r="BA39" s="50">
        <f t="shared" si="13"/>
        <v>30.937025796661608</v>
      </c>
      <c r="BB39" s="50">
        <f t="shared" si="13"/>
        <v>36.399848254931712</v>
      </c>
      <c r="BC39" s="50">
        <f t="shared" si="13"/>
        <v>59.009863429438546</v>
      </c>
      <c r="BD39" s="50">
        <f t="shared" si="13"/>
        <v>55.747344461305005</v>
      </c>
      <c r="BE39" s="50">
        <f t="shared" si="13"/>
        <v>8.1027667984189726</v>
      </c>
      <c r="BF39" s="50">
        <f t="shared" si="13"/>
        <v>85.37549407114625</v>
      </c>
      <c r="BG39" s="50">
        <f t="shared" si="13"/>
        <v>30.31620553359684</v>
      </c>
      <c r="BH39" s="50">
        <f t="shared" si="13"/>
        <v>39.565217391304351</v>
      </c>
      <c r="BK39" s="13" t="s">
        <v>209</v>
      </c>
      <c r="BL39" s="9">
        <f t="shared" si="14"/>
        <v>9.8806689523928366</v>
      </c>
      <c r="BM39" s="9"/>
      <c r="BU39" s="13" t="s">
        <v>209</v>
      </c>
      <c r="BV39" s="9">
        <f t="shared" si="17"/>
        <v>13.128293631244562</v>
      </c>
      <c r="BW39" s="9"/>
    </row>
    <row r="40" spans="8:76" x14ac:dyDescent="0.2">
      <c r="H40" s="6">
        <f t="shared" si="15"/>
        <v>26.46332295134787</v>
      </c>
      <c r="I40" s="6"/>
      <c r="J40" s="25" t="s">
        <v>37</v>
      </c>
      <c r="K40" s="50">
        <f t="shared" si="12"/>
        <v>12.694662227472882</v>
      </c>
      <c r="L40" s="50">
        <f t="shared" si="12"/>
        <v>8.7853077005692199</v>
      </c>
      <c r="M40" s="50">
        <f t="shared" si="12"/>
        <v>47.492213510901088</v>
      </c>
      <c r="N40" s="50">
        <f t="shared" si="12"/>
        <v>54.000644399097844</v>
      </c>
      <c r="O40" s="50">
        <f t="shared" si="12"/>
        <v>12.713675213675213</v>
      </c>
      <c r="P40" s="50">
        <f t="shared" si="12"/>
        <v>39.636752136752136</v>
      </c>
      <c r="Q40" s="50">
        <f t="shared" si="12"/>
        <v>47.115384615384613</v>
      </c>
      <c r="R40" s="50">
        <f t="shared" si="12"/>
        <v>31.303418803418804</v>
      </c>
      <c r="S40" s="50">
        <f t="shared" si="12"/>
        <v>3.8077403245942572</v>
      </c>
      <c r="T40" s="50">
        <f t="shared" si="12"/>
        <v>5.6803995006242198</v>
      </c>
      <c r="U40" s="50">
        <f t="shared" si="12"/>
        <v>12.85892634207241</v>
      </c>
      <c r="V40" s="50">
        <f t="shared" si="12"/>
        <v>6.928838951310861</v>
      </c>
      <c r="W40" s="50">
        <f t="shared" si="12"/>
        <v>13.369757351759601</v>
      </c>
      <c r="X40" s="50">
        <f t="shared" si="12"/>
        <v>36.397236059778244</v>
      </c>
      <c r="Y40" s="50">
        <f t="shared" si="12"/>
        <v>57.608870319781452</v>
      </c>
      <c r="Z40" s="50">
        <f t="shared" ref="Z40:AH40" si="18">Z16</f>
        <v>17.467459424714768</v>
      </c>
      <c r="AA40" s="50">
        <f t="shared" si="18"/>
        <v>41.000295072292708</v>
      </c>
      <c r="AB40" s="50">
        <f t="shared" si="18"/>
        <v>43.700206550604896</v>
      </c>
      <c r="AC40" s="50">
        <f t="shared" si="18"/>
        <v>53.363824136913543</v>
      </c>
      <c r="AD40" s="50">
        <f t="shared" si="18"/>
        <v>100</v>
      </c>
      <c r="AE40" s="50">
        <f t="shared" si="18"/>
        <v>14.645193759436337</v>
      </c>
      <c r="AF40" s="50">
        <f t="shared" si="18"/>
        <v>44.28787116255662</v>
      </c>
      <c r="AG40" s="50">
        <f t="shared" si="18"/>
        <v>62.506290890790133</v>
      </c>
      <c r="AH40" s="50">
        <f t="shared" si="18"/>
        <v>0</v>
      </c>
      <c r="AI40" s="6">
        <f t="shared" si="16"/>
        <v>68.573730862207896</v>
      </c>
      <c r="AK40" s="50">
        <f t="shared" si="13"/>
        <v>6.860826522389778</v>
      </c>
      <c r="AL40" s="50">
        <f t="shared" si="13"/>
        <v>11.396339357660873</v>
      </c>
      <c r="AM40" s="50">
        <f t="shared" si="13"/>
        <v>34.177506619085989</v>
      </c>
      <c r="AN40" s="50">
        <f t="shared" si="13"/>
        <v>69.966616783699777</v>
      </c>
      <c r="AO40" s="50">
        <f t="shared" si="13"/>
        <v>37.891156462585037</v>
      </c>
      <c r="AP40" s="50">
        <f t="shared" si="13"/>
        <v>48.2312925170068</v>
      </c>
      <c r="AQ40" s="50">
        <f t="shared" si="13"/>
        <v>52.38095238095238</v>
      </c>
      <c r="AR40" s="50">
        <f t="shared" si="13"/>
        <v>38.2312925170068</v>
      </c>
      <c r="AS40" s="50">
        <f t="shared" si="13"/>
        <v>2.5545171339563861</v>
      </c>
      <c r="AT40" s="50">
        <f t="shared" si="13"/>
        <v>3.7383177570093458</v>
      </c>
      <c r="AU40" s="50">
        <f t="shared" si="13"/>
        <v>16.760124610591902</v>
      </c>
      <c r="AV40" s="50">
        <f t="shared" si="13"/>
        <v>11.526479750778817</v>
      </c>
      <c r="AW40" s="50">
        <f t="shared" si="13"/>
        <v>13.123899001761597</v>
      </c>
      <c r="AX40" s="50">
        <f t="shared" si="13"/>
        <v>58.866705813270698</v>
      </c>
      <c r="AY40" s="50">
        <f t="shared" si="13"/>
        <v>29.638872577803877</v>
      </c>
      <c r="AZ40" s="50">
        <f t="shared" ref="AZ40:BH40" si="19">AZ16</f>
        <v>10.554903112155021</v>
      </c>
      <c r="BA40" s="50">
        <f t="shared" si="19"/>
        <v>21.585735963581183</v>
      </c>
      <c r="BB40" s="50">
        <f t="shared" si="19"/>
        <v>42.811077389984824</v>
      </c>
      <c r="BC40" s="50">
        <f t="shared" si="19"/>
        <v>58.47875569044006</v>
      </c>
      <c r="BD40" s="50">
        <f t="shared" si="19"/>
        <v>71.908194233687411</v>
      </c>
      <c r="BE40" s="50">
        <f t="shared" si="19"/>
        <v>12.252964426877471</v>
      </c>
      <c r="BF40" s="50">
        <f t="shared" si="19"/>
        <v>35.098814229249015</v>
      </c>
      <c r="BG40" s="50">
        <f t="shared" si="19"/>
        <v>32.173913043478258</v>
      </c>
      <c r="BH40" s="50">
        <f t="shared" si="19"/>
        <v>0.27667984189723321</v>
      </c>
      <c r="BI40" s="6"/>
      <c r="BK40" s="13" t="s">
        <v>210</v>
      </c>
      <c r="BL40" s="9">
        <f t="shared" si="14"/>
        <v>67.062441461577052</v>
      </c>
      <c r="BM40" s="9"/>
      <c r="BN40" s="9"/>
      <c r="BU40" s="13" t="s">
        <v>210</v>
      </c>
      <c r="BV40" s="9">
        <f t="shared" si="17"/>
        <v>69.16940117251103</v>
      </c>
      <c r="BW40" s="9"/>
      <c r="BX40" s="6"/>
    </row>
    <row r="41" spans="8:76" x14ac:dyDescent="0.2">
      <c r="H41" s="6">
        <f t="shared" si="15"/>
        <v>66.931586295779184</v>
      </c>
      <c r="I41" s="6"/>
      <c r="J41" s="25" t="s">
        <v>39</v>
      </c>
      <c r="K41" s="50">
        <f t="shared" ref="K41:AH44" si="20">K17</f>
        <v>7.4535495650306087</v>
      </c>
      <c r="L41" s="50">
        <f t="shared" si="20"/>
        <v>38.814305659972078</v>
      </c>
      <c r="M41" s="50">
        <f t="shared" si="20"/>
        <v>34.271292020191169</v>
      </c>
      <c r="N41" s="50">
        <f t="shared" si="20"/>
        <v>24.079046289335196</v>
      </c>
      <c r="O41" s="50">
        <f t="shared" si="20"/>
        <v>9.7222222222222214</v>
      </c>
      <c r="P41" s="50">
        <f t="shared" si="20"/>
        <v>54.273504273504273</v>
      </c>
      <c r="Q41" s="50">
        <f t="shared" si="20"/>
        <v>15.598290598290598</v>
      </c>
      <c r="R41" s="50">
        <f t="shared" si="20"/>
        <v>8.5470085470085468</v>
      </c>
      <c r="S41" s="50">
        <f t="shared" si="20"/>
        <v>0.18726591760299627</v>
      </c>
      <c r="T41" s="50">
        <f t="shared" si="20"/>
        <v>15.543071161048688</v>
      </c>
      <c r="U41" s="50">
        <f t="shared" si="20"/>
        <v>13.17103620474407</v>
      </c>
      <c r="V41" s="50">
        <f t="shared" si="20"/>
        <v>2.2471910112359552</v>
      </c>
      <c r="W41" s="50">
        <f t="shared" si="20"/>
        <v>2.7478708018640527</v>
      </c>
      <c r="X41" s="50">
        <f t="shared" si="20"/>
        <v>47.694038245219346</v>
      </c>
      <c r="Y41" s="50">
        <f t="shared" si="20"/>
        <v>3.8887996143339225</v>
      </c>
      <c r="Z41" s="50">
        <f t="shared" si="20"/>
        <v>0.65884621565161494</v>
      </c>
      <c r="AA41" s="50">
        <f t="shared" si="20"/>
        <v>26.453231041605193</v>
      </c>
      <c r="AB41" s="50">
        <f t="shared" si="20"/>
        <v>46.724697550899968</v>
      </c>
      <c r="AC41" s="50">
        <f t="shared" si="20"/>
        <v>13.101209796400118</v>
      </c>
      <c r="AD41" s="50">
        <f t="shared" si="20"/>
        <v>2.4343464148716434</v>
      </c>
      <c r="AE41" s="50">
        <f t="shared" si="20"/>
        <v>3.875188726723704</v>
      </c>
      <c r="AF41" s="50">
        <f t="shared" si="20"/>
        <v>78.459989934574736</v>
      </c>
      <c r="AG41" s="50">
        <f t="shared" si="20"/>
        <v>11.977856064418722</v>
      </c>
      <c r="AH41" s="50">
        <f t="shared" si="20"/>
        <v>0</v>
      </c>
      <c r="AI41" s="6">
        <f t="shared" si="16"/>
        <v>98.52653390123173</v>
      </c>
      <c r="AK41" s="50">
        <f t="shared" ref="AK41:BH44" si="21">AK17</f>
        <v>6.9644296074594223</v>
      </c>
      <c r="AL41" s="50">
        <f t="shared" si="21"/>
        <v>56.210429377230341</v>
      </c>
      <c r="AM41" s="50">
        <f t="shared" si="21"/>
        <v>36.479797398411421</v>
      </c>
      <c r="AN41" s="50">
        <f t="shared" si="21"/>
        <v>17.382295383906989</v>
      </c>
      <c r="AO41" s="50">
        <f t="shared" si="21"/>
        <v>29.319727891156461</v>
      </c>
      <c r="AP41" s="50">
        <f t="shared" si="21"/>
        <v>100</v>
      </c>
      <c r="AQ41" s="50">
        <f t="shared" si="21"/>
        <v>19.65986394557823</v>
      </c>
      <c r="AR41" s="50">
        <f t="shared" si="21"/>
        <v>25.374149659863946</v>
      </c>
      <c r="AS41" s="50">
        <f t="shared" si="21"/>
        <v>0.99688473520249221</v>
      </c>
      <c r="AT41" s="50">
        <f t="shared" si="21"/>
        <v>19.750778816199379</v>
      </c>
      <c r="AU41" s="50">
        <f t="shared" si="21"/>
        <v>9.0965732087227416</v>
      </c>
      <c r="AV41" s="50">
        <f t="shared" si="21"/>
        <v>1.8691588785046729</v>
      </c>
      <c r="AW41" s="50">
        <f t="shared" si="21"/>
        <v>2.5249559600704639</v>
      </c>
      <c r="AX41" s="50">
        <f t="shared" si="21"/>
        <v>31.180270111567822</v>
      </c>
      <c r="AY41" s="50">
        <f t="shared" si="21"/>
        <v>7.8537874339401057</v>
      </c>
      <c r="AZ41" s="50">
        <f t="shared" si="21"/>
        <v>1.4826776277157956</v>
      </c>
      <c r="BA41" s="50">
        <f t="shared" si="21"/>
        <v>20.864946889226101</v>
      </c>
      <c r="BB41" s="50">
        <f t="shared" si="21"/>
        <v>65.44006069802731</v>
      </c>
      <c r="BC41" s="50">
        <f t="shared" si="21"/>
        <v>20.789074355083461</v>
      </c>
      <c r="BD41" s="50">
        <f t="shared" si="21"/>
        <v>4.8368740515933233</v>
      </c>
      <c r="BE41" s="50">
        <f t="shared" si="21"/>
        <v>2.0948616600790513</v>
      </c>
      <c r="BF41" s="50">
        <f t="shared" si="21"/>
        <v>87.312252964426875</v>
      </c>
      <c r="BG41" s="50">
        <f t="shared" si="21"/>
        <v>18.023715415019762</v>
      </c>
      <c r="BH41" s="50">
        <f t="shared" si="21"/>
        <v>0.15810276679841898</v>
      </c>
      <c r="BI41" s="6"/>
      <c r="BK41" s="13" t="s">
        <v>211</v>
      </c>
      <c r="BL41" s="9">
        <f t="shared" si="14"/>
        <v>34.193549782323274</v>
      </c>
      <c r="BM41" s="9"/>
      <c r="BN41" s="9"/>
      <c r="BU41" s="13" t="s">
        <v>211</v>
      </c>
      <c r="BV41" s="9">
        <f t="shared" si="17"/>
        <v>47.562870312949912</v>
      </c>
      <c r="BW41" s="9"/>
      <c r="BX41" s="6"/>
    </row>
    <row r="42" spans="8:76" x14ac:dyDescent="0.2">
      <c r="H42" s="6">
        <f t="shared" si="15"/>
        <v>57.458919557512623</v>
      </c>
      <c r="I42" s="6"/>
      <c r="J42" s="25" t="s">
        <v>41</v>
      </c>
      <c r="K42" s="50">
        <f t="shared" si="20"/>
        <v>4.6181935345290519</v>
      </c>
      <c r="L42" s="50">
        <f t="shared" si="20"/>
        <v>28.761679733648371</v>
      </c>
      <c r="M42" s="50">
        <f t="shared" si="20"/>
        <v>19.740092363870691</v>
      </c>
      <c r="N42" s="50">
        <f t="shared" si="20"/>
        <v>11.491783911502523</v>
      </c>
      <c r="O42" s="50">
        <f t="shared" si="20"/>
        <v>3.9529914529914532</v>
      </c>
      <c r="P42" s="50">
        <f t="shared" si="20"/>
        <v>26.70940170940171</v>
      </c>
      <c r="Q42" s="50">
        <f t="shared" si="20"/>
        <v>6.4102564102564106</v>
      </c>
      <c r="R42" s="50">
        <f t="shared" si="20"/>
        <v>9.9358974358974361</v>
      </c>
      <c r="S42" s="50">
        <f t="shared" si="20"/>
        <v>0.93632958801498123</v>
      </c>
      <c r="T42" s="50">
        <f t="shared" si="20"/>
        <v>6.0549313358302124</v>
      </c>
      <c r="U42" s="50">
        <f t="shared" si="20"/>
        <v>3.5580524344569286</v>
      </c>
      <c r="V42" s="50">
        <f t="shared" si="20"/>
        <v>0.68664169787765295</v>
      </c>
      <c r="W42" s="50">
        <f t="shared" si="20"/>
        <v>1.2534147517274625</v>
      </c>
      <c r="X42" s="50">
        <f t="shared" si="20"/>
        <v>34.356419733247627</v>
      </c>
      <c r="Y42" s="50">
        <f t="shared" si="20"/>
        <v>3.1978145588944238</v>
      </c>
      <c r="Z42" s="50">
        <f t="shared" si="20"/>
        <v>2.0247469066366706</v>
      </c>
      <c r="AA42" s="50">
        <f t="shared" si="20"/>
        <v>9.6931248155798162</v>
      </c>
      <c r="AB42" s="50">
        <f t="shared" si="20"/>
        <v>35.305399822956623</v>
      </c>
      <c r="AC42" s="50">
        <f t="shared" si="20"/>
        <v>5.871938624963116</v>
      </c>
      <c r="AD42" s="50">
        <f t="shared" si="20"/>
        <v>1.6524048391856005</v>
      </c>
      <c r="AE42" s="50">
        <f t="shared" si="20"/>
        <v>3.5732259687971815</v>
      </c>
      <c r="AF42" s="50">
        <f t="shared" si="20"/>
        <v>52.088575742325112</v>
      </c>
      <c r="AG42" s="50">
        <f t="shared" si="20"/>
        <v>9.3105183694011071</v>
      </c>
      <c r="AH42" s="50">
        <f t="shared" si="20"/>
        <v>0</v>
      </c>
      <c r="AI42" s="6">
        <f t="shared" si="16"/>
        <v>36.87118683089674</v>
      </c>
      <c r="AK42" s="50">
        <f t="shared" si="21"/>
        <v>11.384827903764245</v>
      </c>
      <c r="AL42" s="50">
        <f t="shared" si="21"/>
        <v>45.97674686312881</v>
      </c>
      <c r="AM42" s="50">
        <f t="shared" si="21"/>
        <v>50.535282606193164</v>
      </c>
      <c r="AN42" s="50">
        <f t="shared" si="21"/>
        <v>6.573040174974099</v>
      </c>
      <c r="AO42" s="50">
        <f t="shared" si="21"/>
        <v>19.047619047619047</v>
      </c>
      <c r="AP42" s="50">
        <f t="shared" si="21"/>
        <v>65.782312925170075</v>
      </c>
      <c r="AQ42" s="50">
        <f t="shared" si="21"/>
        <v>25.510204081632654</v>
      </c>
      <c r="AR42" s="50">
        <f t="shared" si="21"/>
        <v>9.795918367346939</v>
      </c>
      <c r="AS42" s="50">
        <f t="shared" si="21"/>
        <v>2.1806853582554515</v>
      </c>
      <c r="AT42" s="50">
        <f t="shared" si="21"/>
        <v>7.1028037383177569</v>
      </c>
      <c r="AU42" s="50">
        <f t="shared" si="21"/>
        <v>6.2928348909657323</v>
      </c>
      <c r="AV42" s="50">
        <f t="shared" si="21"/>
        <v>1.557632398753894</v>
      </c>
      <c r="AW42" s="50">
        <f t="shared" si="21"/>
        <v>3.5965942454492072</v>
      </c>
      <c r="AX42" s="50">
        <f t="shared" si="21"/>
        <v>48.737522019964771</v>
      </c>
      <c r="AY42" s="50">
        <f t="shared" si="21"/>
        <v>3.8021139166177336</v>
      </c>
      <c r="AZ42" s="50">
        <f t="shared" si="21"/>
        <v>1.2624779800352319</v>
      </c>
      <c r="BA42" s="50">
        <f t="shared" si="21"/>
        <v>9.4650986342943852</v>
      </c>
      <c r="BB42" s="50">
        <f t="shared" si="21"/>
        <v>51.839908952959028</v>
      </c>
      <c r="BC42" s="50">
        <f t="shared" si="21"/>
        <v>9.4650986342943852</v>
      </c>
      <c r="BD42" s="50">
        <f t="shared" si="21"/>
        <v>1.7450682852807284</v>
      </c>
      <c r="BE42" s="50">
        <f t="shared" si="21"/>
        <v>4.2687747035573125</v>
      </c>
      <c r="BF42" s="50">
        <f t="shared" si="21"/>
        <v>54.782608695652172</v>
      </c>
      <c r="BG42" s="50">
        <f t="shared" si="21"/>
        <v>5.2569169960474307</v>
      </c>
      <c r="BH42" s="50">
        <f t="shared" si="21"/>
        <v>0</v>
      </c>
      <c r="BI42" s="6"/>
      <c r="BK42" s="13" t="s">
        <v>212</v>
      </c>
      <c r="BL42" s="9">
        <f t="shared" si="14"/>
        <v>65.664077036192609</v>
      </c>
      <c r="BM42" s="9"/>
      <c r="BN42" s="9"/>
      <c r="BU42" s="13" t="s">
        <v>212</v>
      </c>
      <c r="BV42" s="9">
        <f t="shared" si="17"/>
        <v>58.353929431612123</v>
      </c>
      <c r="BW42" s="9"/>
      <c r="BX42" s="6"/>
    </row>
    <row r="43" spans="8:76" x14ac:dyDescent="0.2">
      <c r="H43" s="6">
        <f t="shared" si="15"/>
        <v>46.880034367951886</v>
      </c>
      <c r="I43" s="6"/>
      <c r="J43" s="25" t="s">
        <v>43</v>
      </c>
      <c r="K43" s="50">
        <f t="shared" si="20"/>
        <v>8.1946085275480609</v>
      </c>
      <c r="L43" s="50">
        <f t="shared" si="20"/>
        <v>43.303619374932872</v>
      </c>
      <c r="M43" s="50">
        <f t="shared" si="20"/>
        <v>33.143593598968963</v>
      </c>
      <c r="N43" s="50">
        <f t="shared" si="20"/>
        <v>10.589625174524755</v>
      </c>
      <c r="O43" s="50">
        <f t="shared" si="20"/>
        <v>16.025641025641026</v>
      </c>
      <c r="P43" s="50">
        <f t="shared" si="20"/>
        <v>23.183760683760685</v>
      </c>
      <c r="Q43" s="50">
        <f t="shared" si="20"/>
        <v>7.0512820512820511</v>
      </c>
      <c r="R43" s="50">
        <f t="shared" si="20"/>
        <v>8.867521367521368</v>
      </c>
      <c r="S43" s="50">
        <f t="shared" si="20"/>
        <v>7.1161048689138573</v>
      </c>
      <c r="T43" s="50">
        <f t="shared" si="20"/>
        <v>39.950062421972532</v>
      </c>
      <c r="U43" s="50">
        <f t="shared" si="20"/>
        <v>36.142322097378276</v>
      </c>
      <c r="V43" s="50">
        <f t="shared" si="20"/>
        <v>1.4357053682896379</v>
      </c>
      <c r="W43" s="50">
        <f t="shared" si="20"/>
        <v>6.2510043387433711</v>
      </c>
      <c r="X43" s="50">
        <f t="shared" si="20"/>
        <v>47.91901012373453</v>
      </c>
      <c r="Y43" s="50">
        <f t="shared" si="20"/>
        <v>7.0384059135465211</v>
      </c>
      <c r="Z43" s="50">
        <f t="shared" si="20"/>
        <v>0.85167925437891689</v>
      </c>
      <c r="AA43" s="50">
        <f t="shared" si="20"/>
        <v>11.670109176748303</v>
      </c>
      <c r="AB43" s="50">
        <f t="shared" si="20"/>
        <v>60.75538506934199</v>
      </c>
      <c r="AC43" s="50">
        <f t="shared" si="20"/>
        <v>9.5308350545883744</v>
      </c>
      <c r="AD43" s="50">
        <f t="shared" si="20"/>
        <v>5.7981705517851871</v>
      </c>
      <c r="AE43" s="50">
        <f t="shared" si="20"/>
        <v>18.168092601912431</v>
      </c>
      <c r="AF43" s="50">
        <f t="shared" si="20"/>
        <v>100</v>
      </c>
      <c r="AG43" s="50">
        <f t="shared" si="20"/>
        <v>12.279818822345245</v>
      </c>
      <c r="AH43" s="50">
        <f t="shared" si="20"/>
        <v>0</v>
      </c>
      <c r="AI43" s="6">
        <f t="shared" si="16"/>
        <v>67.28444802578565</v>
      </c>
      <c r="AK43" s="50">
        <f t="shared" si="21"/>
        <v>8.011971912052493</v>
      </c>
      <c r="AL43" s="50">
        <f t="shared" si="21"/>
        <v>35.996316334753082</v>
      </c>
      <c r="AM43" s="50">
        <f t="shared" si="21"/>
        <v>58.973178312420856</v>
      </c>
      <c r="AN43" s="50">
        <f t="shared" si="21"/>
        <v>9.1746287556118329</v>
      </c>
      <c r="AO43" s="50">
        <f t="shared" si="21"/>
        <v>28.027210884353742</v>
      </c>
      <c r="AP43" s="50">
        <f t="shared" si="21"/>
        <v>45.918367346938773</v>
      </c>
      <c r="AQ43" s="50">
        <f t="shared" si="21"/>
        <v>31.564625850340136</v>
      </c>
      <c r="AR43" s="50">
        <f t="shared" si="21"/>
        <v>23.061224489795919</v>
      </c>
      <c r="AS43" s="50">
        <f t="shared" si="21"/>
        <v>5.7943925233644862</v>
      </c>
      <c r="AT43" s="50">
        <f t="shared" si="21"/>
        <v>17.694704049844237</v>
      </c>
      <c r="AU43" s="50">
        <f t="shared" si="21"/>
        <v>31.713395638629283</v>
      </c>
      <c r="AV43" s="50">
        <f t="shared" si="21"/>
        <v>3.67601246105919</v>
      </c>
      <c r="AW43" s="50">
        <f t="shared" si="21"/>
        <v>11.186142102172637</v>
      </c>
      <c r="AX43" s="50">
        <f t="shared" si="21"/>
        <v>45.405167351732239</v>
      </c>
      <c r="AY43" s="50">
        <f t="shared" si="21"/>
        <v>5.7839107457428067</v>
      </c>
      <c r="AZ43" s="50">
        <f t="shared" si="21"/>
        <v>1.82031708749266</v>
      </c>
      <c r="BA43" s="50">
        <f t="shared" si="21"/>
        <v>15.648710166919575</v>
      </c>
      <c r="BB43" s="50">
        <f t="shared" si="21"/>
        <v>42.849013657056148</v>
      </c>
      <c r="BC43" s="50">
        <f t="shared" si="21"/>
        <v>15.705614567526556</v>
      </c>
      <c r="BD43" s="50">
        <f t="shared" si="21"/>
        <v>5.7663125948406675</v>
      </c>
      <c r="BE43" s="50">
        <f t="shared" si="21"/>
        <v>12.885375494071146</v>
      </c>
      <c r="BF43" s="50">
        <f t="shared" si="21"/>
        <v>83.596837944664031</v>
      </c>
      <c r="BG43" s="50">
        <f t="shared" si="21"/>
        <v>13.913043478260869</v>
      </c>
      <c r="BH43" s="50">
        <f t="shared" si="21"/>
        <v>3.9525691699604744E-2</v>
      </c>
      <c r="BI43" s="6"/>
      <c r="BK43" s="13" t="s">
        <v>213</v>
      </c>
      <c r="BL43" s="9">
        <f t="shared" si="14"/>
        <v>39.763800434134211</v>
      </c>
      <c r="BM43" s="9"/>
      <c r="BN43" s="9"/>
      <c r="BU43" s="13" t="s">
        <v>213</v>
      </c>
      <c r="BV43" s="9">
        <f t="shared" si="17"/>
        <v>70.55936254495181</v>
      </c>
      <c r="BW43" s="9"/>
      <c r="BX43" s="6"/>
    </row>
    <row r="44" spans="8:76" x14ac:dyDescent="0.2">
      <c r="H44" s="6">
        <f t="shared" si="15"/>
        <v>33.379873268177427</v>
      </c>
      <c r="I44" s="6"/>
      <c r="J44" s="25" t="s">
        <v>45</v>
      </c>
      <c r="K44" s="50">
        <f t="shared" si="20"/>
        <v>9.3330469337342929</v>
      </c>
      <c r="L44" s="50">
        <f t="shared" si="20"/>
        <v>25.947803673074858</v>
      </c>
      <c r="M44" s="50">
        <f t="shared" si="20"/>
        <v>7.7542691440231986</v>
      </c>
      <c r="N44" s="50">
        <f t="shared" si="20"/>
        <v>4.639673504457094</v>
      </c>
      <c r="O44" s="50">
        <f t="shared" si="20"/>
        <v>4.2735042735042734</v>
      </c>
      <c r="P44" s="50">
        <f t="shared" si="20"/>
        <v>35.363247863247864</v>
      </c>
      <c r="Q44" s="50">
        <f t="shared" si="20"/>
        <v>5.1282051282051286</v>
      </c>
      <c r="R44" s="50">
        <f t="shared" si="20"/>
        <v>4.0598290598290596</v>
      </c>
      <c r="S44" s="50">
        <f t="shared" si="20"/>
        <v>5.617977528089888</v>
      </c>
      <c r="T44" s="50">
        <f t="shared" si="20"/>
        <v>28.089887640449437</v>
      </c>
      <c r="U44" s="50">
        <f t="shared" si="20"/>
        <v>0.68664169787765295</v>
      </c>
      <c r="V44" s="50">
        <f t="shared" si="20"/>
        <v>6.2421972534332085E-2</v>
      </c>
      <c r="W44" s="50">
        <f t="shared" si="20"/>
        <v>10.637955969789491</v>
      </c>
      <c r="X44" s="50">
        <f t="shared" si="20"/>
        <v>40.880604210188011</v>
      </c>
      <c r="Y44" s="50">
        <f t="shared" si="20"/>
        <v>0</v>
      </c>
      <c r="Z44" s="50">
        <f t="shared" si="20"/>
        <v>0.44994375703037121</v>
      </c>
      <c r="AA44" s="50">
        <f t="shared" si="20"/>
        <v>26.128651519622306</v>
      </c>
      <c r="AB44" s="50">
        <f t="shared" si="20"/>
        <v>55.768663322514016</v>
      </c>
      <c r="AC44" s="50">
        <f t="shared" si="20"/>
        <v>5.9309530835054591</v>
      </c>
      <c r="AD44" s="50">
        <f t="shared" si="20"/>
        <v>8.0259663617586305</v>
      </c>
      <c r="AE44" s="50">
        <f t="shared" si="20"/>
        <v>9.5118268746854557</v>
      </c>
      <c r="AF44" s="50">
        <f t="shared" si="20"/>
        <v>62.455963764469047</v>
      </c>
      <c r="AG44" s="50">
        <f t="shared" si="20"/>
        <v>6.7438349270256666</v>
      </c>
      <c r="AH44" s="50">
        <f t="shared" si="20"/>
        <v>0</v>
      </c>
      <c r="AI44" s="6">
        <f t="shared" si="16"/>
        <v>49.556809024979856</v>
      </c>
      <c r="AK44" s="50">
        <f t="shared" si="21"/>
        <v>11.879820421319213</v>
      </c>
      <c r="AL44" s="50">
        <f t="shared" si="21"/>
        <v>42.166455623345229</v>
      </c>
      <c r="AM44" s="50">
        <f t="shared" si="21"/>
        <v>9.4969494647173942</v>
      </c>
      <c r="AN44" s="50">
        <f t="shared" si="21"/>
        <v>5.1916657073788421</v>
      </c>
      <c r="AO44" s="50">
        <f t="shared" si="21"/>
        <v>13.741496598639456</v>
      </c>
      <c r="AP44" s="50">
        <f t="shared" si="21"/>
        <v>66.802721088435376</v>
      </c>
      <c r="AQ44" s="50">
        <f t="shared" si="21"/>
        <v>7.27891156462585</v>
      </c>
      <c r="AR44" s="50">
        <f t="shared" si="21"/>
        <v>8.1632653061224492</v>
      </c>
      <c r="AS44" s="50">
        <f t="shared" si="21"/>
        <v>7.9127725856697824</v>
      </c>
      <c r="AT44" s="50">
        <f t="shared" si="21"/>
        <v>23.239875389408098</v>
      </c>
      <c r="AU44" s="50">
        <f t="shared" si="21"/>
        <v>3.7383177570093458</v>
      </c>
      <c r="AV44" s="50">
        <f t="shared" si="21"/>
        <v>1.0591900311526479</v>
      </c>
      <c r="AW44" s="50">
        <f t="shared" si="21"/>
        <v>8.4409864944216082</v>
      </c>
      <c r="AX44" s="50">
        <f t="shared" si="21"/>
        <v>41.294773928361714</v>
      </c>
      <c r="AY44" s="50">
        <f t="shared" si="21"/>
        <v>0.74867880211391657</v>
      </c>
      <c r="AZ44" s="50">
        <f t="shared" si="21"/>
        <v>0.54315913094539048</v>
      </c>
      <c r="BA44" s="50">
        <f t="shared" si="21"/>
        <v>48.198027314112288</v>
      </c>
      <c r="BB44" s="50">
        <f t="shared" si="21"/>
        <v>42.242033383915022</v>
      </c>
      <c r="BC44" s="50">
        <f t="shared" si="21"/>
        <v>8.858118361153263</v>
      </c>
      <c r="BD44" s="50">
        <f t="shared" si="21"/>
        <v>8.0804248861911994</v>
      </c>
      <c r="BE44" s="50">
        <f t="shared" si="21"/>
        <v>5.0197628458498027</v>
      </c>
      <c r="BF44" s="50">
        <f t="shared" si="21"/>
        <v>42.885375494071148</v>
      </c>
      <c r="BG44" s="50">
        <f t="shared" si="21"/>
        <v>4.4664031620553359</v>
      </c>
      <c r="BH44" s="50">
        <f t="shared" si="21"/>
        <v>0.23715415019762845</v>
      </c>
      <c r="BI44" s="6"/>
      <c r="BK44" s="13" t="s">
        <v>214</v>
      </c>
      <c r="BL44" s="9">
        <f t="shared" si="14"/>
        <v>57.316862298379505</v>
      </c>
      <c r="BM44" s="9"/>
      <c r="BN44" s="9"/>
      <c r="BU44" s="13" t="s">
        <v>214</v>
      </c>
      <c r="BV44" s="9">
        <f t="shared" si="17"/>
        <v>51.973095811371444</v>
      </c>
      <c r="BW44" s="9"/>
      <c r="BX44" s="6"/>
    </row>
    <row r="45" spans="8:76" x14ac:dyDescent="0.2">
      <c r="H45" s="6">
        <f t="shared" si="15"/>
        <v>47.846633014713781</v>
      </c>
      <c r="I45" s="6"/>
      <c r="K45" s="22"/>
      <c r="AE45" s="21"/>
      <c r="AI45" s="6">
        <f t="shared" si="16"/>
        <v>22.539426729595949</v>
      </c>
      <c r="BI45" s="6"/>
      <c r="BK45" s="13" t="s">
        <v>215</v>
      </c>
      <c r="BL45" s="9">
        <f t="shared" si="14"/>
        <v>36.805451230354123</v>
      </c>
      <c r="BM45" s="9"/>
      <c r="BN45" s="9"/>
      <c r="BU45" s="13" t="s">
        <v>215</v>
      </c>
      <c r="BV45" s="9">
        <f t="shared" si="17"/>
        <v>28.240635626014523</v>
      </c>
      <c r="BW45" s="9"/>
      <c r="BX45" s="6"/>
    </row>
    <row r="46" spans="8:76" x14ac:dyDescent="0.2">
      <c r="H46" s="6">
        <f t="shared" si="15"/>
        <v>43.722478788529699</v>
      </c>
      <c r="I46" s="6"/>
      <c r="K46" s="16" t="s">
        <v>73</v>
      </c>
      <c r="L46" s="29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I46" s="6">
        <f t="shared" si="16"/>
        <v>49.556809024979856</v>
      </c>
      <c r="BI46" s="6"/>
      <c r="BK46" s="13" t="s">
        <v>216</v>
      </c>
      <c r="BL46" s="9">
        <f t="shared" si="14"/>
        <v>36.56391174063814</v>
      </c>
      <c r="BM46" s="9"/>
      <c r="BN46" s="9"/>
      <c r="BU46" s="13" t="s">
        <v>216</v>
      </c>
      <c r="BV46" s="9">
        <f t="shared" si="17"/>
        <v>50.123492775471426</v>
      </c>
      <c r="BW46" s="9"/>
      <c r="BX46" s="6"/>
    </row>
    <row r="47" spans="8:76" x14ac:dyDescent="0.2">
      <c r="H47" s="6">
        <f t="shared" si="15"/>
        <v>47.492213510901088</v>
      </c>
      <c r="I47" s="6"/>
      <c r="J47" s="31"/>
      <c r="K47" s="32">
        <v>100</v>
      </c>
      <c r="L47" s="29">
        <v>100</v>
      </c>
      <c r="AE47" s="21"/>
      <c r="AI47" s="6">
        <f t="shared" si="16"/>
        <v>34.177506619085989</v>
      </c>
      <c r="BI47" s="6"/>
      <c r="BK47" s="13" t="s">
        <v>217</v>
      </c>
      <c r="BL47" s="9">
        <f t="shared" si="14"/>
        <v>46.824251635973873</v>
      </c>
      <c r="BM47" s="9"/>
      <c r="BN47" s="9"/>
      <c r="BU47" s="13" t="s">
        <v>217</v>
      </c>
      <c r="BV47" s="9">
        <f t="shared" si="17"/>
        <v>37.268354153725411</v>
      </c>
      <c r="BW47" s="9"/>
      <c r="BX47" s="6"/>
    </row>
    <row r="48" spans="8:76" ht="16" x14ac:dyDescent="0.2">
      <c r="H48" s="6">
        <f t="shared" si="15"/>
        <v>34.271292020191169</v>
      </c>
      <c r="I48" s="6"/>
      <c r="K48" s="32">
        <v>90</v>
      </c>
      <c r="L48" s="29"/>
      <c r="O48" s="14"/>
      <c r="AE48" s="21"/>
      <c r="AI48" s="6">
        <f t="shared" si="16"/>
        <v>36.479797398411421</v>
      </c>
      <c r="BI48" s="6"/>
      <c r="BK48" s="13" t="s">
        <v>218</v>
      </c>
      <c r="BL48" s="9">
        <f t="shared" si="14"/>
        <v>15.334747383063098</v>
      </c>
      <c r="BM48" s="9"/>
      <c r="BN48" s="9"/>
      <c r="BU48" s="13" t="s">
        <v>218</v>
      </c>
      <c r="BV48" s="9">
        <f t="shared" si="17"/>
        <v>18.650468626125953</v>
      </c>
      <c r="BW48" s="9"/>
      <c r="BX48" s="6"/>
    </row>
    <row r="49" spans="7:81" x14ac:dyDescent="0.2">
      <c r="H49" s="6">
        <f t="shared" si="15"/>
        <v>19.740092363870691</v>
      </c>
      <c r="I49" s="6"/>
      <c r="K49" s="32">
        <v>80</v>
      </c>
      <c r="L49" s="29"/>
      <c r="AE49" s="21"/>
      <c r="AI49" s="6">
        <f t="shared" si="16"/>
        <v>50.535282606193164</v>
      </c>
      <c r="BI49" s="6"/>
      <c r="BK49" s="13" t="s">
        <v>219</v>
      </c>
      <c r="BL49" s="9">
        <f t="shared" si="14"/>
        <v>8.0147787936404473</v>
      </c>
      <c r="BM49" s="9"/>
      <c r="BN49" s="9"/>
      <c r="BU49" s="13" t="s">
        <v>219</v>
      </c>
      <c r="BV49" s="9">
        <f t="shared" si="17"/>
        <v>16.810408520958518</v>
      </c>
      <c r="BW49" s="9"/>
      <c r="BX49" s="6"/>
    </row>
    <row r="50" spans="7:81" x14ac:dyDescent="0.2">
      <c r="H50" s="6">
        <f t="shared" si="15"/>
        <v>33.143593598968963</v>
      </c>
      <c r="I50" s="6"/>
      <c r="K50" s="32">
        <v>70</v>
      </c>
      <c r="L50" s="29"/>
      <c r="AE50" s="21"/>
      <c r="AI50" s="6">
        <f t="shared" si="16"/>
        <v>58.973178312420856</v>
      </c>
      <c r="BI50" s="6"/>
      <c r="BK50" s="13" t="s">
        <v>220</v>
      </c>
      <c r="BL50" s="9">
        <f t="shared" si="14"/>
        <v>17.531042923018241</v>
      </c>
      <c r="BM50" s="9"/>
      <c r="BN50" s="9"/>
      <c r="BU50" s="13" t="s">
        <v>220</v>
      </c>
      <c r="BV50" s="9">
        <f t="shared" si="17"/>
        <v>26.275628098820089</v>
      </c>
      <c r="BW50" s="9"/>
      <c r="BX50" s="6"/>
    </row>
    <row r="51" spans="7:81" x14ac:dyDescent="0.2">
      <c r="H51" s="6">
        <f t="shared" si="15"/>
        <v>7.7542691440231986</v>
      </c>
      <c r="I51" s="6"/>
      <c r="K51" s="32">
        <v>60</v>
      </c>
      <c r="L51" s="29"/>
      <c r="AE51" s="21"/>
      <c r="AI51" s="6">
        <f t="shared" si="16"/>
        <v>9.4969494647173942</v>
      </c>
      <c r="BI51" s="6"/>
      <c r="BK51" s="13" t="s">
        <v>221</v>
      </c>
      <c r="BL51" s="9">
        <f t="shared" si="14"/>
        <v>4.3739839967728509</v>
      </c>
      <c r="BM51" s="9"/>
      <c r="BU51" s="13" t="s">
        <v>221</v>
      </c>
      <c r="BV51" s="9">
        <f t="shared" si="17"/>
        <v>5.7645631852791839</v>
      </c>
      <c r="BW51" s="9"/>
    </row>
    <row r="52" spans="7:81" x14ac:dyDescent="0.2">
      <c r="H52" s="6">
        <f>N5</f>
        <v>3.3401353238105465</v>
      </c>
      <c r="I52" s="6"/>
      <c r="K52" s="32">
        <v>50</v>
      </c>
      <c r="L52" s="29"/>
      <c r="AE52" s="21"/>
      <c r="AI52" s="6">
        <f>AN5</f>
        <v>5.6060780476574195</v>
      </c>
      <c r="BI52" s="6"/>
      <c r="BK52" s="13" t="s">
        <v>222</v>
      </c>
      <c r="BL52" s="9">
        <f t="shared" ref="BL52:BL67" si="22">BS4</f>
        <v>2.0938304262898551</v>
      </c>
      <c r="BM52" s="9"/>
      <c r="BN52" s="9"/>
      <c r="BU52" s="13" t="s">
        <v>222</v>
      </c>
      <c r="BV52" s="9">
        <f>CC4</f>
        <v>4.0427518698398579</v>
      </c>
      <c r="BW52" s="9"/>
      <c r="BX52" s="6"/>
    </row>
    <row r="53" spans="7:81" x14ac:dyDescent="0.2">
      <c r="H53" s="6">
        <f t="shared" ref="H53:H67" si="23">N6</f>
        <v>25.647084094082267</v>
      </c>
      <c r="I53" s="6"/>
      <c r="K53" s="32">
        <v>40</v>
      </c>
      <c r="L53" s="29"/>
      <c r="AE53" s="21"/>
      <c r="AI53" s="6">
        <f t="shared" ref="AI53:AI67" si="24">AN6</f>
        <v>15.667088753309542</v>
      </c>
      <c r="BI53" s="6"/>
      <c r="BK53" s="13" t="s">
        <v>223</v>
      </c>
      <c r="BL53" s="9">
        <f t="shared" si="22"/>
        <v>6.7836915462448042</v>
      </c>
      <c r="BM53" s="9"/>
      <c r="BN53" s="9"/>
      <c r="BU53" s="13" t="s">
        <v>223</v>
      </c>
      <c r="BV53" s="9">
        <f t="shared" ref="BV53:BV67" si="25">CC5</f>
        <v>8.0712440740705613</v>
      </c>
      <c r="BW53" s="9"/>
      <c r="BX53" s="6"/>
    </row>
    <row r="54" spans="7:81" x14ac:dyDescent="0.2">
      <c r="H54" s="6">
        <f t="shared" si="23"/>
        <v>4.0919342712920201</v>
      </c>
      <c r="I54" s="6"/>
      <c r="K54" s="32">
        <v>30</v>
      </c>
      <c r="L54" s="29"/>
      <c r="AE54" s="21"/>
      <c r="AI54" s="6">
        <f t="shared" si="24"/>
        <v>3.3037872683319902</v>
      </c>
      <c r="BK54" s="13" t="s">
        <v>224</v>
      </c>
      <c r="BL54" s="9">
        <f t="shared" si="22"/>
        <v>2.7570631122011622</v>
      </c>
      <c r="BM54" s="9"/>
      <c r="BN54" s="9"/>
      <c r="BU54" s="13" t="s">
        <v>224</v>
      </c>
      <c r="BV54" s="9">
        <f t="shared" si="25"/>
        <v>5.2952459248109234</v>
      </c>
      <c r="BW54" s="9"/>
      <c r="BX54" s="6"/>
    </row>
    <row r="55" spans="7:81" x14ac:dyDescent="0.2">
      <c r="H55" s="6">
        <f t="shared" si="23"/>
        <v>4.145634196112125</v>
      </c>
      <c r="I55" s="6"/>
      <c r="K55" s="32">
        <v>20</v>
      </c>
      <c r="L55" s="29"/>
      <c r="AE55" s="21"/>
      <c r="AI55" s="6">
        <f t="shared" si="24"/>
        <v>2.5094969494647175</v>
      </c>
      <c r="BK55" s="13" t="s">
        <v>225</v>
      </c>
      <c r="BL55" s="9">
        <f t="shared" si="22"/>
        <v>4.4646593054352524</v>
      </c>
      <c r="BM55" s="9"/>
      <c r="BN55" s="9"/>
      <c r="BU55" s="13" t="s">
        <v>225</v>
      </c>
      <c r="BV55" s="9">
        <f t="shared" si="25"/>
        <v>5.8628807484945424</v>
      </c>
      <c r="BW55" s="9"/>
      <c r="BX55" s="6"/>
    </row>
    <row r="56" spans="7:81" x14ac:dyDescent="0.2">
      <c r="H56" s="6">
        <f t="shared" si="23"/>
        <v>63.655890881752768</v>
      </c>
      <c r="I56" s="6"/>
      <c r="K56" s="32">
        <v>10</v>
      </c>
      <c r="L56" s="29"/>
      <c r="AE56" s="21"/>
      <c r="AI56" s="6">
        <f t="shared" si="24"/>
        <v>54.495222746632898</v>
      </c>
      <c r="BK56" s="13" t="s">
        <v>226</v>
      </c>
      <c r="BL56" s="9">
        <f t="shared" si="22"/>
        <v>53.008674991830311</v>
      </c>
      <c r="BM56" s="9"/>
      <c r="BN56" s="9"/>
      <c r="BU56" s="13" t="s">
        <v>226</v>
      </c>
      <c r="BV56" s="9">
        <f t="shared" si="25"/>
        <v>71.312848655758827</v>
      </c>
      <c r="BW56" s="9"/>
      <c r="BX56" s="6"/>
    </row>
    <row r="57" spans="7:81" x14ac:dyDescent="0.2">
      <c r="H57" s="6">
        <f t="shared" si="23"/>
        <v>46.321555149822792</v>
      </c>
      <c r="I57" s="6"/>
      <c r="K57" s="32">
        <v>0</v>
      </c>
      <c r="L57" s="29">
        <v>0</v>
      </c>
      <c r="AE57" s="21"/>
      <c r="AI57" s="6">
        <f t="shared" si="24"/>
        <v>46.08034994819846</v>
      </c>
      <c r="BK57" s="13" t="s">
        <v>227</v>
      </c>
      <c r="BL57" s="9">
        <f t="shared" si="22"/>
        <v>37.108470439676488</v>
      </c>
      <c r="BM57" s="9"/>
      <c r="BN57" s="9"/>
      <c r="BU57" s="13" t="s">
        <v>227</v>
      </c>
      <c r="BV57" s="9">
        <f t="shared" si="25"/>
        <v>42.961711895753091</v>
      </c>
      <c r="BW57" s="9"/>
      <c r="BX57" s="6"/>
    </row>
    <row r="58" spans="7:81" x14ac:dyDescent="0.2">
      <c r="H58" s="6">
        <f t="shared" si="23"/>
        <v>72.398238642465898</v>
      </c>
      <c r="I58" s="6"/>
      <c r="K58" s="22"/>
      <c r="AE58" s="21"/>
      <c r="AI58" s="6">
        <f t="shared" si="24"/>
        <v>100</v>
      </c>
      <c r="BK58" s="13" t="s">
        <v>228</v>
      </c>
      <c r="BL58" s="9">
        <f t="shared" si="22"/>
        <v>43.652100688160488</v>
      </c>
      <c r="BM58" s="9"/>
      <c r="BN58" s="9"/>
      <c r="BU58" s="13" t="s">
        <v>228</v>
      </c>
      <c r="BV58" s="9">
        <f t="shared" si="25"/>
        <v>61.793759316801435</v>
      </c>
      <c r="BW58" s="9"/>
      <c r="BX58" s="6"/>
    </row>
    <row r="59" spans="7:81" x14ac:dyDescent="0.2">
      <c r="H59" s="6">
        <f t="shared" si="23"/>
        <v>31.682955643862098</v>
      </c>
      <c r="I59" s="6"/>
      <c r="K59" s="22"/>
      <c r="AE59" s="21"/>
      <c r="AI59" s="6">
        <f t="shared" si="24"/>
        <v>62.403591573615749</v>
      </c>
      <c r="BK59" s="13" t="s">
        <v>229</v>
      </c>
      <c r="BL59" s="9">
        <f t="shared" si="22"/>
        <v>38.690159218225951</v>
      </c>
      <c r="BM59" s="9"/>
      <c r="BN59" s="9"/>
      <c r="BU59" s="13" t="s">
        <v>229</v>
      </c>
      <c r="BV59" s="9">
        <f t="shared" si="25"/>
        <v>55.727936398516881</v>
      </c>
      <c r="BW59" s="9"/>
      <c r="BX59" s="6"/>
    </row>
    <row r="60" spans="7:81" x14ac:dyDescent="0.2">
      <c r="H60" s="6">
        <f t="shared" si="23"/>
        <v>100</v>
      </c>
      <c r="I60" s="6"/>
      <c r="K60" s="22"/>
      <c r="AE60" s="21"/>
      <c r="AI60" s="6">
        <f t="shared" si="24"/>
        <v>54.955680902497988</v>
      </c>
      <c r="BK60" s="13" t="s">
        <v>230</v>
      </c>
      <c r="BL60" s="9">
        <f t="shared" si="22"/>
        <v>56.175885511431581</v>
      </c>
      <c r="BM60" s="9"/>
      <c r="BN60" s="9"/>
      <c r="BU60" s="13" t="s">
        <v>230</v>
      </c>
      <c r="BV60" s="9">
        <f t="shared" si="25"/>
        <v>47.254284886538983</v>
      </c>
      <c r="BW60" s="9"/>
      <c r="BX60" s="6"/>
    </row>
    <row r="61" spans="7:81" x14ac:dyDescent="0.2">
      <c r="H61" s="6">
        <f t="shared" si="23"/>
        <v>31.350016109977446</v>
      </c>
      <c r="I61" s="6"/>
      <c r="K61" s="22"/>
      <c r="AE61" s="21"/>
      <c r="AI61" s="6">
        <f t="shared" si="24"/>
        <v>46.391159203407391</v>
      </c>
      <c r="BK61" s="13" t="s">
        <v>231</v>
      </c>
      <c r="BL61" s="9">
        <f t="shared" si="22"/>
        <v>26.015018557760857</v>
      </c>
      <c r="BM61" s="9"/>
      <c r="BN61" s="9"/>
      <c r="BU61" s="13" t="s">
        <v>231</v>
      </c>
      <c r="BV61" s="9">
        <f t="shared" si="25"/>
        <v>31.866877285387343</v>
      </c>
      <c r="BW61" s="9"/>
      <c r="BX61" s="6"/>
    </row>
    <row r="62" spans="7:81" x14ac:dyDescent="0.2">
      <c r="H62" s="6">
        <f t="shared" si="23"/>
        <v>63.333691332832132</v>
      </c>
      <c r="I62" s="6"/>
      <c r="K62" s="22"/>
      <c r="AE62" s="21"/>
      <c r="AI62" s="6">
        <f t="shared" si="24"/>
        <v>60.273972602739725</v>
      </c>
      <c r="BK62" s="13" t="s">
        <v>232</v>
      </c>
      <c r="BL62" s="9">
        <f t="shared" si="22"/>
        <v>32.767664942125897</v>
      </c>
      <c r="BM62" s="9"/>
      <c r="BN62" s="9"/>
      <c r="BU62" s="13" t="s">
        <v>232</v>
      </c>
      <c r="BV62" s="9">
        <f t="shared" si="25"/>
        <v>36.613370562324086</v>
      </c>
      <c r="BW62" s="9"/>
      <c r="BX62" s="6"/>
    </row>
    <row r="63" spans="7:81" s="10" customFormat="1" x14ac:dyDescent="0.2">
      <c r="G63" s="5"/>
      <c r="H63" s="6">
        <f t="shared" si="23"/>
        <v>54.000644399097844</v>
      </c>
      <c r="I63" s="6"/>
      <c r="J63"/>
      <c r="K63" s="22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21"/>
      <c r="AF63" s="7"/>
      <c r="AG63" s="7"/>
      <c r="AH63" s="7"/>
      <c r="AI63" s="6">
        <f t="shared" si="24"/>
        <v>69.966616783699777</v>
      </c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/>
      <c r="BK63" s="13" t="s">
        <v>233</v>
      </c>
      <c r="BL63" s="9">
        <f t="shared" si="22"/>
        <v>34.950060263090378</v>
      </c>
      <c r="BM63" s="9"/>
      <c r="BN63" s="9"/>
      <c r="BO63"/>
      <c r="BP63"/>
      <c r="BQ63"/>
      <c r="BR63"/>
      <c r="BS63"/>
      <c r="BT63" s="13"/>
      <c r="BU63" s="13" t="s">
        <v>233</v>
      </c>
      <c r="BV63" s="9">
        <f t="shared" si="25"/>
        <v>33.744027706537516</v>
      </c>
      <c r="BW63" s="9"/>
      <c r="BX63" s="6"/>
      <c r="BY63"/>
      <c r="BZ63"/>
      <c r="CA63"/>
      <c r="CB63"/>
      <c r="CC63"/>
    </row>
    <row r="64" spans="7:81" s="10" customFormat="1" x14ac:dyDescent="0.2">
      <c r="G64" s="5"/>
      <c r="H64" s="6">
        <f t="shared" si="23"/>
        <v>24.079046289335196</v>
      </c>
      <c r="I64" s="6"/>
      <c r="J64"/>
      <c r="K64" s="22"/>
      <c r="L64" s="33"/>
      <c r="M64" s="33"/>
      <c r="N64" s="33"/>
      <c r="O64" s="33"/>
      <c r="P64" s="33"/>
      <c r="Q64" s="33"/>
      <c r="R64" s="33"/>
      <c r="S64" s="33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21"/>
      <c r="AF64" s="7"/>
      <c r="AG64" s="7"/>
      <c r="AH64" s="7"/>
      <c r="AI64" s="6">
        <f t="shared" si="24"/>
        <v>17.382295383906989</v>
      </c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/>
      <c r="BK64" s="13" t="s">
        <v>234</v>
      </c>
      <c r="BL64" s="9">
        <f t="shared" si="22"/>
        <v>6.3277397463504919</v>
      </c>
      <c r="BM64" s="9"/>
      <c r="BN64" s="9"/>
      <c r="BO64"/>
      <c r="BP64"/>
      <c r="BQ64"/>
      <c r="BR64"/>
      <c r="BS64"/>
      <c r="BT64" s="13"/>
      <c r="BU64" s="13" t="s">
        <v>234</v>
      </c>
      <c r="BV64" s="9">
        <f t="shared" si="25"/>
        <v>8.5172097280638592</v>
      </c>
      <c r="BW64" s="9"/>
      <c r="BX64" s="6"/>
      <c r="BY64"/>
      <c r="BZ64"/>
      <c r="CA64"/>
      <c r="CB64"/>
      <c r="CC64"/>
    </row>
    <row r="65" spans="7:81" s="10" customFormat="1" x14ac:dyDescent="0.2">
      <c r="H65" s="15">
        <f t="shared" si="23"/>
        <v>11.491783911502523</v>
      </c>
      <c r="P65" s="34"/>
      <c r="Q65" s="34"/>
      <c r="R65" s="34"/>
      <c r="S65" s="34"/>
      <c r="AE65" s="34"/>
      <c r="AI65" s="15">
        <f t="shared" si="24"/>
        <v>6.573040174974099</v>
      </c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K65" s="13" t="s">
        <v>235</v>
      </c>
      <c r="BL65" s="9">
        <f t="shared" si="22"/>
        <v>4.2985791318499809</v>
      </c>
      <c r="BM65" s="9"/>
      <c r="BN65" s="35"/>
      <c r="BT65" s="13"/>
      <c r="BU65" s="13" t="s">
        <v>235</v>
      </c>
      <c r="BV65" s="9">
        <f t="shared" si="25"/>
        <v>3.4890228677318156</v>
      </c>
      <c r="BW65" s="9"/>
      <c r="BX65" s="36"/>
    </row>
    <row r="66" spans="7:81" s="10" customFormat="1" x14ac:dyDescent="0.2">
      <c r="H66" s="15">
        <f t="shared" si="23"/>
        <v>10.589625174524755</v>
      </c>
      <c r="N66" s="15"/>
      <c r="O66" s="15"/>
      <c r="P66" s="34"/>
      <c r="Q66" s="34"/>
      <c r="R66" s="34"/>
      <c r="S66" s="34"/>
      <c r="AE66" s="34"/>
      <c r="AI66" s="15">
        <f t="shared" si="24"/>
        <v>9.1746287556118329</v>
      </c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K66" s="13" t="s">
        <v>236</v>
      </c>
      <c r="BL66" s="9">
        <f t="shared" si="22"/>
        <v>4.5904502860833114</v>
      </c>
      <c r="BM66" s="9"/>
      <c r="BN66" s="37"/>
      <c r="BT66" s="13"/>
      <c r="BU66" s="13" t="s">
        <v>236</v>
      </c>
      <c r="BV66" s="9">
        <f t="shared" si="25"/>
        <v>7.2563368467499787</v>
      </c>
      <c r="BW66" s="9"/>
      <c r="BX66" s="38"/>
    </row>
    <row r="67" spans="7:81" s="10" customFormat="1" x14ac:dyDescent="0.2">
      <c r="H67" s="15">
        <f t="shared" si="23"/>
        <v>4.639673504457094</v>
      </c>
      <c r="N67" s="15"/>
      <c r="O67" s="15"/>
      <c r="P67" s="34"/>
      <c r="Q67" s="34"/>
      <c r="R67" s="34"/>
      <c r="S67" s="34"/>
      <c r="AE67" s="34"/>
      <c r="AI67" s="15">
        <f t="shared" si="24"/>
        <v>5.1916657073788421</v>
      </c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K67" s="13" t="s">
        <v>237</v>
      </c>
      <c r="BL67" s="9">
        <f t="shared" si="22"/>
        <v>2.8729724426015815</v>
      </c>
      <c r="BM67" s="9"/>
      <c r="BN67" s="37"/>
      <c r="BT67" s="13"/>
      <c r="BU67" s="13" t="s">
        <v>237</v>
      </c>
      <c r="BV67" s="9">
        <f t="shared" si="25"/>
        <v>3.8791432019980263</v>
      </c>
      <c r="BW67" s="9"/>
      <c r="BX67" s="38"/>
    </row>
    <row r="68" spans="7:81" s="10" customFormat="1" x14ac:dyDescent="0.2">
      <c r="H68" s="15">
        <f t="shared" ref="H68:H83" si="26">O5</f>
        <v>15.598290598290598</v>
      </c>
      <c r="N68" s="15"/>
      <c r="O68" s="15"/>
      <c r="P68" s="34"/>
      <c r="Q68" s="34"/>
      <c r="R68" s="34"/>
      <c r="S68" s="34"/>
      <c r="AE68" s="34"/>
      <c r="AI68" s="15">
        <f t="shared" ref="AI68:AI83" si="27">AO5</f>
        <v>22.789115646258505</v>
      </c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K68" s="39"/>
      <c r="BL68" s="37"/>
      <c r="BM68" s="37"/>
      <c r="BN68" s="37"/>
      <c r="BT68" s="39"/>
      <c r="BU68" s="39"/>
      <c r="BV68" s="37"/>
      <c r="BW68" s="37"/>
      <c r="BX68" s="38"/>
    </row>
    <row r="69" spans="7:81" s="10" customFormat="1" x14ac:dyDescent="0.2">
      <c r="H69" s="15">
        <f t="shared" si="26"/>
        <v>7.3717948717948714</v>
      </c>
      <c r="N69" s="15"/>
      <c r="O69" s="15"/>
      <c r="P69" s="34"/>
      <c r="Q69" s="34"/>
      <c r="R69" s="34"/>
      <c r="S69" s="34"/>
      <c r="AE69" s="34"/>
      <c r="AI69" s="15">
        <f t="shared" si="27"/>
        <v>16.462585034013607</v>
      </c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K69" s="39"/>
      <c r="BL69" s="37"/>
      <c r="BM69" s="37"/>
      <c r="BN69" s="37"/>
      <c r="BT69" s="39"/>
      <c r="BU69" s="39"/>
      <c r="BV69" s="37"/>
      <c r="BW69" s="37"/>
      <c r="BX69" s="38"/>
    </row>
    <row r="70" spans="7:81" s="10" customFormat="1" x14ac:dyDescent="0.2">
      <c r="H70" s="15">
        <f t="shared" si="26"/>
        <v>1.7094017094017093</v>
      </c>
      <c r="N70" s="15"/>
      <c r="O70" s="15"/>
      <c r="AE70" s="34"/>
      <c r="AI70" s="15">
        <f t="shared" si="27"/>
        <v>13.945578231292517</v>
      </c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K70" s="39"/>
      <c r="BL70" s="37"/>
      <c r="BM70" s="37"/>
      <c r="BN70" s="37"/>
      <c r="BT70" s="39"/>
      <c r="BU70" s="39"/>
      <c r="BV70" s="37"/>
      <c r="BW70" s="37"/>
      <c r="BX70" s="38"/>
    </row>
    <row r="71" spans="7:81" s="10" customFormat="1" x14ac:dyDescent="0.2">
      <c r="H71" s="15">
        <f t="shared" si="26"/>
        <v>5.8760683760683765</v>
      </c>
      <c r="N71" s="15"/>
      <c r="O71" s="15"/>
      <c r="AE71" s="34"/>
      <c r="AI71" s="15">
        <f t="shared" si="27"/>
        <v>16.258503401360546</v>
      </c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K71" s="39"/>
      <c r="BL71" s="37"/>
      <c r="BM71" s="37"/>
      <c r="BN71" s="37"/>
      <c r="BT71" s="39"/>
      <c r="BU71" s="39"/>
      <c r="BV71" s="37"/>
      <c r="BW71" s="37"/>
      <c r="BX71" s="38"/>
    </row>
    <row r="72" spans="7:81" s="10" customFormat="1" x14ac:dyDescent="0.2">
      <c r="H72" s="15">
        <f t="shared" si="26"/>
        <v>2.3504273504273505</v>
      </c>
      <c r="N72" s="15"/>
      <c r="O72" s="15"/>
      <c r="AE72" s="34"/>
      <c r="AI72" s="15">
        <f t="shared" si="27"/>
        <v>10.34013605442177</v>
      </c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K72" s="39"/>
      <c r="BL72" s="37"/>
      <c r="BM72" s="37"/>
      <c r="BN72" s="37"/>
      <c r="BT72" s="39"/>
      <c r="BU72" s="39"/>
      <c r="BV72" s="37"/>
      <c r="BW72" s="37"/>
      <c r="BX72" s="38"/>
    </row>
    <row r="73" spans="7:81" s="10" customFormat="1" x14ac:dyDescent="0.2">
      <c r="H73" s="15">
        <f t="shared" si="26"/>
        <v>9.2948717948717956</v>
      </c>
      <c r="N73" s="15"/>
      <c r="O73" s="15"/>
      <c r="AE73" s="34"/>
      <c r="AI73" s="15">
        <f t="shared" si="27"/>
        <v>19.523809523809526</v>
      </c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K73" s="39"/>
      <c r="BL73" s="37"/>
      <c r="BM73" s="37"/>
      <c r="BN73" s="37"/>
      <c r="BT73" s="39"/>
      <c r="BU73" s="39"/>
      <c r="BV73" s="37"/>
      <c r="BW73" s="37"/>
      <c r="BX73" s="38"/>
    </row>
    <row r="74" spans="7:81" s="10" customFormat="1" x14ac:dyDescent="0.2">
      <c r="G74" s="40"/>
      <c r="H74" s="15">
        <f t="shared" si="26"/>
        <v>15.17094017094017</v>
      </c>
      <c r="N74" s="15"/>
      <c r="O74" s="15"/>
      <c r="AE74" s="34"/>
      <c r="AI74" s="15">
        <f t="shared" si="27"/>
        <v>22.517006802721088</v>
      </c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K74" s="39"/>
      <c r="BL74" s="37"/>
      <c r="BM74" s="37"/>
      <c r="BN74" s="37"/>
      <c r="BT74" s="39"/>
      <c r="BU74" s="39"/>
      <c r="BV74" s="37"/>
      <c r="BW74" s="37"/>
      <c r="BX74" s="38"/>
    </row>
    <row r="75" spans="7:81" s="10" customFormat="1" x14ac:dyDescent="0.2">
      <c r="G75" s="40"/>
      <c r="H75" s="15">
        <f t="shared" si="26"/>
        <v>14.102564102564102</v>
      </c>
      <c r="N75" s="15"/>
      <c r="O75" s="15"/>
      <c r="AE75" s="34"/>
      <c r="AI75" s="15">
        <f t="shared" si="27"/>
        <v>15.714285714285714</v>
      </c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K75" s="39"/>
      <c r="BL75" s="37"/>
      <c r="BM75" s="37"/>
      <c r="BN75" s="37"/>
      <c r="BT75" s="39"/>
      <c r="BU75" s="39"/>
      <c r="BV75" s="37"/>
      <c r="BW75" s="37"/>
      <c r="BX75" s="38"/>
    </row>
    <row r="76" spans="7:81" s="10" customFormat="1" x14ac:dyDescent="0.2">
      <c r="G76" s="40"/>
      <c r="H76" s="15">
        <f t="shared" si="26"/>
        <v>42.200854700854698</v>
      </c>
      <c r="N76" s="15"/>
      <c r="O76" s="15"/>
      <c r="AE76" s="34"/>
      <c r="AI76" s="15">
        <f t="shared" si="27"/>
        <v>31.224489795918366</v>
      </c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K76" s="39"/>
      <c r="BL76" s="37"/>
      <c r="BM76" s="37"/>
      <c r="BN76" s="37"/>
      <c r="BT76" s="39"/>
      <c r="BU76" s="39"/>
      <c r="BV76" s="37"/>
      <c r="BW76" s="37"/>
      <c r="BX76" s="38"/>
    </row>
    <row r="77" spans="7:81" s="10" customFormat="1" x14ac:dyDescent="0.2">
      <c r="G77" s="40"/>
      <c r="H77" s="15">
        <f t="shared" si="26"/>
        <v>17.307692307692307</v>
      </c>
      <c r="N77" s="15"/>
      <c r="O77" s="15"/>
      <c r="AE77" s="34"/>
      <c r="AI77" s="15">
        <f t="shared" si="27"/>
        <v>12.312925170068027</v>
      </c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K77" s="39"/>
      <c r="BL77" s="37"/>
      <c r="BM77" s="37"/>
      <c r="BN77" s="37"/>
      <c r="BT77" s="39"/>
      <c r="BU77" s="39"/>
      <c r="BV77" s="37"/>
      <c r="BW77" s="37"/>
      <c r="BX77" s="38"/>
    </row>
    <row r="78" spans="7:81" s="10" customFormat="1" x14ac:dyDescent="0.2">
      <c r="G78" s="40"/>
      <c r="H78" s="15">
        <f t="shared" si="26"/>
        <v>25.534188034188034</v>
      </c>
      <c r="N78" s="15"/>
      <c r="O78" s="15"/>
      <c r="AE78" s="34"/>
      <c r="AI78" s="15">
        <f t="shared" si="27"/>
        <v>21.904761904761905</v>
      </c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K78" s="39"/>
      <c r="BL78" s="37"/>
      <c r="BM78" s="37"/>
      <c r="BN78" s="37"/>
      <c r="BT78" s="39"/>
      <c r="BU78" s="39"/>
      <c r="BV78" s="37"/>
      <c r="BW78" s="37"/>
      <c r="BX78" s="38"/>
    </row>
    <row r="79" spans="7:81" s="10" customFormat="1" x14ac:dyDescent="0.2">
      <c r="G79" s="40"/>
      <c r="H79" s="15">
        <f t="shared" si="26"/>
        <v>12.713675213675213</v>
      </c>
      <c r="N79" s="15"/>
      <c r="O79" s="15"/>
      <c r="AE79" s="34"/>
      <c r="AI79" s="15">
        <f t="shared" si="27"/>
        <v>37.891156462585037</v>
      </c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K79" s="39"/>
      <c r="BL79" s="37"/>
      <c r="BM79" s="37"/>
      <c r="BN79" s="37"/>
      <c r="BT79" s="39"/>
      <c r="BU79" s="39"/>
      <c r="BV79" s="37"/>
      <c r="BW79" s="37"/>
      <c r="BX79" s="38"/>
    </row>
    <row r="80" spans="7:81" x14ac:dyDescent="0.2">
      <c r="G80" s="40"/>
      <c r="H80" s="15">
        <f t="shared" si="26"/>
        <v>9.7222222222222214</v>
      </c>
      <c r="I80" s="10"/>
      <c r="J80" s="10"/>
      <c r="K80" s="10"/>
      <c r="L80" s="10"/>
      <c r="M80" s="10"/>
      <c r="N80" s="15"/>
      <c r="O80" s="15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34"/>
      <c r="AF80" s="10"/>
      <c r="AG80" s="10"/>
      <c r="AH80" s="10"/>
      <c r="AI80" s="15">
        <f t="shared" si="27"/>
        <v>29.319727891156461</v>
      </c>
      <c r="AJ80" s="10"/>
      <c r="AK80" s="10"/>
      <c r="AL80" s="10"/>
      <c r="AM80" s="10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0"/>
      <c r="BK80" s="39"/>
      <c r="BL80" s="37"/>
      <c r="BM80" s="37"/>
      <c r="BN80" s="37"/>
      <c r="BO80" s="10"/>
      <c r="BP80" s="10"/>
      <c r="BQ80" s="10"/>
      <c r="BR80" s="10"/>
      <c r="BS80" s="10"/>
      <c r="BT80" s="39"/>
      <c r="BU80" s="39"/>
      <c r="BV80" s="37"/>
      <c r="BW80" s="37"/>
      <c r="BX80" s="38"/>
      <c r="BY80" s="10"/>
      <c r="BZ80" s="10"/>
      <c r="CA80" s="10"/>
      <c r="CB80" s="10"/>
      <c r="CC80" s="10"/>
    </row>
    <row r="81" spans="7:81" x14ac:dyDescent="0.2">
      <c r="G81" s="40"/>
      <c r="H81" s="15">
        <f t="shared" si="26"/>
        <v>3.9529914529914532</v>
      </c>
      <c r="I81" s="10"/>
      <c r="J81" s="10"/>
      <c r="K81" s="10"/>
      <c r="L81" s="10"/>
      <c r="M81" s="10"/>
      <c r="N81" s="15"/>
      <c r="O81" s="15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34"/>
      <c r="AF81" s="10"/>
      <c r="AG81" s="10"/>
      <c r="AH81" s="10"/>
      <c r="AI81" s="15">
        <f t="shared" si="27"/>
        <v>19.047619047619047</v>
      </c>
      <c r="AJ81" s="10"/>
      <c r="AK81" s="10"/>
      <c r="AL81" s="10"/>
      <c r="AM81" s="10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0"/>
      <c r="BK81" s="39"/>
      <c r="BL81" s="37"/>
      <c r="BM81" s="37"/>
      <c r="BN81" s="37"/>
      <c r="BO81" s="10"/>
      <c r="BP81" s="10"/>
      <c r="BQ81" s="10"/>
      <c r="BR81" s="10"/>
      <c r="BS81" s="10"/>
      <c r="BT81" s="39"/>
      <c r="BU81" s="39"/>
      <c r="BV81" s="37"/>
      <c r="BW81" s="37"/>
      <c r="BX81" s="38"/>
      <c r="BY81" s="10"/>
      <c r="BZ81" s="10"/>
      <c r="CA81" s="10"/>
      <c r="CB81" s="10"/>
      <c r="CC81" s="10"/>
    </row>
    <row r="82" spans="7:81" x14ac:dyDescent="0.2">
      <c r="H82" s="6">
        <f t="shared" si="26"/>
        <v>16.025641025641026</v>
      </c>
      <c r="I82" s="6"/>
      <c r="K82" s="22"/>
      <c r="AE82" s="21"/>
      <c r="AI82" s="6">
        <f t="shared" si="27"/>
        <v>28.027210884353742</v>
      </c>
      <c r="BL82" s="9"/>
      <c r="BM82" s="9"/>
      <c r="BN82" s="9"/>
      <c r="BV82" s="9"/>
      <c r="BW82" s="9"/>
      <c r="BX82" s="6"/>
    </row>
    <row r="83" spans="7:81" x14ac:dyDescent="0.2">
      <c r="H83" s="6">
        <f t="shared" si="26"/>
        <v>4.2735042735042734</v>
      </c>
      <c r="I83" s="6"/>
      <c r="K83" s="22"/>
      <c r="AE83" s="21"/>
      <c r="AI83" s="6">
        <f t="shared" si="27"/>
        <v>13.741496598639456</v>
      </c>
      <c r="BL83" s="9"/>
      <c r="BM83" s="9"/>
      <c r="BN83" s="9"/>
      <c r="BV83" s="9"/>
      <c r="BW83" s="9"/>
      <c r="BX83" s="6"/>
    </row>
    <row r="84" spans="7:81" x14ac:dyDescent="0.2">
      <c r="H84" s="6">
        <f t="shared" ref="H84:H99" si="28">P5</f>
        <v>13.568376068376068</v>
      </c>
      <c r="I84" s="6"/>
      <c r="K84" s="22"/>
      <c r="AE84" s="21"/>
      <c r="AI84" s="6">
        <f t="shared" ref="AI84:AI99" si="29">AP5</f>
        <v>15.510204081632653</v>
      </c>
      <c r="BL84" s="9"/>
      <c r="BM84" s="9"/>
      <c r="BN84" s="9"/>
      <c r="BV84" s="9"/>
      <c r="BW84" s="9"/>
      <c r="BX84" s="6"/>
    </row>
    <row r="85" spans="7:81" x14ac:dyDescent="0.2">
      <c r="H85" s="6">
        <f t="shared" si="28"/>
        <v>10.47008547008547</v>
      </c>
      <c r="I85" s="6"/>
      <c r="K85" s="22"/>
      <c r="AE85" s="21"/>
      <c r="AI85" s="6">
        <f t="shared" si="29"/>
        <v>29.727891156462587</v>
      </c>
      <c r="BL85" s="9"/>
      <c r="BM85" s="9"/>
      <c r="BN85" s="9"/>
      <c r="BV85" s="9"/>
      <c r="BW85" s="9"/>
      <c r="BX85" s="6"/>
    </row>
    <row r="86" spans="7:81" x14ac:dyDescent="0.2">
      <c r="H86" s="6">
        <f t="shared" si="28"/>
        <v>15.491452991452991</v>
      </c>
      <c r="I86" s="6"/>
      <c r="K86" s="22"/>
      <c r="AI86" s="6">
        <f t="shared" si="29"/>
        <v>36.394557823129254</v>
      </c>
      <c r="BL86" s="9"/>
      <c r="BM86" s="9"/>
      <c r="BN86" s="9"/>
      <c r="BV86" s="9"/>
      <c r="BW86" s="9"/>
      <c r="BX86" s="6"/>
    </row>
    <row r="87" spans="7:81" x14ac:dyDescent="0.2">
      <c r="H87" s="6">
        <f t="shared" si="28"/>
        <v>5.8760683760683765</v>
      </c>
      <c r="I87" s="6"/>
      <c r="K87" s="22"/>
      <c r="AI87" s="6">
        <f t="shared" si="29"/>
        <v>19.65986394557823</v>
      </c>
      <c r="BL87" s="9"/>
      <c r="BM87" s="9"/>
      <c r="BN87" s="9"/>
      <c r="BV87" s="9"/>
      <c r="BW87" s="9"/>
      <c r="BX87" s="6"/>
    </row>
    <row r="88" spans="7:81" x14ac:dyDescent="0.2">
      <c r="H88" s="6">
        <f t="shared" si="28"/>
        <v>21.794871794871796</v>
      </c>
      <c r="I88" s="6"/>
      <c r="K88" s="22"/>
      <c r="AI88" s="6">
        <f t="shared" si="29"/>
        <v>73.877551020408163</v>
      </c>
      <c r="BL88" s="9"/>
      <c r="BM88" s="9"/>
      <c r="BN88" s="9"/>
      <c r="BV88" s="9"/>
      <c r="BW88" s="9"/>
      <c r="BX88" s="6"/>
    </row>
    <row r="89" spans="7:81" x14ac:dyDescent="0.2">
      <c r="H89" s="6">
        <f t="shared" si="28"/>
        <v>64.957264957264954</v>
      </c>
      <c r="I89" s="6"/>
      <c r="K89" s="22"/>
      <c r="AI89" s="6">
        <f t="shared" si="29"/>
        <v>42.244897959183675</v>
      </c>
      <c r="BL89" s="9"/>
      <c r="BM89" s="9"/>
      <c r="BN89" s="9"/>
      <c r="BV89" s="9"/>
      <c r="BW89" s="9"/>
      <c r="BX89" s="6"/>
    </row>
    <row r="90" spans="7:81" x14ac:dyDescent="0.2">
      <c r="H90" s="6">
        <f t="shared" si="28"/>
        <v>57.371794871794869</v>
      </c>
      <c r="I90" s="6"/>
      <c r="K90" s="22"/>
      <c r="AI90" s="6">
        <f t="shared" si="29"/>
        <v>44.829931972789119</v>
      </c>
      <c r="BL90" s="9"/>
      <c r="BM90" s="9"/>
      <c r="BN90" s="9"/>
      <c r="BV90" s="9"/>
      <c r="BW90" s="9"/>
      <c r="BX90" s="6"/>
    </row>
    <row r="91" spans="7:81" x14ac:dyDescent="0.2">
      <c r="H91" s="6">
        <f t="shared" si="28"/>
        <v>45.512820512820511</v>
      </c>
      <c r="I91" s="6"/>
      <c r="K91" s="22"/>
      <c r="AI91" s="6">
        <f t="shared" si="29"/>
        <v>46.462585034013607</v>
      </c>
      <c r="BL91" s="9"/>
      <c r="BM91" s="9"/>
      <c r="BN91" s="9"/>
      <c r="BV91" s="9"/>
      <c r="BW91" s="9"/>
      <c r="BX91" s="6"/>
    </row>
    <row r="92" spans="7:81" x14ac:dyDescent="0.2">
      <c r="H92" s="6">
        <f t="shared" si="28"/>
        <v>27.136752136752136</v>
      </c>
      <c r="I92" s="6"/>
      <c r="AI92" s="6">
        <f t="shared" si="29"/>
        <v>39.183673469387756</v>
      </c>
      <c r="BL92" s="9"/>
      <c r="BM92" s="9"/>
      <c r="BN92" s="9"/>
      <c r="BV92" s="9"/>
      <c r="BW92" s="9"/>
      <c r="BX92" s="6"/>
    </row>
    <row r="93" spans="7:81" x14ac:dyDescent="0.2">
      <c r="H93" s="6">
        <f>P14</f>
        <v>31.837606837606838</v>
      </c>
      <c r="I93" s="6"/>
      <c r="AI93" s="6">
        <f t="shared" si="29"/>
        <v>47.414965986394556</v>
      </c>
      <c r="BL93" s="9"/>
      <c r="BM93" s="9"/>
      <c r="BN93" s="9"/>
      <c r="BV93" s="9"/>
      <c r="BW93" s="9"/>
      <c r="BX93" s="6"/>
    </row>
    <row r="94" spans="7:81" x14ac:dyDescent="0.2">
      <c r="H94" s="6">
        <f t="shared" si="28"/>
        <v>84.401709401709397</v>
      </c>
      <c r="I94" s="6"/>
      <c r="AI94" s="6">
        <f t="shared" si="29"/>
        <v>60.952380952380949</v>
      </c>
      <c r="BL94" s="9"/>
      <c r="BM94" s="9"/>
      <c r="BN94" s="9"/>
      <c r="BV94" s="9"/>
      <c r="BW94" s="9"/>
      <c r="BX94" s="6"/>
    </row>
    <row r="95" spans="7:81" s="41" customFormat="1" x14ac:dyDescent="0.2">
      <c r="G95" s="5"/>
      <c r="H95" s="6">
        <f t="shared" si="28"/>
        <v>39.636752136752136</v>
      </c>
      <c r="I95" s="6"/>
      <c r="J95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6">
        <f t="shared" si="29"/>
        <v>48.2312925170068</v>
      </c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/>
      <c r="BK95" s="13"/>
      <c r="BL95" s="9"/>
      <c r="BM95" s="9"/>
      <c r="BN95" s="9"/>
      <c r="BO95"/>
      <c r="BP95"/>
      <c r="BQ95"/>
      <c r="BR95"/>
      <c r="BS95"/>
      <c r="BT95" s="13"/>
      <c r="BU95" s="13"/>
      <c r="BV95" s="9"/>
      <c r="BW95" s="9"/>
      <c r="BX95" s="6"/>
      <c r="BY95"/>
      <c r="BZ95"/>
      <c r="CA95"/>
      <c r="CB95"/>
      <c r="CC95"/>
    </row>
    <row r="96" spans="7:81" x14ac:dyDescent="0.2">
      <c r="H96" s="6">
        <f t="shared" si="28"/>
        <v>54.273504273504273</v>
      </c>
      <c r="I96" s="6"/>
      <c r="AI96" s="6">
        <f t="shared" si="29"/>
        <v>100</v>
      </c>
      <c r="BL96" s="9"/>
      <c r="BM96" s="9"/>
      <c r="BN96" s="9"/>
      <c r="BV96" s="9"/>
      <c r="BW96" s="9"/>
      <c r="BX96" s="6"/>
    </row>
    <row r="97" spans="7:81" x14ac:dyDescent="0.2">
      <c r="G97" s="42"/>
      <c r="H97" s="43">
        <f t="shared" si="28"/>
        <v>26.70940170940171</v>
      </c>
      <c r="I97" s="43"/>
      <c r="J97" s="41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3">
        <f t="shared" si="29"/>
        <v>65.782312925170075</v>
      </c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  <c r="BF97" s="43"/>
      <c r="BG97" s="43"/>
      <c r="BH97" s="43"/>
      <c r="BI97" s="41"/>
      <c r="BK97" s="45"/>
      <c r="BL97" s="46"/>
      <c r="BM97" s="46"/>
      <c r="BN97" s="46"/>
      <c r="BO97" s="41"/>
      <c r="BP97" s="41"/>
      <c r="BQ97" s="41"/>
      <c r="BR97" s="41"/>
      <c r="BS97" s="41"/>
      <c r="BT97" s="45"/>
      <c r="BU97" s="45"/>
      <c r="BV97" s="46"/>
      <c r="BW97" s="46"/>
      <c r="BX97" s="47"/>
      <c r="BY97" s="41"/>
      <c r="BZ97" s="41"/>
      <c r="CA97" s="41"/>
      <c r="CB97" s="41"/>
      <c r="CC97" s="41"/>
    </row>
    <row r="98" spans="7:81" x14ac:dyDescent="0.2">
      <c r="H98" s="6">
        <f t="shared" si="28"/>
        <v>23.183760683760685</v>
      </c>
      <c r="I98" s="6"/>
      <c r="AI98" s="6">
        <f t="shared" si="29"/>
        <v>45.918367346938773</v>
      </c>
      <c r="BL98" s="9"/>
      <c r="BM98" s="9"/>
      <c r="BN98" s="9"/>
      <c r="BV98" s="9"/>
      <c r="BW98" s="9"/>
      <c r="BX98" s="6"/>
    </row>
    <row r="99" spans="7:81" x14ac:dyDescent="0.2">
      <c r="H99" s="6">
        <f t="shared" si="28"/>
        <v>35.363247863247864</v>
      </c>
      <c r="I99" s="6"/>
      <c r="AI99" s="6">
        <f t="shared" si="29"/>
        <v>66.802721088435376</v>
      </c>
      <c r="BL99" s="9"/>
      <c r="BM99" s="9"/>
      <c r="BN99" s="9"/>
      <c r="BV99" s="9"/>
      <c r="BW99" s="9"/>
      <c r="BX99" s="6"/>
    </row>
    <row r="100" spans="7:81" x14ac:dyDescent="0.2">
      <c r="H100" s="6">
        <f t="shared" ref="H100:H115" si="30">Q5</f>
        <v>2.8846153846153846</v>
      </c>
      <c r="I100" s="6"/>
      <c r="AI100" s="6">
        <f t="shared" ref="AI100:AI115" si="31">AQ5</f>
        <v>14.353741496598639</v>
      </c>
      <c r="BL100" s="9"/>
      <c r="BM100" s="9"/>
      <c r="BN100" s="9"/>
      <c r="BV100" s="9"/>
      <c r="BW100" s="9"/>
      <c r="BX100" s="6"/>
    </row>
    <row r="101" spans="7:81" x14ac:dyDescent="0.2">
      <c r="H101" s="6">
        <f t="shared" si="30"/>
        <v>5.4487179487179489</v>
      </c>
      <c r="I101" s="6"/>
      <c r="AI101" s="6">
        <f t="shared" si="31"/>
        <v>14.829931972789115</v>
      </c>
      <c r="BL101" s="9"/>
      <c r="BM101" s="9"/>
      <c r="BN101" s="9"/>
      <c r="BV101" s="9"/>
      <c r="BW101" s="9"/>
      <c r="BX101" s="6"/>
    </row>
    <row r="102" spans="7:81" x14ac:dyDescent="0.2">
      <c r="H102" s="6">
        <f t="shared" si="30"/>
        <v>8.867521367521368</v>
      </c>
      <c r="I102" s="6"/>
      <c r="AI102" s="6">
        <f t="shared" si="31"/>
        <v>7.074829931972789</v>
      </c>
      <c r="BL102" s="9"/>
      <c r="BM102" s="9"/>
      <c r="BN102" s="9"/>
      <c r="BV102" s="9"/>
      <c r="BW102" s="9"/>
      <c r="BX102" s="6"/>
    </row>
    <row r="103" spans="7:81" x14ac:dyDescent="0.2">
      <c r="H103" s="6">
        <f t="shared" si="30"/>
        <v>7.4786324786324787</v>
      </c>
      <c r="I103" s="6"/>
      <c r="AI103" s="6">
        <f t="shared" si="31"/>
        <v>16.870748299319729</v>
      </c>
      <c r="BL103" s="9"/>
      <c r="BM103" s="9"/>
      <c r="BN103" s="9"/>
      <c r="BV103" s="9"/>
      <c r="BW103" s="9"/>
      <c r="BX103" s="6"/>
    </row>
    <row r="104" spans="7:81" x14ac:dyDescent="0.2">
      <c r="H104" s="6">
        <f t="shared" si="30"/>
        <v>100</v>
      </c>
      <c r="I104" s="6"/>
      <c r="AI104" s="6">
        <f t="shared" si="31"/>
        <v>63.265306122448976</v>
      </c>
      <c r="BL104" s="9"/>
      <c r="BM104" s="9"/>
      <c r="BN104" s="9"/>
      <c r="BV104" s="9"/>
      <c r="BW104" s="9"/>
      <c r="BX104" s="6"/>
    </row>
    <row r="105" spans="7:81" x14ac:dyDescent="0.2">
      <c r="H105" s="6">
        <f t="shared" si="30"/>
        <v>48.504273504273506</v>
      </c>
      <c r="I105" s="6"/>
      <c r="AI105" s="6">
        <f t="shared" si="31"/>
        <v>82.721088435374156</v>
      </c>
      <c r="BL105" s="9"/>
      <c r="BM105" s="9"/>
      <c r="BN105" s="9"/>
      <c r="BV105" s="9"/>
      <c r="BW105" s="9"/>
      <c r="BX105" s="6"/>
    </row>
    <row r="106" spans="7:81" x14ac:dyDescent="0.2">
      <c r="H106" s="6">
        <f t="shared" si="30"/>
        <v>69.551282051282058</v>
      </c>
      <c r="I106" s="6"/>
      <c r="AI106" s="6">
        <f t="shared" si="31"/>
        <v>49.727891156462583</v>
      </c>
      <c r="BL106" s="9"/>
      <c r="BM106" s="9"/>
      <c r="BN106" s="9"/>
      <c r="BV106" s="9"/>
      <c r="BW106" s="9"/>
      <c r="BX106" s="6"/>
    </row>
    <row r="107" spans="7:81" x14ac:dyDescent="0.2">
      <c r="H107" s="6">
        <f t="shared" si="30"/>
        <v>50.427350427350426</v>
      </c>
      <c r="I107" s="6"/>
      <c r="AI107" s="6">
        <f t="shared" si="31"/>
        <v>56.598639455782312</v>
      </c>
      <c r="BL107" s="9"/>
      <c r="BM107" s="9"/>
      <c r="BN107" s="9"/>
      <c r="BV107" s="9"/>
      <c r="BW107" s="9"/>
      <c r="BX107" s="6"/>
    </row>
    <row r="108" spans="7:81" x14ac:dyDescent="0.2">
      <c r="H108" s="6">
        <f t="shared" si="30"/>
        <v>61.752136752136749</v>
      </c>
      <c r="I108" s="6"/>
      <c r="AI108" s="6">
        <f t="shared" si="31"/>
        <v>31.428571428571427</v>
      </c>
      <c r="BL108" s="9"/>
      <c r="BM108" s="9"/>
      <c r="BN108" s="9"/>
      <c r="BV108" s="9"/>
      <c r="BW108" s="9"/>
      <c r="BX108" s="6"/>
    </row>
    <row r="109" spans="7:81" x14ac:dyDescent="0.2">
      <c r="H109" s="6">
        <f t="shared" si="30"/>
        <v>44.337606837606835</v>
      </c>
      <c r="I109" s="6"/>
      <c r="AI109" s="6">
        <f t="shared" si="31"/>
        <v>25.578231292517007</v>
      </c>
      <c r="BL109" s="9"/>
      <c r="BM109" s="9"/>
      <c r="BN109" s="9"/>
      <c r="BV109" s="9"/>
      <c r="BW109" s="9"/>
      <c r="BX109" s="6"/>
    </row>
    <row r="110" spans="7:81" x14ac:dyDescent="0.2">
      <c r="H110" s="6">
        <f t="shared" si="30"/>
        <v>51.388888888888886</v>
      </c>
      <c r="I110" s="6"/>
      <c r="AI110" s="6">
        <f t="shared" si="31"/>
        <v>65.238095238095241</v>
      </c>
      <c r="BL110" s="9"/>
      <c r="BM110" s="9"/>
      <c r="BN110" s="9"/>
      <c r="BV110" s="9"/>
      <c r="BW110" s="9"/>
      <c r="BX110" s="6"/>
    </row>
    <row r="111" spans="7:81" x14ac:dyDescent="0.2">
      <c r="H111" s="6">
        <f t="shared" si="30"/>
        <v>47.115384615384613</v>
      </c>
      <c r="I111" s="6"/>
      <c r="AI111" s="6">
        <f t="shared" si="31"/>
        <v>52.38095238095238</v>
      </c>
      <c r="BL111" s="9"/>
      <c r="BM111" s="9"/>
      <c r="BN111" s="9"/>
      <c r="BV111" s="9"/>
      <c r="BW111" s="9"/>
      <c r="BX111" s="6"/>
    </row>
    <row r="112" spans="7:81" x14ac:dyDescent="0.2">
      <c r="H112" s="6">
        <f t="shared" si="30"/>
        <v>15.598290598290598</v>
      </c>
      <c r="I112" s="6"/>
      <c r="AI112" s="6">
        <f t="shared" si="31"/>
        <v>19.65986394557823</v>
      </c>
      <c r="BL112" s="9"/>
      <c r="BM112" s="9"/>
      <c r="BN112" s="9"/>
      <c r="BV112" s="9"/>
      <c r="BW112" s="9"/>
      <c r="BX112" s="6"/>
    </row>
    <row r="113" spans="8:76" x14ac:dyDescent="0.2">
      <c r="H113" s="6">
        <f t="shared" si="30"/>
        <v>6.4102564102564106</v>
      </c>
      <c r="I113" s="6"/>
      <c r="AI113" s="6">
        <f t="shared" si="31"/>
        <v>25.510204081632654</v>
      </c>
      <c r="BL113" s="9"/>
      <c r="BM113" s="9"/>
      <c r="BN113" s="9"/>
      <c r="BV113" s="9"/>
      <c r="BW113" s="9"/>
      <c r="BX113" s="6"/>
    </row>
    <row r="114" spans="8:76" x14ac:dyDescent="0.2">
      <c r="H114" s="6">
        <f t="shared" si="30"/>
        <v>7.0512820512820511</v>
      </c>
      <c r="I114" s="6"/>
      <c r="AI114" s="6">
        <f t="shared" si="31"/>
        <v>31.564625850340136</v>
      </c>
      <c r="BL114" s="9"/>
      <c r="BM114" s="9"/>
      <c r="BN114" s="9"/>
      <c r="BV114" s="9"/>
      <c r="BW114" s="9"/>
      <c r="BX114" s="6"/>
    </row>
    <row r="115" spans="8:76" x14ac:dyDescent="0.2">
      <c r="H115" s="6">
        <f t="shared" si="30"/>
        <v>5.1282051282051286</v>
      </c>
      <c r="I115" s="6"/>
      <c r="AI115" s="6">
        <f t="shared" si="31"/>
        <v>7.27891156462585</v>
      </c>
      <c r="BL115" s="9"/>
      <c r="BM115" s="9"/>
      <c r="BN115" s="9"/>
      <c r="BV115" s="9"/>
      <c r="BW115" s="9"/>
      <c r="BX115" s="6"/>
    </row>
    <row r="116" spans="8:76" x14ac:dyDescent="0.2">
      <c r="H116" s="6">
        <f t="shared" ref="H116:H131" si="32">R5</f>
        <v>7.799145299145299</v>
      </c>
      <c r="I116" s="6"/>
      <c r="AI116" s="6">
        <f t="shared" ref="AI116:AI131" si="33">AR5</f>
        <v>13.26530612244898</v>
      </c>
      <c r="BL116" s="9"/>
      <c r="BM116" s="9"/>
      <c r="BN116" s="9"/>
      <c r="BV116" s="9"/>
      <c r="BW116" s="9"/>
      <c r="BX116" s="6"/>
    </row>
    <row r="117" spans="8:76" x14ac:dyDescent="0.2">
      <c r="H117" s="6">
        <f t="shared" si="32"/>
        <v>2.6709401709401708</v>
      </c>
      <c r="I117" s="6"/>
      <c r="AI117" s="6">
        <f t="shared" si="33"/>
        <v>13.877551020408163</v>
      </c>
      <c r="BL117" s="9"/>
      <c r="BM117" s="9"/>
      <c r="BN117" s="9"/>
      <c r="BV117" s="9"/>
      <c r="BW117" s="9"/>
      <c r="BX117" s="6"/>
    </row>
    <row r="118" spans="8:76" x14ac:dyDescent="0.2">
      <c r="H118" s="6">
        <f t="shared" si="32"/>
        <v>8.2264957264957257</v>
      </c>
      <c r="I118" s="6"/>
      <c r="AI118" s="6">
        <f t="shared" si="33"/>
        <v>22.448979591836736</v>
      </c>
      <c r="BL118" s="9"/>
      <c r="BM118" s="9"/>
      <c r="BN118" s="9"/>
      <c r="BV118" s="9"/>
      <c r="BW118" s="9"/>
      <c r="BX118" s="6"/>
    </row>
    <row r="119" spans="8:76" x14ac:dyDescent="0.2">
      <c r="H119" s="6">
        <f t="shared" si="32"/>
        <v>1.6025641025641026</v>
      </c>
      <c r="I119" s="6"/>
      <c r="AI119" s="6">
        <f t="shared" si="33"/>
        <v>14.285714285714286</v>
      </c>
      <c r="BL119" s="9"/>
      <c r="BM119" s="9"/>
      <c r="BN119" s="9"/>
      <c r="BV119" s="9"/>
      <c r="BW119" s="9"/>
      <c r="BX119" s="6"/>
    </row>
    <row r="120" spans="8:76" x14ac:dyDescent="0.2">
      <c r="H120" s="6">
        <f t="shared" si="32"/>
        <v>63.782051282051285</v>
      </c>
      <c r="I120" s="6"/>
      <c r="AI120" s="6">
        <f t="shared" si="33"/>
        <v>67.61904761904762</v>
      </c>
      <c r="BL120" s="9"/>
      <c r="BM120" s="9"/>
      <c r="BN120" s="9"/>
      <c r="BV120" s="9"/>
      <c r="BW120" s="9"/>
      <c r="BX120" s="6"/>
    </row>
    <row r="121" spans="8:76" x14ac:dyDescent="0.2">
      <c r="H121" s="6">
        <f t="shared" si="32"/>
        <v>46.901709401709404</v>
      </c>
      <c r="I121" s="6"/>
      <c r="AI121" s="6">
        <f t="shared" si="33"/>
        <v>38.367346938775512</v>
      </c>
      <c r="BL121" s="9"/>
      <c r="BM121" s="9"/>
      <c r="BN121" s="9"/>
      <c r="BV121" s="9"/>
      <c r="BW121" s="9"/>
      <c r="BX121" s="6"/>
    </row>
    <row r="122" spans="8:76" x14ac:dyDescent="0.2">
      <c r="H122" s="6">
        <f t="shared" si="32"/>
        <v>37.5</v>
      </c>
      <c r="I122" s="6"/>
      <c r="AI122" s="6">
        <f t="shared" si="33"/>
        <v>79.591836734693871</v>
      </c>
      <c r="BL122" s="9"/>
      <c r="BM122" s="9"/>
      <c r="BN122" s="9"/>
      <c r="BV122" s="9"/>
      <c r="BW122" s="9"/>
      <c r="BX122" s="6"/>
    </row>
    <row r="123" spans="8:76" x14ac:dyDescent="0.2">
      <c r="H123" s="6">
        <f t="shared" si="32"/>
        <v>34.401709401709404</v>
      </c>
      <c r="I123" s="6"/>
      <c r="AI123" s="6">
        <f t="shared" si="33"/>
        <v>57.414965986394556</v>
      </c>
      <c r="BL123" s="9"/>
      <c r="BM123" s="9"/>
      <c r="BN123" s="9"/>
      <c r="BV123" s="9"/>
      <c r="BW123" s="9"/>
      <c r="BX123" s="6"/>
    </row>
    <row r="124" spans="8:76" x14ac:dyDescent="0.2">
      <c r="H124" s="6">
        <f t="shared" si="32"/>
        <v>45.405982905982903</v>
      </c>
      <c r="I124" s="6"/>
      <c r="AI124" s="6">
        <f t="shared" si="33"/>
        <v>71.360544217687078</v>
      </c>
      <c r="BL124" s="9"/>
      <c r="BM124" s="9"/>
      <c r="BN124" s="9"/>
      <c r="BV124" s="9"/>
      <c r="BW124" s="9"/>
      <c r="BX124" s="6"/>
    </row>
    <row r="125" spans="8:76" x14ac:dyDescent="0.2">
      <c r="H125" s="6">
        <f t="shared" si="32"/>
        <v>23.29059829059829</v>
      </c>
      <c r="I125" s="6"/>
      <c r="AI125" s="6">
        <f t="shared" si="33"/>
        <v>41.156462585034014</v>
      </c>
      <c r="BL125" s="9"/>
      <c r="BM125" s="9"/>
      <c r="BN125" s="9"/>
      <c r="BV125" s="9"/>
      <c r="BW125" s="9"/>
      <c r="BX125" s="6"/>
    </row>
    <row r="126" spans="8:76" x14ac:dyDescent="0.2">
      <c r="H126" s="6">
        <f t="shared" si="32"/>
        <v>26.923076923076923</v>
      </c>
      <c r="I126" s="6"/>
      <c r="AI126" s="6">
        <f t="shared" si="33"/>
        <v>44.557823129251702</v>
      </c>
      <c r="BL126" s="9"/>
      <c r="BM126" s="9"/>
      <c r="BN126" s="9"/>
      <c r="BV126" s="9"/>
      <c r="BW126" s="9"/>
      <c r="BX126" s="6"/>
    </row>
    <row r="127" spans="8:76" x14ac:dyDescent="0.2">
      <c r="H127" s="6">
        <f t="shared" si="32"/>
        <v>31.303418803418804</v>
      </c>
      <c r="I127" s="6"/>
      <c r="AI127" s="6">
        <f t="shared" si="33"/>
        <v>38.2312925170068</v>
      </c>
      <c r="BL127" s="9"/>
      <c r="BM127" s="9"/>
      <c r="BN127" s="9"/>
      <c r="BV127" s="9"/>
      <c r="BW127" s="9"/>
      <c r="BX127" s="6"/>
    </row>
    <row r="128" spans="8:76" x14ac:dyDescent="0.2">
      <c r="H128" s="6">
        <f t="shared" si="32"/>
        <v>8.5470085470085468</v>
      </c>
      <c r="I128" s="6"/>
      <c r="AI128" s="6">
        <f t="shared" si="33"/>
        <v>25.374149659863946</v>
      </c>
      <c r="BL128" s="9"/>
      <c r="BM128" s="9"/>
      <c r="BN128" s="9"/>
      <c r="BV128" s="9"/>
      <c r="BW128" s="9"/>
      <c r="BX128" s="6"/>
    </row>
    <row r="129" spans="8:76" x14ac:dyDescent="0.2">
      <c r="H129" s="6">
        <f t="shared" si="32"/>
        <v>9.9358974358974361</v>
      </c>
      <c r="I129" s="6"/>
      <c r="AI129" s="6">
        <f t="shared" si="33"/>
        <v>9.795918367346939</v>
      </c>
      <c r="BL129" s="9"/>
      <c r="BM129" s="9"/>
      <c r="BN129" s="9"/>
      <c r="BV129" s="9"/>
      <c r="BW129" s="9"/>
      <c r="BX129" s="6"/>
    </row>
    <row r="130" spans="8:76" x14ac:dyDescent="0.2">
      <c r="H130" s="6">
        <f t="shared" si="32"/>
        <v>8.867521367521368</v>
      </c>
      <c r="I130" s="6"/>
      <c r="AI130" s="6">
        <f t="shared" si="33"/>
        <v>23.061224489795919</v>
      </c>
      <c r="BL130" s="9"/>
      <c r="BM130" s="9"/>
      <c r="BN130" s="9"/>
      <c r="BV130" s="9"/>
      <c r="BW130" s="9"/>
      <c r="BX130" s="6"/>
    </row>
    <row r="131" spans="8:76" x14ac:dyDescent="0.2">
      <c r="H131" s="6">
        <f t="shared" si="32"/>
        <v>4.0598290598290596</v>
      </c>
      <c r="I131" s="6"/>
      <c r="AI131" s="6">
        <f t="shared" si="33"/>
        <v>8.1632653061224492</v>
      </c>
      <c r="BL131" s="9"/>
      <c r="BM131" s="9"/>
      <c r="BN131" s="9"/>
      <c r="BV131" s="9"/>
      <c r="BW131" s="9"/>
      <c r="BX131" s="6"/>
    </row>
    <row r="132" spans="8:76" x14ac:dyDescent="0.2">
      <c r="H132" s="6">
        <f t="shared" ref="H132:H147" si="34">S5</f>
        <v>0</v>
      </c>
      <c r="I132" s="6"/>
      <c r="AI132" s="6">
        <f t="shared" ref="AI132:AI147" si="35">AS5</f>
        <v>1.2461059190031152</v>
      </c>
      <c r="BL132" s="9"/>
      <c r="BM132" s="9"/>
      <c r="BN132" s="9"/>
      <c r="BV132" s="9"/>
      <c r="BW132" s="9"/>
      <c r="BX132" s="6"/>
    </row>
    <row r="133" spans="8:76" x14ac:dyDescent="0.2">
      <c r="H133" s="6">
        <f t="shared" si="34"/>
        <v>0</v>
      </c>
      <c r="I133" s="6"/>
      <c r="AI133" s="6">
        <f t="shared" si="35"/>
        <v>1.1838006230529594</v>
      </c>
      <c r="BL133" s="9"/>
      <c r="BM133" s="9"/>
      <c r="BN133" s="9"/>
      <c r="BV133" s="9"/>
      <c r="BW133" s="9"/>
      <c r="BX133" s="6"/>
    </row>
    <row r="134" spans="8:76" x14ac:dyDescent="0.2">
      <c r="H134" s="6">
        <f t="shared" si="34"/>
        <v>0.18726591760299627</v>
      </c>
      <c r="I134" s="6"/>
      <c r="AI134" s="6">
        <f t="shared" si="35"/>
        <v>0.12461059190031153</v>
      </c>
      <c r="BL134" s="9"/>
      <c r="BM134" s="9"/>
      <c r="BN134" s="9"/>
      <c r="BV134" s="9"/>
      <c r="BW134" s="9"/>
      <c r="BX134" s="6"/>
    </row>
    <row r="135" spans="8:76" x14ac:dyDescent="0.2">
      <c r="H135" s="6">
        <f t="shared" si="34"/>
        <v>0.12484394506866417</v>
      </c>
      <c r="I135" s="6"/>
      <c r="AI135" s="6">
        <f t="shared" si="35"/>
        <v>0.43613707165109034</v>
      </c>
      <c r="BL135" s="9"/>
      <c r="BM135" s="9"/>
      <c r="BN135" s="9"/>
      <c r="BV135" s="9"/>
      <c r="BW135" s="9"/>
      <c r="BX135" s="6"/>
    </row>
    <row r="136" spans="8:76" x14ac:dyDescent="0.2">
      <c r="H136" s="6">
        <f t="shared" si="34"/>
        <v>1.7478152309612984</v>
      </c>
      <c r="I136" s="6"/>
      <c r="AI136" s="6">
        <f t="shared" si="35"/>
        <v>1.9314641744548287</v>
      </c>
      <c r="BL136" s="9"/>
      <c r="BM136" s="9"/>
      <c r="BN136" s="9"/>
      <c r="BV136" s="9"/>
      <c r="BW136" s="9"/>
      <c r="BX136" s="6"/>
    </row>
    <row r="137" spans="8:76" x14ac:dyDescent="0.2">
      <c r="H137" s="6">
        <f t="shared" si="34"/>
        <v>0.31210986267166041</v>
      </c>
      <c r="I137" s="6"/>
      <c r="AI137" s="6">
        <f t="shared" si="35"/>
        <v>0.43613707165109034</v>
      </c>
      <c r="BL137" s="9"/>
      <c r="BM137" s="9"/>
      <c r="BN137" s="9"/>
      <c r="BV137" s="9"/>
      <c r="BW137" s="9"/>
      <c r="BX137" s="6"/>
    </row>
    <row r="138" spans="8:76" x14ac:dyDescent="0.2">
      <c r="H138" s="6">
        <f t="shared" si="34"/>
        <v>2.309612983770287</v>
      </c>
      <c r="I138" s="6"/>
      <c r="AI138" s="6">
        <f t="shared" si="35"/>
        <v>6.7289719626168223</v>
      </c>
      <c r="BL138" s="9"/>
      <c r="BM138" s="9"/>
      <c r="BN138" s="9"/>
      <c r="BV138" s="9"/>
      <c r="BW138" s="9"/>
      <c r="BX138" s="6"/>
    </row>
    <row r="139" spans="8:76" x14ac:dyDescent="0.2">
      <c r="H139" s="6">
        <f t="shared" si="34"/>
        <v>0.93632958801498123</v>
      </c>
      <c r="I139" s="6"/>
      <c r="AI139" s="6">
        <f t="shared" si="35"/>
        <v>4.9221183800623054</v>
      </c>
      <c r="BL139" s="9"/>
      <c r="BM139" s="9"/>
      <c r="BN139" s="9"/>
      <c r="BV139" s="9"/>
      <c r="BW139" s="9"/>
      <c r="BX139" s="6"/>
    </row>
    <row r="140" spans="8:76" x14ac:dyDescent="0.2">
      <c r="H140" s="6">
        <f t="shared" si="34"/>
        <v>4.4943820224719104</v>
      </c>
      <c r="I140" s="6"/>
      <c r="AI140" s="6">
        <f t="shared" si="35"/>
        <v>5.0467289719626169</v>
      </c>
      <c r="BL140" s="9"/>
      <c r="BM140" s="9"/>
      <c r="BN140" s="9"/>
      <c r="BV140" s="9"/>
      <c r="BW140" s="9"/>
      <c r="BX140" s="6"/>
    </row>
    <row r="141" spans="8:76" x14ac:dyDescent="0.2">
      <c r="H141" s="6">
        <f t="shared" si="34"/>
        <v>1.5605493133583022</v>
      </c>
      <c r="I141" s="6"/>
      <c r="AI141" s="6">
        <f t="shared" si="35"/>
        <v>1.9937694704049844</v>
      </c>
      <c r="BL141" s="9"/>
      <c r="BM141" s="9"/>
      <c r="BN141" s="9"/>
      <c r="BV141" s="9"/>
      <c r="BW141" s="9"/>
      <c r="BX141" s="6"/>
    </row>
    <row r="142" spans="8:76" x14ac:dyDescent="0.2">
      <c r="H142" s="6">
        <f t="shared" si="34"/>
        <v>3.4332084893882646</v>
      </c>
      <c r="I142" s="6"/>
      <c r="AI142" s="6">
        <f t="shared" si="35"/>
        <v>4.4236760124610592</v>
      </c>
      <c r="BL142" s="9"/>
      <c r="BM142" s="9"/>
      <c r="BN142" s="9"/>
      <c r="BV142" s="9"/>
      <c r="BW142" s="9"/>
      <c r="BX142" s="6"/>
    </row>
    <row r="143" spans="8:76" x14ac:dyDescent="0.2">
      <c r="H143" s="6">
        <f t="shared" si="34"/>
        <v>3.8077403245942572</v>
      </c>
      <c r="I143" s="6"/>
      <c r="AI143" s="6">
        <f t="shared" si="35"/>
        <v>2.5545171339563861</v>
      </c>
      <c r="BL143" s="9"/>
      <c r="BM143" s="9"/>
      <c r="BN143" s="9"/>
      <c r="BV143" s="9"/>
      <c r="BW143" s="9"/>
      <c r="BX143" s="6"/>
    </row>
    <row r="144" spans="8:76" x14ac:dyDescent="0.2">
      <c r="H144" s="6">
        <f t="shared" si="34"/>
        <v>0.18726591760299627</v>
      </c>
      <c r="I144" s="6"/>
      <c r="AI144" s="6">
        <f t="shared" si="35"/>
        <v>0.99688473520249221</v>
      </c>
      <c r="BL144" s="9"/>
      <c r="BM144" s="9"/>
      <c r="BN144" s="9"/>
      <c r="BV144" s="9"/>
      <c r="BW144" s="9"/>
      <c r="BX144" s="6"/>
    </row>
    <row r="145" spans="8:76" x14ac:dyDescent="0.2">
      <c r="H145" s="6">
        <f t="shared" si="34"/>
        <v>0.93632958801498123</v>
      </c>
      <c r="I145" s="6"/>
      <c r="AI145" s="6">
        <f t="shared" si="35"/>
        <v>2.1806853582554515</v>
      </c>
      <c r="BL145" s="9"/>
      <c r="BM145" s="9"/>
      <c r="BN145" s="9"/>
      <c r="BV145" s="9"/>
      <c r="BW145" s="9"/>
      <c r="BX145" s="6"/>
    </row>
    <row r="146" spans="8:76" x14ac:dyDescent="0.2">
      <c r="H146" s="6">
        <f t="shared" si="34"/>
        <v>7.1161048689138573</v>
      </c>
      <c r="I146" s="6"/>
      <c r="AI146" s="6">
        <f t="shared" si="35"/>
        <v>5.7943925233644862</v>
      </c>
      <c r="BL146" s="9"/>
      <c r="BM146" s="9"/>
      <c r="BN146" s="9"/>
      <c r="BV146" s="9"/>
      <c r="BW146" s="9"/>
      <c r="BX146" s="6"/>
    </row>
    <row r="147" spans="8:76" x14ac:dyDescent="0.2">
      <c r="H147" s="6">
        <f t="shared" si="34"/>
        <v>5.617977528089888</v>
      </c>
      <c r="I147" s="6"/>
      <c r="AI147" s="6">
        <f t="shared" si="35"/>
        <v>7.9127725856697824</v>
      </c>
      <c r="BL147" s="9"/>
      <c r="BM147" s="9"/>
      <c r="BN147" s="9"/>
      <c r="BV147" s="9"/>
      <c r="BW147" s="9"/>
      <c r="BX147" s="6"/>
    </row>
    <row r="148" spans="8:76" x14ac:dyDescent="0.2">
      <c r="H148" s="6">
        <f t="shared" ref="H148:H163" si="36">T5</f>
        <v>0</v>
      </c>
      <c r="I148" s="6"/>
      <c r="AI148" s="6">
        <f t="shared" ref="AI148:AI163" si="37">AT5</f>
        <v>1.1838006230529594</v>
      </c>
      <c r="BL148" s="9"/>
      <c r="BM148" s="9"/>
      <c r="BN148" s="9"/>
      <c r="BV148" s="9"/>
      <c r="BW148" s="9"/>
      <c r="BX148" s="6"/>
    </row>
    <row r="149" spans="8:76" x14ac:dyDescent="0.2">
      <c r="H149" s="6">
        <f t="shared" si="36"/>
        <v>0.81148564294631709</v>
      </c>
      <c r="I149" s="6"/>
      <c r="AI149" s="6">
        <f t="shared" si="37"/>
        <v>0</v>
      </c>
      <c r="BL149" s="9"/>
      <c r="BM149" s="9"/>
      <c r="BN149" s="9"/>
      <c r="BV149" s="9"/>
      <c r="BW149" s="9"/>
      <c r="BX149" s="6"/>
    </row>
    <row r="150" spans="8:76" x14ac:dyDescent="0.2">
      <c r="H150" s="6">
        <f t="shared" si="36"/>
        <v>0.12484394506866417</v>
      </c>
      <c r="I150" s="6"/>
      <c r="AI150" s="6">
        <f t="shared" si="37"/>
        <v>0.93457943925233644</v>
      </c>
      <c r="BL150" s="9"/>
      <c r="BM150" s="9"/>
      <c r="BN150" s="9"/>
      <c r="BV150" s="9"/>
      <c r="BW150" s="9"/>
      <c r="BX150" s="6"/>
    </row>
    <row r="151" spans="8:76" x14ac:dyDescent="0.2">
      <c r="H151" s="6">
        <f t="shared" si="36"/>
        <v>0.43695380774032461</v>
      </c>
      <c r="I151" s="6"/>
      <c r="AI151" s="6">
        <f t="shared" si="37"/>
        <v>1.1838006230529594</v>
      </c>
      <c r="BL151" s="9"/>
      <c r="BM151" s="9"/>
      <c r="BN151" s="9"/>
      <c r="BV151" s="9"/>
      <c r="BW151" s="9"/>
      <c r="BX151" s="6"/>
    </row>
    <row r="152" spans="8:76" x14ac:dyDescent="0.2">
      <c r="H152" s="6">
        <f t="shared" si="36"/>
        <v>9.238451935081148</v>
      </c>
      <c r="I152" s="6"/>
      <c r="AI152" s="6">
        <f t="shared" si="37"/>
        <v>5.5451713395638631</v>
      </c>
      <c r="BL152" s="9"/>
      <c r="BM152" s="9"/>
      <c r="BN152" s="9"/>
      <c r="BV152" s="9"/>
      <c r="BW152" s="9"/>
      <c r="BX152" s="6"/>
    </row>
    <row r="153" spans="8:76" x14ac:dyDescent="0.2">
      <c r="H153" s="6">
        <f t="shared" si="36"/>
        <v>1.9975031210986267</v>
      </c>
      <c r="I153" s="6"/>
      <c r="AI153" s="6">
        <f t="shared" si="37"/>
        <v>4.2990654205607477</v>
      </c>
      <c r="BL153" s="9"/>
      <c r="BM153" s="9"/>
      <c r="BN153" s="9"/>
      <c r="BV153" s="9"/>
      <c r="BW153" s="9"/>
      <c r="BX153" s="6"/>
    </row>
    <row r="154" spans="8:76" x14ac:dyDescent="0.2">
      <c r="H154" s="6">
        <f t="shared" si="36"/>
        <v>21.223470661672909</v>
      </c>
      <c r="I154" s="6"/>
      <c r="AI154" s="6">
        <f t="shared" si="37"/>
        <v>21.682242990654206</v>
      </c>
      <c r="BL154" s="9"/>
      <c r="BM154" s="9"/>
      <c r="BN154" s="9"/>
      <c r="BV154" s="9"/>
      <c r="BW154" s="9"/>
      <c r="BX154" s="6"/>
    </row>
    <row r="155" spans="8:76" x14ac:dyDescent="0.2">
      <c r="H155" s="6">
        <f t="shared" si="36"/>
        <v>6.679151061173533</v>
      </c>
      <c r="I155" s="6"/>
      <c r="AI155" s="6">
        <f t="shared" si="37"/>
        <v>5.9190031152647977</v>
      </c>
      <c r="BL155" s="9"/>
      <c r="BM155" s="9"/>
      <c r="BN155" s="9"/>
      <c r="BV155" s="9"/>
      <c r="BW155" s="9"/>
      <c r="BX155" s="6"/>
    </row>
    <row r="156" spans="8:76" x14ac:dyDescent="0.2">
      <c r="H156" s="6">
        <f t="shared" si="36"/>
        <v>5.0561797752808992</v>
      </c>
      <c r="I156" s="6"/>
      <c r="AI156" s="6">
        <f t="shared" si="37"/>
        <v>11.77570093457944</v>
      </c>
      <c r="BL156" s="9"/>
      <c r="BM156" s="9"/>
      <c r="BN156" s="9"/>
      <c r="BV156" s="9"/>
      <c r="BW156" s="9"/>
      <c r="BX156" s="6"/>
    </row>
    <row r="157" spans="8:76" x14ac:dyDescent="0.2">
      <c r="H157" s="6">
        <f t="shared" si="36"/>
        <v>1.2484394506866416</v>
      </c>
      <c r="I157" s="6"/>
      <c r="AI157" s="6">
        <f t="shared" si="37"/>
        <v>2.4922118380062304</v>
      </c>
      <c r="BL157" s="9"/>
      <c r="BM157" s="9"/>
      <c r="BN157" s="9"/>
      <c r="BV157" s="9"/>
      <c r="BW157" s="9"/>
      <c r="BX157" s="6"/>
    </row>
    <row r="158" spans="8:76" x14ac:dyDescent="0.2">
      <c r="H158" s="6">
        <f t="shared" si="36"/>
        <v>10.736579275905118</v>
      </c>
      <c r="I158" s="6"/>
      <c r="AI158" s="6">
        <f t="shared" si="37"/>
        <v>5.6697819314641746</v>
      </c>
      <c r="BL158" s="9"/>
      <c r="BM158" s="9"/>
      <c r="BN158" s="9"/>
      <c r="BV158" s="9"/>
      <c r="BW158" s="9"/>
      <c r="BX158" s="6"/>
    </row>
    <row r="159" spans="8:76" x14ac:dyDescent="0.2">
      <c r="H159" s="6">
        <f t="shared" si="36"/>
        <v>5.6803995006242198</v>
      </c>
      <c r="I159" s="6"/>
      <c r="AI159" s="6">
        <f t="shared" si="37"/>
        <v>3.7383177570093458</v>
      </c>
      <c r="BL159" s="9"/>
      <c r="BM159" s="9"/>
      <c r="BN159" s="9"/>
      <c r="BV159" s="9"/>
      <c r="BW159" s="9"/>
      <c r="BX159" s="6"/>
    </row>
    <row r="160" spans="8:76" x14ac:dyDescent="0.2">
      <c r="H160" s="6">
        <f t="shared" si="36"/>
        <v>15.543071161048688</v>
      </c>
      <c r="I160" s="6"/>
      <c r="AI160" s="6">
        <f t="shared" si="37"/>
        <v>19.750778816199379</v>
      </c>
      <c r="BL160" s="9"/>
      <c r="BM160" s="9"/>
      <c r="BN160" s="9"/>
      <c r="BV160" s="9"/>
      <c r="BW160" s="9"/>
      <c r="BX160" s="6"/>
    </row>
    <row r="161" spans="8:76" x14ac:dyDescent="0.2">
      <c r="H161" s="6">
        <f t="shared" si="36"/>
        <v>6.0549313358302124</v>
      </c>
      <c r="I161" s="6"/>
      <c r="AI161" s="6">
        <f t="shared" si="37"/>
        <v>7.1028037383177569</v>
      </c>
      <c r="BL161" s="9"/>
      <c r="BM161" s="9"/>
      <c r="BN161" s="9"/>
      <c r="BV161" s="9"/>
      <c r="BW161" s="9"/>
      <c r="BX161" s="6"/>
    </row>
    <row r="162" spans="8:76" x14ac:dyDescent="0.2">
      <c r="H162" s="6">
        <f t="shared" si="36"/>
        <v>39.950062421972532</v>
      </c>
      <c r="I162" s="6"/>
      <c r="AI162" s="6">
        <f t="shared" si="37"/>
        <v>17.694704049844237</v>
      </c>
      <c r="BL162" s="9"/>
      <c r="BM162" s="9"/>
      <c r="BN162" s="9"/>
      <c r="BV162" s="9"/>
      <c r="BW162" s="9"/>
      <c r="BX162" s="6"/>
    </row>
    <row r="163" spans="8:76" x14ac:dyDescent="0.2">
      <c r="H163" s="6">
        <f t="shared" si="36"/>
        <v>28.089887640449437</v>
      </c>
      <c r="I163" s="6"/>
      <c r="AI163" s="6">
        <f t="shared" si="37"/>
        <v>23.239875389408098</v>
      </c>
      <c r="BL163" s="9"/>
      <c r="BM163" s="9"/>
      <c r="BN163" s="9"/>
      <c r="BV163" s="9"/>
      <c r="BW163" s="9"/>
      <c r="BX163" s="6"/>
    </row>
    <row r="164" spans="8:76" x14ac:dyDescent="0.2">
      <c r="H164" s="6">
        <f t="shared" ref="H164:H179" si="38">U5</f>
        <v>0</v>
      </c>
      <c r="I164" s="6"/>
      <c r="AI164" s="6">
        <f t="shared" ref="AI164:AI179" si="39">AU5</f>
        <v>1.8691588785046729</v>
      </c>
      <c r="BL164" s="9"/>
      <c r="BM164" s="9"/>
      <c r="BN164" s="9"/>
      <c r="BV164" s="9"/>
      <c r="BW164" s="9"/>
      <c r="BX164" s="6"/>
    </row>
    <row r="165" spans="8:76" x14ac:dyDescent="0.2">
      <c r="H165" s="6">
        <f t="shared" si="38"/>
        <v>0.31210986267166041</v>
      </c>
      <c r="I165" s="6"/>
      <c r="AI165" s="6">
        <f t="shared" si="39"/>
        <v>0.3115264797507788</v>
      </c>
      <c r="BL165" s="9"/>
      <c r="BM165" s="9"/>
      <c r="BN165" s="9"/>
      <c r="BV165" s="9"/>
      <c r="BW165" s="9"/>
      <c r="BX165" s="6"/>
    </row>
    <row r="166" spans="8:76" x14ac:dyDescent="0.2">
      <c r="H166" s="6">
        <f t="shared" si="38"/>
        <v>0</v>
      </c>
      <c r="I166" s="6"/>
      <c r="AI166" s="6">
        <f t="shared" si="39"/>
        <v>2.05607476635514</v>
      </c>
      <c r="BL166" s="9"/>
      <c r="BM166" s="9"/>
      <c r="BN166" s="9"/>
      <c r="BV166" s="9"/>
      <c r="BW166" s="9"/>
      <c r="BX166" s="6"/>
    </row>
    <row r="167" spans="8:76" x14ac:dyDescent="0.2">
      <c r="H167" s="6">
        <f t="shared" si="38"/>
        <v>0</v>
      </c>
      <c r="I167" s="6"/>
      <c r="AI167" s="6">
        <f t="shared" si="39"/>
        <v>0.87227414330218067</v>
      </c>
      <c r="BL167" s="9"/>
      <c r="BM167" s="9"/>
      <c r="BN167" s="9"/>
      <c r="BV167" s="9"/>
      <c r="BW167" s="9"/>
      <c r="BX167" s="6"/>
    </row>
    <row r="168" spans="8:76" x14ac:dyDescent="0.2">
      <c r="H168" s="6">
        <f t="shared" si="38"/>
        <v>100</v>
      </c>
      <c r="I168" s="6"/>
      <c r="AI168" s="6">
        <f t="shared" si="39"/>
        <v>100</v>
      </c>
      <c r="BL168" s="9"/>
      <c r="BM168" s="9"/>
      <c r="BN168" s="9"/>
      <c r="BV168" s="9"/>
      <c r="BW168" s="9"/>
      <c r="BX168" s="6"/>
    </row>
    <row r="169" spans="8:76" x14ac:dyDescent="0.2">
      <c r="H169" s="6">
        <f t="shared" si="38"/>
        <v>2.8714107365792758</v>
      </c>
      <c r="I169" s="6"/>
      <c r="AI169" s="6">
        <f t="shared" si="39"/>
        <v>10.59190031152648</v>
      </c>
      <c r="BL169" s="9"/>
      <c r="BM169" s="9"/>
      <c r="BN169" s="9"/>
      <c r="BV169" s="9"/>
      <c r="BW169" s="9"/>
      <c r="BX169" s="6"/>
    </row>
    <row r="170" spans="8:76" x14ac:dyDescent="0.2">
      <c r="H170" s="6">
        <f t="shared" si="38"/>
        <v>75.530586766541816</v>
      </c>
      <c r="I170" s="6"/>
      <c r="AI170" s="6">
        <f t="shared" si="39"/>
        <v>63.925233644859816</v>
      </c>
      <c r="BL170" s="9"/>
      <c r="BM170" s="9"/>
      <c r="BN170" s="9"/>
      <c r="BV170" s="9"/>
      <c r="BW170" s="9"/>
      <c r="BX170" s="6"/>
    </row>
    <row r="171" spans="8:76" x14ac:dyDescent="0.2">
      <c r="H171" s="6">
        <f t="shared" si="38"/>
        <v>45.443196004993759</v>
      </c>
      <c r="I171" s="6"/>
      <c r="AI171" s="6">
        <f t="shared" si="39"/>
        <v>44.361370716510905</v>
      </c>
      <c r="BL171" s="9"/>
      <c r="BM171" s="9"/>
      <c r="BN171" s="9"/>
      <c r="BV171" s="9"/>
      <c r="BW171" s="9"/>
      <c r="BX171" s="6"/>
    </row>
    <row r="172" spans="8:76" x14ac:dyDescent="0.2">
      <c r="H172" s="6">
        <f t="shared" si="38"/>
        <v>45.193508114856428</v>
      </c>
      <c r="I172" s="6"/>
      <c r="AI172" s="6">
        <f t="shared" si="39"/>
        <v>48.037383177570092</v>
      </c>
      <c r="BL172" s="9"/>
      <c r="BM172" s="9"/>
      <c r="BN172" s="9"/>
      <c r="BV172" s="9"/>
      <c r="BW172" s="9"/>
      <c r="BX172" s="6"/>
    </row>
    <row r="173" spans="8:76" x14ac:dyDescent="0.2">
      <c r="H173" s="6">
        <f t="shared" si="38"/>
        <v>3.0586766541822721</v>
      </c>
      <c r="I173" s="6"/>
      <c r="AI173" s="6">
        <f t="shared" si="39"/>
        <v>3.67601246105919</v>
      </c>
      <c r="BL173" s="9"/>
      <c r="BM173" s="9"/>
      <c r="BN173" s="9"/>
      <c r="BV173" s="9"/>
      <c r="BW173" s="9"/>
      <c r="BX173" s="6"/>
    </row>
    <row r="174" spans="8:76" x14ac:dyDescent="0.2">
      <c r="H174" s="6">
        <f t="shared" si="38"/>
        <v>21.036204744069913</v>
      </c>
      <c r="I174" s="6"/>
      <c r="AI174" s="6">
        <f t="shared" si="39"/>
        <v>54.018691588785046</v>
      </c>
      <c r="BL174" s="9"/>
      <c r="BM174" s="9"/>
      <c r="BN174" s="9"/>
      <c r="BV174" s="9"/>
      <c r="BW174" s="9"/>
      <c r="BX174" s="6"/>
    </row>
    <row r="175" spans="8:76" x14ac:dyDescent="0.2">
      <c r="H175" s="6">
        <f t="shared" si="38"/>
        <v>12.85892634207241</v>
      </c>
      <c r="I175" s="6"/>
      <c r="AI175" s="6">
        <f t="shared" si="39"/>
        <v>16.760124610591902</v>
      </c>
      <c r="BL175" s="9"/>
      <c r="BM175" s="9"/>
      <c r="BN175" s="9"/>
      <c r="BV175" s="9"/>
      <c r="BW175" s="9"/>
      <c r="BX175" s="6"/>
    </row>
    <row r="176" spans="8:76" x14ac:dyDescent="0.2">
      <c r="H176" s="6">
        <f t="shared" si="38"/>
        <v>13.17103620474407</v>
      </c>
      <c r="I176" s="6"/>
      <c r="AI176" s="6">
        <f t="shared" si="39"/>
        <v>9.0965732087227416</v>
      </c>
      <c r="BL176" s="9"/>
      <c r="BM176" s="9"/>
      <c r="BN176" s="9"/>
      <c r="BV176" s="9"/>
      <c r="BW176" s="9"/>
      <c r="BX176" s="6"/>
    </row>
    <row r="177" spans="8:76" x14ac:dyDescent="0.2">
      <c r="H177" s="6">
        <f t="shared" si="38"/>
        <v>3.5580524344569286</v>
      </c>
      <c r="I177" s="6"/>
      <c r="AI177" s="6">
        <f t="shared" si="39"/>
        <v>6.2928348909657323</v>
      </c>
      <c r="BL177" s="9"/>
      <c r="BM177" s="9"/>
      <c r="BN177" s="9"/>
      <c r="BV177" s="9"/>
      <c r="BW177" s="9"/>
      <c r="BX177" s="6"/>
    </row>
    <row r="178" spans="8:76" x14ac:dyDescent="0.2">
      <c r="H178" s="6">
        <f t="shared" si="38"/>
        <v>36.142322097378276</v>
      </c>
      <c r="I178" s="6"/>
      <c r="AI178" s="6">
        <f t="shared" si="39"/>
        <v>31.713395638629283</v>
      </c>
      <c r="BL178" s="9"/>
      <c r="BM178" s="9"/>
      <c r="BN178" s="9"/>
      <c r="BV178" s="9"/>
      <c r="BW178" s="9"/>
      <c r="BX178" s="6"/>
    </row>
    <row r="179" spans="8:76" x14ac:dyDescent="0.2">
      <c r="H179" s="6">
        <f t="shared" si="38"/>
        <v>0.68664169787765295</v>
      </c>
      <c r="I179" s="6"/>
      <c r="AI179" s="6">
        <f t="shared" si="39"/>
        <v>3.7383177570093458</v>
      </c>
      <c r="BL179" s="9"/>
      <c r="BM179" s="9"/>
      <c r="BN179" s="9"/>
      <c r="BV179" s="9"/>
      <c r="BW179" s="9"/>
      <c r="BX179" s="6"/>
    </row>
    <row r="180" spans="8:76" x14ac:dyDescent="0.2">
      <c r="H180" s="6">
        <f t="shared" ref="H180:H195" si="40">V5</f>
        <v>6.2421972534332085E-2</v>
      </c>
      <c r="I180" s="6"/>
      <c r="AI180" s="6">
        <f t="shared" ref="AI180:AI195" si="41">AV5</f>
        <v>0.49844236760124611</v>
      </c>
      <c r="BL180" s="9"/>
      <c r="BM180" s="9"/>
      <c r="BN180" s="9"/>
      <c r="BV180" s="9"/>
      <c r="BW180" s="9"/>
      <c r="BX180" s="6"/>
    </row>
    <row r="181" spans="8:76" x14ac:dyDescent="0.2">
      <c r="H181" s="6">
        <f t="shared" si="40"/>
        <v>0.37453183520599254</v>
      </c>
      <c r="I181" s="6"/>
      <c r="AI181" s="6">
        <f t="shared" si="41"/>
        <v>1.308411214953271</v>
      </c>
      <c r="BL181" s="9"/>
      <c r="BM181" s="9"/>
      <c r="BN181" s="9"/>
      <c r="BV181" s="9"/>
      <c r="BW181" s="9"/>
      <c r="BX181" s="6"/>
    </row>
    <row r="182" spans="8:76" x14ac:dyDescent="0.2">
      <c r="H182" s="6">
        <f t="shared" si="40"/>
        <v>0.31210986267166041</v>
      </c>
      <c r="I182" s="6"/>
      <c r="AI182" s="6">
        <f t="shared" si="41"/>
        <v>0.8099688473520249</v>
      </c>
      <c r="BL182" s="9"/>
      <c r="BM182" s="9"/>
      <c r="BN182" s="9"/>
      <c r="BV182" s="9"/>
      <c r="BW182" s="9"/>
      <c r="BX182" s="6"/>
    </row>
    <row r="183" spans="8:76" x14ac:dyDescent="0.2">
      <c r="H183" s="6">
        <f t="shared" si="40"/>
        <v>0.62421972534332082</v>
      </c>
      <c r="I183" s="6"/>
      <c r="AI183" s="6">
        <f t="shared" si="41"/>
        <v>0.43613707165109034</v>
      </c>
      <c r="BL183" s="9"/>
      <c r="BM183" s="9"/>
      <c r="BN183" s="9"/>
      <c r="BV183" s="9"/>
      <c r="BW183" s="9"/>
      <c r="BX183" s="6"/>
    </row>
    <row r="184" spans="8:76" x14ac:dyDescent="0.2">
      <c r="H184" s="6">
        <f t="shared" si="40"/>
        <v>16.729088639200999</v>
      </c>
      <c r="I184" s="6"/>
      <c r="AI184" s="6">
        <f t="shared" si="41"/>
        <v>21.370716510903428</v>
      </c>
      <c r="BL184" s="9"/>
      <c r="BM184" s="9"/>
      <c r="BN184" s="9"/>
      <c r="BV184" s="9"/>
      <c r="BW184" s="9"/>
      <c r="BX184" s="6"/>
    </row>
    <row r="185" spans="8:76" x14ac:dyDescent="0.2">
      <c r="H185" s="6">
        <f t="shared" si="40"/>
        <v>3.2459425717852683</v>
      </c>
      <c r="I185" s="6"/>
      <c r="AI185" s="6">
        <f t="shared" si="41"/>
        <v>3.0529595015576323</v>
      </c>
      <c r="BL185" s="9"/>
      <c r="BM185" s="9"/>
      <c r="BN185" s="9"/>
      <c r="BV185" s="9"/>
      <c r="BW185" s="9"/>
      <c r="BX185" s="6"/>
    </row>
    <row r="186" spans="8:76" x14ac:dyDescent="0.2">
      <c r="H186" s="6">
        <f t="shared" si="40"/>
        <v>17.478152309612984</v>
      </c>
      <c r="I186" s="6"/>
      <c r="AI186" s="6">
        <f t="shared" si="41"/>
        <v>22.679127725856699</v>
      </c>
      <c r="BL186" s="9"/>
      <c r="BM186" s="9"/>
      <c r="BN186" s="9"/>
      <c r="BV186" s="9"/>
      <c r="BW186" s="9"/>
      <c r="BX186" s="6"/>
    </row>
    <row r="187" spans="8:76" x14ac:dyDescent="0.2">
      <c r="H187" s="6">
        <f t="shared" si="40"/>
        <v>26.279650436953808</v>
      </c>
      <c r="I187" s="6"/>
      <c r="AI187" s="6">
        <f t="shared" si="41"/>
        <v>24.984423676012462</v>
      </c>
      <c r="BL187" s="9"/>
      <c r="BM187" s="9"/>
      <c r="BN187" s="9"/>
      <c r="BV187" s="9"/>
      <c r="BW187" s="9"/>
      <c r="BX187" s="6"/>
    </row>
    <row r="188" spans="8:76" x14ac:dyDescent="0.2">
      <c r="H188" s="6">
        <f t="shared" si="40"/>
        <v>16.104868913857679</v>
      </c>
      <c r="I188" s="6"/>
      <c r="AI188" s="6">
        <f t="shared" si="41"/>
        <v>10.280373831775702</v>
      </c>
      <c r="BL188" s="9"/>
      <c r="BM188" s="9"/>
      <c r="BN188" s="9"/>
      <c r="BV188" s="9"/>
      <c r="BW188" s="9"/>
      <c r="BX188" s="6"/>
    </row>
    <row r="189" spans="8:76" x14ac:dyDescent="0.2">
      <c r="H189" s="6">
        <f t="shared" si="40"/>
        <v>4.9937578027465666</v>
      </c>
      <c r="I189" s="6"/>
      <c r="AI189" s="6">
        <f t="shared" si="41"/>
        <v>5.6697819314641746</v>
      </c>
      <c r="BL189" s="9"/>
      <c r="BM189" s="9"/>
      <c r="BN189" s="9"/>
      <c r="BV189" s="9"/>
      <c r="BW189" s="9"/>
      <c r="BX189" s="6"/>
    </row>
    <row r="190" spans="8:76" x14ac:dyDescent="0.2">
      <c r="H190" s="6">
        <f t="shared" si="40"/>
        <v>5.0561797752808992</v>
      </c>
      <c r="I190" s="6"/>
      <c r="AI190" s="6">
        <f t="shared" si="41"/>
        <v>5.0467289719626169</v>
      </c>
      <c r="BL190" s="9"/>
      <c r="BM190" s="9"/>
      <c r="BN190" s="9"/>
      <c r="BV190" s="9"/>
      <c r="BW190" s="9"/>
      <c r="BX190" s="6"/>
    </row>
    <row r="191" spans="8:76" x14ac:dyDescent="0.2">
      <c r="H191" s="6">
        <f t="shared" si="40"/>
        <v>6.928838951310861</v>
      </c>
      <c r="I191" s="6"/>
      <c r="AI191" s="6">
        <f t="shared" si="41"/>
        <v>11.526479750778817</v>
      </c>
      <c r="BL191" s="9"/>
      <c r="BM191" s="9"/>
      <c r="BN191" s="9"/>
      <c r="BV191" s="9"/>
      <c r="BW191" s="9"/>
      <c r="BX191" s="6"/>
    </row>
    <row r="192" spans="8:76" x14ac:dyDescent="0.2">
      <c r="H192" s="6">
        <f t="shared" si="40"/>
        <v>2.2471910112359552</v>
      </c>
      <c r="I192" s="6"/>
      <c r="AI192" s="6">
        <f t="shared" si="41"/>
        <v>1.8691588785046729</v>
      </c>
      <c r="BL192" s="9"/>
      <c r="BM192" s="9"/>
      <c r="BN192" s="9"/>
      <c r="BV192" s="9"/>
      <c r="BW192" s="9"/>
      <c r="BX192" s="6"/>
    </row>
    <row r="193" spans="8:76" x14ac:dyDescent="0.2">
      <c r="H193" s="6">
        <f t="shared" si="40"/>
        <v>0.68664169787765295</v>
      </c>
      <c r="I193" s="6"/>
      <c r="AI193" s="6">
        <f t="shared" si="41"/>
        <v>1.557632398753894</v>
      </c>
      <c r="BL193" s="9"/>
      <c r="BM193" s="9"/>
      <c r="BN193" s="9"/>
      <c r="BV193" s="9"/>
      <c r="BW193" s="9"/>
      <c r="BX193" s="6"/>
    </row>
    <row r="194" spans="8:76" x14ac:dyDescent="0.2">
      <c r="H194" s="6">
        <f t="shared" si="40"/>
        <v>1.4357053682896379</v>
      </c>
      <c r="I194" s="6"/>
      <c r="AI194" s="6">
        <f t="shared" si="41"/>
        <v>3.67601246105919</v>
      </c>
      <c r="BL194" s="9"/>
      <c r="BM194" s="9"/>
      <c r="BN194" s="9"/>
      <c r="BV194" s="9"/>
      <c r="BW194" s="9"/>
      <c r="BX194" s="6"/>
    </row>
    <row r="195" spans="8:76" x14ac:dyDescent="0.2">
      <c r="H195" s="6">
        <f t="shared" si="40"/>
        <v>6.2421972534332085E-2</v>
      </c>
      <c r="I195" s="6"/>
      <c r="AI195" s="6">
        <f t="shared" si="41"/>
        <v>1.0591900311526479</v>
      </c>
      <c r="BL195" s="9"/>
      <c r="BM195" s="9"/>
      <c r="BN195" s="9"/>
      <c r="BV195" s="9"/>
      <c r="BW195" s="9"/>
      <c r="BX195" s="6"/>
    </row>
    <row r="196" spans="8:76" x14ac:dyDescent="0.2">
      <c r="H196" s="6">
        <f t="shared" ref="H196:H211" si="42">W5</f>
        <v>3.2460228185762494</v>
      </c>
      <c r="I196" s="6"/>
      <c r="AI196" s="6">
        <f t="shared" ref="AI196:AI211" si="43">AW5</f>
        <v>4.9765120375807399</v>
      </c>
      <c r="BL196" s="9"/>
      <c r="BM196" s="9"/>
      <c r="BN196" s="9"/>
      <c r="BV196" s="9"/>
      <c r="BW196" s="9"/>
      <c r="BX196" s="6"/>
    </row>
    <row r="197" spans="8:76" x14ac:dyDescent="0.2">
      <c r="H197" s="6">
        <f t="shared" si="42"/>
        <v>6.2510043387433711</v>
      </c>
      <c r="I197" s="6"/>
      <c r="AI197" s="6">
        <f t="shared" si="43"/>
        <v>2.7598355842630653</v>
      </c>
      <c r="BL197" s="9"/>
      <c r="BM197" s="9"/>
      <c r="BN197" s="9"/>
      <c r="BV197" s="9"/>
      <c r="BW197" s="9"/>
      <c r="BX197" s="6"/>
    </row>
    <row r="198" spans="8:76" x14ac:dyDescent="0.2">
      <c r="H198" s="6">
        <f t="shared" si="42"/>
        <v>1.028442873212277</v>
      </c>
      <c r="I198" s="6"/>
      <c r="AI198" s="6">
        <f t="shared" si="43"/>
        <v>1.8349970640046975</v>
      </c>
      <c r="BL198" s="9"/>
      <c r="BM198" s="9"/>
      <c r="BN198" s="9"/>
      <c r="BV198" s="9"/>
      <c r="BW198" s="9"/>
      <c r="BX198" s="6"/>
    </row>
    <row r="199" spans="8:76" x14ac:dyDescent="0.2">
      <c r="H199" s="6">
        <f t="shared" si="42"/>
        <v>1.0766511328941024</v>
      </c>
      <c r="I199" s="6"/>
      <c r="AI199" s="6">
        <f t="shared" si="43"/>
        <v>0.64591896652965353</v>
      </c>
      <c r="BL199" s="9"/>
      <c r="BM199" s="9"/>
      <c r="BN199" s="9"/>
      <c r="BV199" s="9"/>
      <c r="BW199" s="9"/>
      <c r="BX199" s="6"/>
    </row>
    <row r="200" spans="8:76" x14ac:dyDescent="0.2">
      <c r="H200" s="6">
        <f t="shared" si="42"/>
        <v>6.2831431785312546</v>
      </c>
      <c r="I200" s="6"/>
      <c r="AI200" s="6">
        <f t="shared" si="43"/>
        <v>5.4903112155020555</v>
      </c>
      <c r="BL200" s="9"/>
      <c r="BM200" s="9"/>
      <c r="BN200" s="9"/>
      <c r="BV200" s="9"/>
      <c r="BW200" s="9"/>
      <c r="BX200" s="6"/>
    </row>
    <row r="201" spans="8:76" x14ac:dyDescent="0.2">
      <c r="H201" s="6">
        <f t="shared" si="42"/>
        <v>5.9456853607584765</v>
      </c>
      <c r="I201" s="6"/>
      <c r="AI201" s="6">
        <f t="shared" si="43"/>
        <v>7.9418672930123311</v>
      </c>
      <c r="BL201" s="9"/>
      <c r="BM201" s="9"/>
      <c r="BN201" s="9"/>
      <c r="BV201" s="9"/>
      <c r="BW201" s="9"/>
      <c r="BX201" s="6"/>
    </row>
    <row r="202" spans="8:76" x14ac:dyDescent="0.2">
      <c r="H202" s="6">
        <f t="shared" si="42"/>
        <v>11.425357544592639</v>
      </c>
      <c r="I202" s="6"/>
      <c r="AI202" s="6">
        <f t="shared" si="43"/>
        <v>13.006459189665296</v>
      </c>
      <c r="BL202" s="9"/>
      <c r="BM202" s="9"/>
      <c r="BN202" s="9"/>
      <c r="BV202" s="9"/>
      <c r="BW202" s="9"/>
      <c r="BX202" s="6"/>
    </row>
    <row r="203" spans="8:76" x14ac:dyDescent="0.2">
      <c r="H203" s="6">
        <f t="shared" si="42"/>
        <v>6.2831431785312546</v>
      </c>
      <c r="I203" s="6"/>
      <c r="AI203" s="6">
        <f t="shared" si="43"/>
        <v>6.0041103934233702</v>
      </c>
      <c r="BL203" s="9"/>
      <c r="BM203" s="9"/>
      <c r="BN203" s="9"/>
      <c r="BV203" s="9"/>
      <c r="BW203" s="9"/>
      <c r="BX203" s="6"/>
    </row>
    <row r="204" spans="8:76" x14ac:dyDescent="0.2">
      <c r="H204" s="6">
        <f t="shared" si="42"/>
        <v>12.678772296320103</v>
      </c>
      <c r="I204" s="6"/>
      <c r="AI204" s="6">
        <f t="shared" si="43"/>
        <v>15.017615971814445</v>
      </c>
      <c r="BL204" s="9"/>
      <c r="BM204" s="9"/>
      <c r="BN204" s="9"/>
      <c r="BV204" s="9"/>
      <c r="BW204" s="9"/>
      <c r="BX204" s="6"/>
    </row>
    <row r="205" spans="8:76" x14ac:dyDescent="0.2">
      <c r="H205" s="6">
        <f t="shared" si="42"/>
        <v>18.126305640366382</v>
      </c>
      <c r="I205" s="6"/>
      <c r="AI205" s="6">
        <f t="shared" si="43"/>
        <v>10.716382853787435</v>
      </c>
      <c r="BL205" s="9"/>
      <c r="BM205" s="9"/>
      <c r="BN205" s="9"/>
      <c r="BV205" s="9"/>
      <c r="BW205" s="9"/>
      <c r="BX205" s="6"/>
    </row>
    <row r="206" spans="8:76" x14ac:dyDescent="0.2">
      <c r="H206" s="6">
        <f t="shared" si="42"/>
        <v>44.206974128233973</v>
      </c>
      <c r="I206" s="6"/>
      <c r="AI206" s="6">
        <f t="shared" si="43"/>
        <v>19.010569583088667</v>
      </c>
      <c r="BL206" s="9"/>
      <c r="BM206" s="9"/>
      <c r="BN206" s="9"/>
      <c r="BV206" s="9"/>
      <c r="BW206" s="9"/>
      <c r="BX206" s="6"/>
    </row>
    <row r="207" spans="8:76" x14ac:dyDescent="0.2">
      <c r="H207" s="6">
        <f t="shared" si="42"/>
        <v>13.369757351759601</v>
      </c>
      <c r="I207" s="6"/>
      <c r="AI207" s="6">
        <f t="shared" si="43"/>
        <v>13.123899001761597</v>
      </c>
      <c r="BL207" s="9"/>
      <c r="BM207" s="9"/>
      <c r="BN207" s="9"/>
      <c r="BV207" s="9"/>
      <c r="BW207" s="9"/>
      <c r="BX207" s="6"/>
    </row>
    <row r="208" spans="8:76" x14ac:dyDescent="0.2">
      <c r="H208" s="6">
        <f t="shared" si="42"/>
        <v>2.7478708018640527</v>
      </c>
      <c r="I208" s="6"/>
      <c r="AI208" s="6">
        <f t="shared" si="43"/>
        <v>2.5249559600704639</v>
      </c>
      <c r="BL208" s="9"/>
      <c r="BM208" s="9"/>
      <c r="BN208" s="9"/>
      <c r="BV208" s="9"/>
      <c r="BW208" s="9"/>
      <c r="BX208" s="6"/>
    </row>
    <row r="209" spans="8:76" x14ac:dyDescent="0.2">
      <c r="H209" s="6">
        <f t="shared" si="42"/>
        <v>1.2534147517274625</v>
      </c>
      <c r="I209" s="6"/>
      <c r="AI209" s="6">
        <f t="shared" si="43"/>
        <v>3.5965942454492072</v>
      </c>
      <c r="BL209" s="9"/>
      <c r="BM209" s="9"/>
      <c r="BN209" s="9"/>
      <c r="BV209" s="9"/>
      <c r="BW209" s="9"/>
      <c r="BX209" s="6"/>
    </row>
    <row r="210" spans="8:76" x14ac:dyDescent="0.2">
      <c r="H210" s="6">
        <f t="shared" si="42"/>
        <v>6.2510043387433711</v>
      </c>
      <c r="I210" s="6"/>
      <c r="AI210" s="6">
        <f t="shared" si="43"/>
        <v>11.186142102172637</v>
      </c>
      <c r="BL210" s="9"/>
      <c r="BM210" s="9"/>
      <c r="BN210" s="9"/>
      <c r="BV210" s="9"/>
      <c r="BW210" s="9"/>
      <c r="BX210" s="6"/>
    </row>
    <row r="211" spans="8:76" x14ac:dyDescent="0.2">
      <c r="H211" s="6">
        <f t="shared" si="42"/>
        <v>10.637955969789491</v>
      </c>
      <c r="I211" s="6"/>
      <c r="AI211" s="6">
        <f t="shared" si="43"/>
        <v>8.4409864944216082</v>
      </c>
      <c r="BL211" s="9"/>
      <c r="BM211" s="9"/>
      <c r="BN211" s="9"/>
      <c r="BV211" s="9"/>
      <c r="BW211" s="9"/>
      <c r="BX211" s="6"/>
    </row>
    <row r="212" spans="8:76" x14ac:dyDescent="0.2">
      <c r="H212" s="6">
        <f t="shared" ref="H212:H227" si="44">X5</f>
        <v>2.0086774867427284</v>
      </c>
      <c r="I212" s="6"/>
      <c r="AI212" s="6">
        <f t="shared" ref="AI212:AI227" si="45">AX5</f>
        <v>2.2607163828537873</v>
      </c>
      <c r="BL212" s="9"/>
      <c r="BM212" s="9"/>
      <c r="BN212" s="9"/>
      <c r="BV212" s="9"/>
      <c r="BW212" s="9"/>
      <c r="BX212" s="6"/>
    </row>
    <row r="213" spans="8:76" x14ac:dyDescent="0.2">
      <c r="H213" s="6">
        <f t="shared" si="44"/>
        <v>6.3152820183191389</v>
      </c>
      <c r="I213" s="6"/>
      <c r="AI213" s="6">
        <f t="shared" si="45"/>
        <v>9.9677040516735165</v>
      </c>
      <c r="BL213" s="9"/>
      <c r="BM213" s="9"/>
      <c r="BN213" s="9"/>
      <c r="BV213" s="9"/>
      <c r="BW213" s="9"/>
      <c r="BX213" s="6"/>
    </row>
    <row r="214" spans="8:76" x14ac:dyDescent="0.2">
      <c r="H214" s="6">
        <f t="shared" si="44"/>
        <v>13.88397878836574</v>
      </c>
      <c r="I214" s="6"/>
      <c r="AI214" s="6">
        <f t="shared" si="45"/>
        <v>7.809747504403993</v>
      </c>
      <c r="BL214" s="9"/>
      <c r="BM214" s="9"/>
      <c r="BN214" s="9"/>
      <c r="BV214" s="9"/>
      <c r="BW214" s="9"/>
      <c r="BX214" s="6"/>
    </row>
    <row r="215" spans="8:76" x14ac:dyDescent="0.2">
      <c r="H215" s="6">
        <f t="shared" si="44"/>
        <v>1.3819701108789972</v>
      </c>
      <c r="I215" s="6"/>
      <c r="AI215" s="6">
        <f t="shared" si="45"/>
        <v>2.4075161479741634</v>
      </c>
      <c r="BL215" s="9"/>
      <c r="BM215" s="9"/>
      <c r="BN215" s="9"/>
      <c r="BV215" s="9"/>
      <c r="BW215" s="9"/>
      <c r="BX215" s="6"/>
    </row>
    <row r="216" spans="8:76" x14ac:dyDescent="0.2">
      <c r="H216" s="6">
        <f t="shared" si="44"/>
        <v>58.074883496705766</v>
      </c>
      <c r="I216" s="6"/>
      <c r="AI216" s="6">
        <f t="shared" si="45"/>
        <v>28.552554315913095</v>
      </c>
      <c r="BL216" s="9"/>
      <c r="BM216" s="9"/>
      <c r="BN216" s="9"/>
      <c r="BV216" s="9"/>
      <c r="BW216" s="9"/>
      <c r="BX216" s="6"/>
    </row>
    <row r="217" spans="8:76" x14ac:dyDescent="0.2">
      <c r="H217" s="6">
        <f t="shared" si="44"/>
        <v>45.588944239112969</v>
      </c>
      <c r="I217" s="6"/>
      <c r="AI217" s="6">
        <f t="shared" si="45"/>
        <v>42.938931297709921</v>
      </c>
      <c r="BL217" s="9"/>
      <c r="BM217" s="9"/>
      <c r="BN217" s="9"/>
      <c r="BV217" s="9"/>
      <c r="BW217" s="9"/>
      <c r="BX217" s="6"/>
    </row>
    <row r="218" spans="8:76" x14ac:dyDescent="0.2">
      <c r="H218" s="6">
        <f t="shared" si="44"/>
        <v>100</v>
      </c>
      <c r="I218" s="6"/>
      <c r="AI218" s="6">
        <f t="shared" si="45"/>
        <v>46.432765707574866</v>
      </c>
      <c r="BL218" s="9"/>
      <c r="BM218" s="9"/>
      <c r="BN218" s="9"/>
      <c r="BV218" s="9"/>
      <c r="BW218" s="9"/>
      <c r="BX218" s="6"/>
    </row>
    <row r="219" spans="8:76" x14ac:dyDescent="0.2">
      <c r="H219" s="6">
        <f t="shared" si="44"/>
        <v>73.083721677647432</v>
      </c>
      <c r="I219" s="6"/>
      <c r="AI219" s="6">
        <f t="shared" si="45"/>
        <v>53.156194950088079</v>
      </c>
      <c r="BL219" s="9"/>
      <c r="BM219" s="9"/>
      <c r="BN219" s="9"/>
      <c r="BV219" s="9"/>
      <c r="BW219" s="9"/>
      <c r="BX219" s="6"/>
    </row>
    <row r="220" spans="8:76" x14ac:dyDescent="0.2">
      <c r="H220" s="6">
        <f t="shared" si="44"/>
        <v>51.566768439659327</v>
      </c>
      <c r="I220" s="6"/>
      <c r="AI220" s="6">
        <f t="shared" si="45"/>
        <v>56.209630064591899</v>
      </c>
      <c r="BL220" s="9"/>
      <c r="BM220" s="9"/>
      <c r="BN220" s="9"/>
      <c r="BV220" s="9"/>
      <c r="BW220" s="9"/>
      <c r="BX220" s="6"/>
    </row>
    <row r="221" spans="8:76" x14ac:dyDescent="0.2">
      <c r="H221" s="6">
        <f t="shared" si="44"/>
        <v>77.1010766511329</v>
      </c>
      <c r="I221" s="6"/>
      <c r="AI221" s="6">
        <f t="shared" si="45"/>
        <v>44.274809160305345</v>
      </c>
      <c r="BL221" s="9"/>
      <c r="BM221" s="9"/>
      <c r="BN221" s="9"/>
      <c r="BV221" s="9"/>
      <c r="BW221" s="9"/>
      <c r="BX221" s="6"/>
    </row>
    <row r="222" spans="8:76" x14ac:dyDescent="0.2">
      <c r="H222" s="6">
        <f t="shared" si="44"/>
        <v>63.168889603085326</v>
      </c>
      <c r="I222" s="6"/>
      <c r="AI222" s="6">
        <f t="shared" si="45"/>
        <v>27.231356429829713</v>
      </c>
      <c r="BL222" s="9"/>
      <c r="BM222" s="9"/>
      <c r="BN222" s="9"/>
      <c r="BV222" s="9"/>
      <c r="BW222" s="9"/>
      <c r="BX222" s="6"/>
    </row>
    <row r="223" spans="8:76" x14ac:dyDescent="0.2">
      <c r="H223" s="6">
        <f t="shared" si="44"/>
        <v>36.397236059778244</v>
      </c>
      <c r="I223" s="6"/>
      <c r="AI223" s="6">
        <f t="shared" si="45"/>
        <v>58.866705813270698</v>
      </c>
      <c r="BL223" s="9"/>
      <c r="BM223" s="9"/>
      <c r="BN223" s="9"/>
      <c r="BV223" s="9"/>
      <c r="BW223" s="9"/>
      <c r="BX223" s="6"/>
    </row>
    <row r="224" spans="8:76" x14ac:dyDescent="0.2">
      <c r="H224" s="6">
        <f t="shared" si="44"/>
        <v>47.694038245219346</v>
      </c>
      <c r="I224" s="6"/>
      <c r="AI224" s="6">
        <f t="shared" si="45"/>
        <v>31.180270111567822</v>
      </c>
      <c r="BL224" s="9"/>
      <c r="BM224" s="9"/>
      <c r="BN224" s="9"/>
      <c r="BV224" s="9"/>
      <c r="BW224" s="9"/>
      <c r="BX224" s="6"/>
    </row>
    <row r="225" spans="8:76" x14ac:dyDescent="0.2">
      <c r="H225" s="6">
        <f t="shared" si="44"/>
        <v>34.356419733247627</v>
      </c>
      <c r="I225" s="6"/>
      <c r="AI225" s="6">
        <f t="shared" si="45"/>
        <v>48.737522019964771</v>
      </c>
      <c r="BL225" s="9"/>
      <c r="BM225" s="9"/>
      <c r="BN225" s="9"/>
      <c r="BV225" s="9"/>
      <c r="BW225" s="9"/>
      <c r="BX225" s="6"/>
    </row>
    <row r="226" spans="8:76" x14ac:dyDescent="0.2">
      <c r="H226" s="6">
        <f t="shared" si="44"/>
        <v>47.91901012373453</v>
      </c>
      <c r="I226" s="6"/>
      <c r="AI226" s="6">
        <f t="shared" si="45"/>
        <v>45.405167351732239</v>
      </c>
      <c r="BL226" s="9"/>
      <c r="BM226" s="9"/>
      <c r="BN226" s="9"/>
      <c r="BV226" s="9"/>
      <c r="BW226" s="9"/>
      <c r="BX226" s="6"/>
    </row>
    <row r="227" spans="8:76" x14ac:dyDescent="0.2">
      <c r="H227" s="6">
        <f t="shared" si="44"/>
        <v>40.880604210188011</v>
      </c>
      <c r="I227" s="6"/>
      <c r="AI227" s="6">
        <f t="shared" si="45"/>
        <v>41.294773928361714</v>
      </c>
      <c r="BL227" s="9"/>
      <c r="BM227" s="9"/>
      <c r="BN227" s="9"/>
      <c r="BV227" s="9"/>
      <c r="BW227" s="9"/>
      <c r="BX227" s="6"/>
    </row>
    <row r="228" spans="8:76" x14ac:dyDescent="0.2">
      <c r="H228" s="6">
        <f t="shared" ref="H228:H243" si="46">Y5</f>
        <v>0.61063795596978954</v>
      </c>
      <c r="I228" s="6"/>
      <c r="AI228" s="6">
        <f t="shared" ref="AI228:AI243" si="47">AY5</f>
        <v>0.71931884908984145</v>
      </c>
      <c r="BL228" s="9"/>
      <c r="BM228" s="9"/>
      <c r="BN228" s="9"/>
      <c r="BV228" s="9"/>
      <c r="BW228" s="9"/>
      <c r="BX228" s="6"/>
    </row>
    <row r="229" spans="8:76" x14ac:dyDescent="0.2">
      <c r="H229" s="6">
        <f t="shared" si="46"/>
        <v>1.1087899726819861</v>
      </c>
      <c r="I229" s="6"/>
      <c r="AI229" s="6">
        <f t="shared" si="47"/>
        <v>1.7615971814445097</v>
      </c>
      <c r="BL229" s="9"/>
      <c r="BM229" s="9"/>
      <c r="BN229" s="9"/>
      <c r="BV229" s="9"/>
      <c r="BW229" s="9"/>
      <c r="BX229" s="6"/>
    </row>
    <row r="230" spans="8:76" x14ac:dyDescent="0.2">
      <c r="H230" s="6">
        <f t="shared" si="46"/>
        <v>0.20890245862124376</v>
      </c>
      <c r="I230" s="6"/>
      <c r="AI230" s="6">
        <f t="shared" si="47"/>
        <v>0.6165590135055784</v>
      </c>
      <c r="BL230" s="9"/>
      <c r="BM230" s="9"/>
      <c r="BN230" s="9"/>
      <c r="BV230" s="9"/>
      <c r="BW230" s="9"/>
      <c r="BX230" s="6"/>
    </row>
    <row r="231" spans="8:76" x14ac:dyDescent="0.2">
      <c r="H231" s="6">
        <f t="shared" si="46"/>
        <v>0.33745781777277839</v>
      </c>
      <c r="I231" s="6"/>
      <c r="AI231" s="6">
        <f t="shared" si="47"/>
        <v>0.67527891955372876</v>
      </c>
      <c r="BL231" s="9"/>
      <c r="BM231" s="9"/>
      <c r="BN231" s="9"/>
      <c r="BV231" s="9"/>
      <c r="BW231" s="9"/>
      <c r="BX231" s="6"/>
    </row>
    <row r="232" spans="8:76" x14ac:dyDescent="0.2">
      <c r="H232" s="6">
        <f t="shared" si="46"/>
        <v>52.193475815523058</v>
      </c>
      <c r="I232" s="6"/>
      <c r="AI232" s="6">
        <f t="shared" si="47"/>
        <v>63.901937756899592</v>
      </c>
      <c r="BL232" s="9"/>
      <c r="BM232" s="9"/>
      <c r="BN232" s="9"/>
      <c r="BV232" s="9"/>
      <c r="BW232" s="9"/>
      <c r="BX232" s="6"/>
    </row>
    <row r="233" spans="8:76" x14ac:dyDescent="0.2">
      <c r="H233" s="6">
        <f t="shared" si="46"/>
        <v>16.856821468744979</v>
      </c>
      <c r="I233" s="6"/>
      <c r="AI233" s="6">
        <f t="shared" si="47"/>
        <v>28.024075161479743</v>
      </c>
      <c r="BL233" s="9"/>
      <c r="BM233" s="9"/>
      <c r="BN233" s="9"/>
      <c r="BV233" s="9"/>
      <c r="BW233" s="9"/>
      <c r="BX233" s="6"/>
    </row>
    <row r="234" spans="8:76" x14ac:dyDescent="0.2">
      <c r="H234" s="6">
        <f t="shared" si="46"/>
        <v>48.915314157158925</v>
      </c>
      <c r="I234" s="6"/>
      <c r="AI234" s="6">
        <f t="shared" si="47"/>
        <v>46.711685261303579</v>
      </c>
      <c r="BL234" s="9"/>
      <c r="BM234" s="9"/>
      <c r="BN234" s="9"/>
      <c r="BV234" s="9"/>
      <c r="BW234" s="9"/>
      <c r="BX234" s="6"/>
    </row>
    <row r="235" spans="8:76" x14ac:dyDescent="0.2">
      <c r="H235" s="6">
        <f t="shared" si="46"/>
        <v>32.829824843323159</v>
      </c>
      <c r="I235" s="6"/>
      <c r="AI235" s="6">
        <f t="shared" si="47"/>
        <v>69.31884908984145</v>
      </c>
      <c r="BL235" s="9"/>
      <c r="BM235" s="9"/>
      <c r="BN235" s="9"/>
      <c r="BV235" s="9"/>
      <c r="BW235" s="9"/>
      <c r="BX235" s="6"/>
    </row>
    <row r="236" spans="8:76" x14ac:dyDescent="0.2">
      <c r="H236" s="6">
        <f t="shared" si="46"/>
        <v>58.54089667363008</v>
      </c>
      <c r="I236" s="6"/>
      <c r="AI236" s="6">
        <f t="shared" si="47"/>
        <v>58.866705813270698</v>
      </c>
      <c r="BL236" s="9"/>
      <c r="BM236" s="9"/>
      <c r="BN236" s="9"/>
      <c r="BV236" s="9"/>
      <c r="BW236" s="9"/>
      <c r="BX236" s="6"/>
    </row>
    <row r="237" spans="8:76" x14ac:dyDescent="0.2">
      <c r="H237" s="6">
        <f t="shared" si="46"/>
        <v>28.908886389201349</v>
      </c>
      <c r="I237" s="6"/>
      <c r="AI237" s="6">
        <f t="shared" si="47"/>
        <v>21.344685848502643</v>
      </c>
      <c r="BL237" s="9"/>
      <c r="BM237" s="9"/>
      <c r="BN237" s="9"/>
      <c r="BV237" s="9"/>
      <c r="BW237" s="9"/>
      <c r="BX237" s="6"/>
    </row>
    <row r="238" spans="8:76" x14ac:dyDescent="0.2">
      <c r="H238" s="6">
        <f t="shared" si="46"/>
        <v>35.240237827414433</v>
      </c>
      <c r="I238" s="6"/>
      <c r="AI238" s="6">
        <f t="shared" si="47"/>
        <v>42.601291837933061</v>
      </c>
      <c r="BL238" s="9"/>
      <c r="BM238" s="9"/>
      <c r="BN238" s="9"/>
      <c r="BV238" s="9"/>
      <c r="BW238" s="9"/>
      <c r="BX238" s="6"/>
    </row>
    <row r="239" spans="8:76" x14ac:dyDescent="0.2">
      <c r="H239" s="6">
        <f t="shared" si="46"/>
        <v>57.608870319781452</v>
      </c>
      <c r="I239" s="6"/>
      <c r="AI239" s="6">
        <f t="shared" si="47"/>
        <v>29.638872577803877</v>
      </c>
      <c r="BL239" s="9"/>
      <c r="BM239" s="9"/>
      <c r="BN239" s="9"/>
      <c r="BV239" s="9"/>
      <c r="BW239" s="9"/>
      <c r="BX239" s="6"/>
    </row>
    <row r="240" spans="8:76" x14ac:dyDescent="0.2">
      <c r="H240" s="6">
        <f t="shared" si="46"/>
        <v>3.8887996143339225</v>
      </c>
      <c r="I240" s="6"/>
      <c r="AI240" s="6">
        <f t="shared" si="47"/>
        <v>7.8537874339401057</v>
      </c>
      <c r="BL240" s="9"/>
      <c r="BM240" s="9"/>
      <c r="BN240" s="9"/>
      <c r="BV240" s="9"/>
      <c r="BW240" s="9"/>
      <c r="BX240" s="6"/>
    </row>
    <row r="241" spans="8:76" x14ac:dyDescent="0.2">
      <c r="H241" s="6">
        <f t="shared" si="46"/>
        <v>3.1978145588944238</v>
      </c>
      <c r="I241" s="6"/>
      <c r="AI241" s="6">
        <f t="shared" si="47"/>
        <v>3.8021139166177336</v>
      </c>
      <c r="BL241" s="9"/>
      <c r="BM241" s="9"/>
      <c r="BN241" s="9"/>
      <c r="BV241" s="9"/>
      <c r="BW241" s="9"/>
      <c r="BX241" s="6"/>
    </row>
    <row r="242" spans="8:76" x14ac:dyDescent="0.2">
      <c r="H242" s="6">
        <f t="shared" si="46"/>
        <v>7.0384059135465211</v>
      </c>
      <c r="I242" s="6"/>
      <c r="AI242" s="6">
        <f t="shared" si="47"/>
        <v>5.7839107457428067</v>
      </c>
      <c r="BL242" s="9"/>
      <c r="BM242" s="9"/>
      <c r="BN242" s="9"/>
      <c r="BV242" s="9"/>
      <c r="BW242" s="9"/>
      <c r="BX242" s="6"/>
    </row>
    <row r="243" spans="8:76" x14ac:dyDescent="0.2">
      <c r="H243" s="6">
        <f t="shared" si="46"/>
        <v>0</v>
      </c>
      <c r="I243" s="6"/>
      <c r="AI243" s="6">
        <f t="shared" si="47"/>
        <v>0.74867880211391657</v>
      </c>
      <c r="BL243" s="9"/>
      <c r="BM243" s="9"/>
      <c r="BN243" s="9"/>
      <c r="BV243" s="9"/>
      <c r="BW243" s="9"/>
      <c r="BX243" s="6"/>
    </row>
    <row r="244" spans="8:76" x14ac:dyDescent="0.2">
      <c r="H244" s="6">
        <f t="shared" ref="H244:H259" si="48">Z5</f>
        <v>4.8208259681825488E-2</v>
      </c>
      <c r="I244" s="6"/>
      <c r="AI244" s="6">
        <f t="shared" ref="AI244:AI259" si="49">AZ5</f>
        <v>0.68995889606576633</v>
      </c>
      <c r="BL244" s="9"/>
      <c r="BM244" s="9"/>
      <c r="BN244" s="9"/>
      <c r="BV244" s="9"/>
      <c r="BW244" s="9"/>
      <c r="BX244" s="6"/>
    </row>
    <row r="245" spans="8:76" x14ac:dyDescent="0.2">
      <c r="H245" s="6">
        <f t="shared" si="48"/>
        <v>2.7639402217579945</v>
      </c>
      <c r="I245" s="6"/>
      <c r="AI245" s="6">
        <f t="shared" si="49"/>
        <v>5.8279506752789194</v>
      </c>
      <c r="BL245" s="9"/>
      <c r="BM245" s="9"/>
      <c r="BN245" s="9"/>
      <c r="BV245" s="9"/>
      <c r="BW245" s="9"/>
      <c r="BX245" s="6"/>
    </row>
    <row r="246" spans="8:76" x14ac:dyDescent="0.2">
      <c r="H246" s="6">
        <f t="shared" si="48"/>
        <v>1.1409288124698698</v>
      </c>
      <c r="I246" s="6"/>
      <c r="AI246" s="6">
        <f t="shared" si="49"/>
        <v>0.77803875513799181</v>
      </c>
      <c r="BL246" s="9"/>
      <c r="BM246" s="9"/>
      <c r="BN246" s="9"/>
      <c r="BV246" s="9"/>
      <c r="BW246" s="9"/>
      <c r="BX246" s="6"/>
    </row>
    <row r="247" spans="8:76" x14ac:dyDescent="0.2">
      <c r="H247" s="6">
        <f t="shared" si="48"/>
        <v>1.0927205527880444</v>
      </c>
      <c r="I247" s="6"/>
      <c r="AI247" s="6">
        <f t="shared" si="49"/>
        <v>1.3945977686435702</v>
      </c>
      <c r="BL247" s="9"/>
      <c r="BM247" s="9"/>
      <c r="BN247" s="9"/>
      <c r="BV247" s="9"/>
      <c r="BW247" s="9"/>
      <c r="BX247" s="6"/>
    </row>
    <row r="248" spans="8:76" x14ac:dyDescent="0.2">
      <c r="H248" s="6">
        <f t="shared" si="48"/>
        <v>67.363008195404149</v>
      </c>
      <c r="I248" s="6"/>
      <c r="AI248" s="6">
        <f t="shared" si="49"/>
        <v>100</v>
      </c>
      <c r="BL248" s="9"/>
      <c r="BM248" s="9"/>
      <c r="BN248" s="9"/>
      <c r="BV248" s="9"/>
      <c r="BW248" s="9"/>
      <c r="BX248" s="6"/>
    </row>
    <row r="249" spans="8:76" x14ac:dyDescent="0.2">
      <c r="H249" s="6">
        <f t="shared" si="48"/>
        <v>24.971878515185601</v>
      </c>
      <c r="I249" s="6"/>
      <c r="AI249" s="6">
        <f t="shared" si="49"/>
        <v>37.756899588960657</v>
      </c>
      <c r="BL249" s="9"/>
      <c r="BM249" s="9"/>
      <c r="BN249" s="9"/>
      <c r="BV249" s="9"/>
      <c r="BW249" s="9"/>
      <c r="BX249" s="6"/>
    </row>
    <row r="250" spans="8:76" x14ac:dyDescent="0.2">
      <c r="H250" s="6">
        <f t="shared" si="48"/>
        <v>46.713803631688897</v>
      </c>
      <c r="I250" s="6"/>
      <c r="AI250" s="6">
        <f t="shared" si="49"/>
        <v>29.565472695243688</v>
      </c>
      <c r="BL250" s="9"/>
      <c r="BM250" s="9"/>
      <c r="BN250" s="9"/>
      <c r="BV250" s="9"/>
      <c r="BW250" s="9"/>
      <c r="BX250" s="6"/>
    </row>
    <row r="251" spans="8:76" x14ac:dyDescent="0.2">
      <c r="H251" s="6">
        <f t="shared" si="48"/>
        <v>37.329262413626871</v>
      </c>
      <c r="I251" s="6"/>
      <c r="AI251" s="6">
        <f t="shared" si="49"/>
        <v>41.896652965355258</v>
      </c>
      <c r="BL251" s="9"/>
      <c r="BM251" s="9"/>
      <c r="BN251" s="9"/>
      <c r="BV251" s="9"/>
      <c r="BW251" s="9"/>
      <c r="BX251" s="6"/>
    </row>
    <row r="252" spans="8:76" x14ac:dyDescent="0.2">
      <c r="H252" s="6">
        <f t="shared" si="48"/>
        <v>60.115699823236383</v>
      </c>
      <c r="I252" s="6"/>
      <c r="AI252" s="6">
        <f t="shared" si="49"/>
        <v>31.752789195537286</v>
      </c>
      <c r="BL252" s="9"/>
      <c r="BM252" s="9"/>
      <c r="BN252" s="9"/>
      <c r="BV252" s="9"/>
      <c r="BW252" s="9"/>
      <c r="BX252" s="6"/>
    </row>
    <row r="253" spans="8:76" x14ac:dyDescent="0.2">
      <c r="H253" s="6">
        <f t="shared" si="48"/>
        <v>38.887996143339222</v>
      </c>
      <c r="I253" s="6"/>
      <c r="AI253" s="6">
        <f t="shared" si="49"/>
        <v>35.613623018203171</v>
      </c>
      <c r="BL253" s="9"/>
      <c r="BM253" s="9"/>
      <c r="BN253" s="9"/>
      <c r="BV253" s="9"/>
      <c r="BW253" s="9"/>
      <c r="BX253" s="6"/>
    </row>
    <row r="254" spans="8:76" x14ac:dyDescent="0.2">
      <c r="H254" s="6">
        <f t="shared" si="48"/>
        <v>14.944560501365901</v>
      </c>
      <c r="I254" s="6"/>
      <c r="AI254" s="6">
        <f t="shared" si="49"/>
        <v>14.489136817381093</v>
      </c>
      <c r="BL254" s="9"/>
      <c r="BM254" s="9"/>
      <c r="BN254" s="9"/>
      <c r="BV254" s="9"/>
      <c r="BW254" s="9"/>
      <c r="BX254" s="6"/>
    </row>
    <row r="255" spans="8:76" x14ac:dyDescent="0.2">
      <c r="H255" s="6">
        <f t="shared" si="48"/>
        <v>17.467459424714768</v>
      </c>
      <c r="I255" s="6"/>
      <c r="AI255" s="6">
        <f t="shared" si="49"/>
        <v>10.554903112155021</v>
      </c>
      <c r="BL255" s="9"/>
      <c r="BM255" s="9"/>
      <c r="BN255" s="9"/>
      <c r="BV255" s="9"/>
      <c r="BW255" s="9"/>
      <c r="BX255" s="6"/>
    </row>
    <row r="256" spans="8:76" x14ac:dyDescent="0.2">
      <c r="H256" s="6">
        <f t="shared" si="48"/>
        <v>0.65884621565161494</v>
      </c>
      <c r="I256" s="6"/>
      <c r="AI256" s="6">
        <f t="shared" si="49"/>
        <v>1.4826776277157956</v>
      </c>
      <c r="BL256" s="9"/>
      <c r="BM256" s="9"/>
      <c r="BN256" s="9"/>
      <c r="BV256" s="9"/>
      <c r="BW256" s="9"/>
      <c r="BX256" s="6"/>
    </row>
    <row r="257" spans="8:76" x14ac:dyDescent="0.2">
      <c r="H257" s="6">
        <f t="shared" si="48"/>
        <v>2.0247469066366706</v>
      </c>
      <c r="I257" s="6"/>
      <c r="AI257" s="6">
        <f t="shared" si="49"/>
        <v>1.2624779800352319</v>
      </c>
      <c r="BL257" s="9"/>
      <c r="BM257" s="9"/>
      <c r="BN257" s="9"/>
      <c r="BV257" s="9"/>
      <c r="BW257" s="9"/>
      <c r="BX257" s="6"/>
    </row>
    <row r="258" spans="8:76" x14ac:dyDescent="0.2">
      <c r="H258" s="6">
        <f t="shared" si="48"/>
        <v>0.85167925437891689</v>
      </c>
      <c r="I258" s="6"/>
      <c r="AI258" s="6">
        <f t="shared" si="49"/>
        <v>1.82031708749266</v>
      </c>
      <c r="BL258" s="9"/>
      <c r="BM258" s="9"/>
      <c r="BN258" s="9"/>
      <c r="BV258" s="9"/>
      <c r="BW258" s="9"/>
      <c r="BX258" s="6"/>
    </row>
    <row r="259" spans="8:76" x14ac:dyDescent="0.2">
      <c r="H259" s="6">
        <f t="shared" si="48"/>
        <v>0.44994375703037121</v>
      </c>
      <c r="I259" s="6"/>
      <c r="AI259" s="6">
        <f t="shared" si="49"/>
        <v>0.54315913094539048</v>
      </c>
      <c r="BL259" s="9"/>
      <c r="BM259" s="9"/>
      <c r="BN259" s="9"/>
      <c r="BV259" s="9"/>
      <c r="BW259" s="9"/>
      <c r="BX259" s="6"/>
    </row>
    <row r="260" spans="8:76" x14ac:dyDescent="0.2">
      <c r="H260" s="6">
        <f t="shared" ref="H260:H275" si="50">AA5</f>
        <v>20.522277958099735</v>
      </c>
      <c r="I260" s="6"/>
      <c r="AI260" s="6">
        <f t="shared" ref="AI260:AI275" si="51">BA5</f>
        <v>14.169195751138089</v>
      </c>
      <c r="BL260" s="9"/>
      <c r="BM260" s="9"/>
      <c r="BN260" s="9"/>
      <c r="BV260" s="9"/>
      <c r="BW260" s="9"/>
      <c r="BX260" s="6"/>
    </row>
    <row r="261" spans="8:76" x14ac:dyDescent="0.2">
      <c r="H261" s="6">
        <f t="shared" si="50"/>
        <v>17.527294187075835</v>
      </c>
      <c r="I261" s="6"/>
      <c r="AI261" s="6">
        <f t="shared" si="51"/>
        <v>21.813353566009106</v>
      </c>
      <c r="BL261" s="9"/>
      <c r="BM261" s="9"/>
      <c r="BN261" s="9"/>
      <c r="BV261" s="9"/>
      <c r="BW261" s="9"/>
      <c r="BX261" s="6"/>
    </row>
    <row r="262" spans="8:76" x14ac:dyDescent="0.2">
      <c r="H262" s="6">
        <f t="shared" si="50"/>
        <v>5.4293301858955445</v>
      </c>
      <c r="I262" s="6"/>
      <c r="AI262" s="6">
        <f t="shared" si="51"/>
        <v>10.185887708649469</v>
      </c>
      <c r="BL262" s="9"/>
      <c r="BM262" s="9"/>
      <c r="BN262" s="9"/>
      <c r="BV262" s="9"/>
      <c r="BW262" s="9"/>
      <c r="BX262" s="6"/>
    </row>
    <row r="263" spans="8:76" x14ac:dyDescent="0.2">
      <c r="H263" s="6">
        <f t="shared" si="50"/>
        <v>21.304219533785776</v>
      </c>
      <c r="I263" s="6"/>
      <c r="AI263" s="6">
        <f t="shared" si="51"/>
        <v>30.273141122913504</v>
      </c>
      <c r="BL263" s="9"/>
      <c r="BM263" s="9"/>
      <c r="BN263" s="9"/>
      <c r="BV263" s="9"/>
      <c r="BW263" s="9"/>
      <c r="BX263" s="6"/>
    </row>
    <row r="264" spans="8:76" x14ac:dyDescent="0.2">
      <c r="H264" s="6">
        <f t="shared" si="50"/>
        <v>24.328710534080848</v>
      </c>
      <c r="I264" s="6"/>
      <c r="AI264" s="6">
        <f t="shared" si="51"/>
        <v>40.098634294385434</v>
      </c>
      <c r="BL264" s="9"/>
      <c r="BM264" s="9"/>
      <c r="BN264" s="9"/>
      <c r="BV264" s="9"/>
      <c r="BW264" s="9"/>
      <c r="BX264" s="6"/>
    </row>
    <row r="265" spans="8:76" x14ac:dyDescent="0.2">
      <c r="H265" s="6">
        <f t="shared" si="50"/>
        <v>13.912658601357332</v>
      </c>
      <c r="I265" s="6"/>
      <c r="AI265" s="6">
        <f t="shared" si="51"/>
        <v>22.249620637329286</v>
      </c>
      <c r="BL265" s="9"/>
      <c r="BM265" s="9"/>
      <c r="BN265" s="9"/>
      <c r="BV265" s="9"/>
      <c r="BW265" s="9"/>
      <c r="BX265" s="6"/>
    </row>
    <row r="266" spans="8:76" x14ac:dyDescent="0.2">
      <c r="H266" s="6">
        <f t="shared" si="50"/>
        <v>28.090882266155209</v>
      </c>
      <c r="I266" s="6"/>
      <c r="AI266" s="6">
        <f t="shared" si="51"/>
        <v>27.503793626707132</v>
      </c>
      <c r="BL266" s="9"/>
      <c r="BM266" s="9"/>
      <c r="BN266" s="9"/>
      <c r="BV266" s="9"/>
      <c r="BW266" s="9"/>
      <c r="BX266" s="6"/>
    </row>
    <row r="267" spans="8:76" x14ac:dyDescent="0.2">
      <c r="H267" s="6">
        <f t="shared" si="50"/>
        <v>24.313956919445264</v>
      </c>
      <c r="I267" s="6"/>
      <c r="AI267" s="6">
        <f t="shared" si="51"/>
        <v>46.680576631259484</v>
      </c>
      <c r="BL267" s="9"/>
      <c r="BM267" s="9"/>
      <c r="BN267" s="9"/>
      <c r="BV267" s="9"/>
      <c r="BW267" s="9"/>
      <c r="BX267" s="6"/>
    </row>
    <row r="268" spans="8:76" x14ac:dyDescent="0.2">
      <c r="H268" s="6">
        <f t="shared" si="50"/>
        <v>33.210386544703454</v>
      </c>
      <c r="I268" s="6"/>
      <c r="AI268" s="6">
        <f t="shared" si="51"/>
        <v>21.01669195751138</v>
      </c>
      <c r="BL268" s="9"/>
      <c r="BM268" s="9"/>
      <c r="BN268" s="9"/>
      <c r="BV268" s="9"/>
      <c r="BW268" s="9"/>
      <c r="BX268" s="6"/>
    </row>
    <row r="269" spans="8:76" x14ac:dyDescent="0.2">
      <c r="H269" s="6">
        <f t="shared" si="50"/>
        <v>24.372971377987607</v>
      </c>
      <c r="I269" s="6"/>
      <c r="AI269" s="6">
        <f t="shared" si="51"/>
        <v>22.496206373292868</v>
      </c>
      <c r="BL269" s="9"/>
      <c r="BM269" s="9"/>
      <c r="BN269" s="9"/>
      <c r="BV269" s="9"/>
      <c r="BW269" s="9"/>
      <c r="BX269" s="6"/>
    </row>
    <row r="270" spans="8:76" x14ac:dyDescent="0.2">
      <c r="H270" s="6">
        <f t="shared" si="50"/>
        <v>25.553260548834466</v>
      </c>
      <c r="I270" s="6"/>
      <c r="AI270" s="6">
        <f t="shared" si="51"/>
        <v>30.937025796661608</v>
      </c>
      <c r="BL270" s="9"/>
      <c r="BM270" s="9"/>
      <c r="BN270" s="9"/>
      <c r="BV270" s="9"/>
      <c r="BW270" s="9"/>
      <c r="BX270" s="6"/>
    </row>
    <row r="271" spans="8:76" x14ac:dyDescent="0.2">
      <c r="H271" s="6">
        <f t="shared" si="50"/>
        <v>41.000295072292708</v>
      </c>
      <c r="I271" s="6"/>
      <c r="AI271" s="6">
        <f t="shared" si="51"/>
        <v>21.585735963581183</v>
      </c>
      <c r="BL271" s="9"/>
      <c r="BM271" s="9"/>
      <c r="BN271" s="9"/>
      <c r="BV271" s="9"/>
      <c r="BW271" s="9"/>
      <c r="BX271" s="6"/>
    </row>
    <row r="272" spans="8:76" x14ac:dyDescent="0.2">
      <c r="H272" s="6">
        <f t="shared" si="50"/>
        <v>26.453231041605193</v>
      </c>
      <c r="I272" s="6"/>
      <c r="AI272" s="6">
        <f t="shared" si="51"/>
        <v>20.864946889226101</v>
      </c>
      <c r="BL272" s="9"/>
      <c r="BM272" s="9"/>
      <c r="BN272" s="9"/>
      <c r="BV272" s="9"/>
      <c r="BW272" s="9"/>
      <c r="BX272" s="6"/>
    </row>
    <row r="273" spans="8:76" x14ac:dyDescent="0.2">
      <c r="H273" s="6">
        <f t="shared" si="50"/>
        <v>9.6931248155798162</v>
      </c>
      <c r="I273" s="6"/>
      <c r="AI273" s="6">
        <f t="shared" si="51"/>
        <v>9.4650986342943852</v>
      </c>
      <c r="BL273" s="9"/>
      <c r="BM273" s="9"/>
      <c r="BN273" s="9"/>
      <c r="BV273" s="9"/>
      <c r="BW273" s="9"/>
      <c r="BX273" s="6"/>
    </row>
    <row r="274" spans="8:76" x14ac:dyDescent="0.2">
      <c r="H274" s="6">
        <f t="shared" si="50"/>
        <v>11.670109176748303</v>
      </c>
      <c r="I274" s="6"/>
      <c r="AI274" s="6">
        <f t="shared" si="51"/>
        <v>15.648710166919575</v>
      </c>
      <c r="BL274" s="9"/>
      <c r="BM274" s="9"/>
      <c r="BN274" s="9"/>
      <c r="BV274" s="9"/>
      <c r="BW274" s="9"/>
      <c r="BX274" s="6"/>
    </row>
    <row r="275" spans="8:76" x14ac:dyDescent="0.2">
      <c r="H275" s="6">
        <f t="shared" si="50"/>
        <v>26.128651519622306</v>
      </c>
      <c r="I275" s="6"/>
      <c r="AI275" s="6">
        <f t="shared" si="51"/>
        <v>48.198027314112288</v>
      </c>
      <c r="BL275" s="9"/>
      <c r="BM275" s="9"/>
      <c r="BN275" s="9"/>
      <c r="BV275" s="9"/>
      <c r="BW275" s="9"/>
      <c r="BX275" s="6"/>
    </row>
    <row r="276" spans="8:76" x14ac:dyDescent="0.2">
      <c r="H276" s="6">
        <f t="shared" ref="H276:H291" si="52">AB5</f>
        <v>3.4670994393626438</v>
      </c>
      <c r="I276" s="6"/>
      <c r="AI276" s="6">
        <f t="shared" ref="AI276:AI291" si="53">BB5</f>
        <v>10.58421851289833</v>
      </c>
      <c r="BL276" s="9"/>
      <c r="BM276" s="9"/>
      <c r="BN276" s="9"/>
      <c r="BV276" s="9"/>
      <c r="BW276" s="9"/>
      <c r="BX276" s="6"/>
    </row>
    <row r="277" spans="8:76" x14ac:dyDescent="0.2">
      <c r="H277" s="6">
        <f t="shared" si="52"/>
        <v>30.90882266155208</v>
      </c>
      <c r="I277" s="6"/>
      <c r="AI277" s="6">
        <f t="shared" si="53"/>
        <v>24.639605462822459</v>
      </c>
      <c r="BL277" s="9"/>
      <c r="BM277" s="9"/>
      <c r="BN277" s="9"/>
      <c r="BV277" s="9"/>
      <c r="BW277" s="9"/>
      <c r="BX277" s="6"/>
    </row>
    <row r="278" spans="8:76" x14ac:dyDescent="0.2">
      <c r="H278" s="6">
        <f t="shared" si="52"/>
        <v>12.334021835349661</v>
      </c>
      <c r="I278" s="6"/>
      <c r="AI278" s="6">
        <f t="shared" si="53"/>
        <v>25.1896813353566</v>
      </c>
      <c r="BL278" s="9"/>
      <c r="BM278" s="9"/>
      <c r="BN278" s="9"/>
      <c r="BV278" s="9"/>
      <c r="BW278" s="9"/>
      <c r="BX278" s="6"/>
    </row>
    <row r="279" spans="8:76" x14ac:dyDescent="0.2">
      <c r="H279" s="6">
        <f t="shared" si="52"/>
        <v>41.796990262614344</v>
      </c>
      <c r="I279" s="6"/>
      <c r="AI279" s="6">
        <f t="shared" si="53"/>
        <v>40.686646433990894</v>
      </c>
      <c r="BL279" s="9"/>
      <c r="BM279" s="9"/>
      <c r="BN279" s="9"/>
      <c r="BV279" s="9"/>
      <c r="BW279" s="9"/>
      <c r="BX279" s="6"/>
    </row>
    <row r="280" spans="8:76" x14ac:dyDescent="0.2">
      <c r="H280" s="6">
        <f t="shared" si="52"/>
        <v>44.142814989672473</v>
      </c>
      <c r="I280" s="6"/>
      <c r="AI280" s="6">
        <f t="shared" si="53"/>
        <v>34.996206373292871</v>
      </c>
      <c r="BL280" s="9"/>
      <c r="BM280" s="9"/>
      <c r="BN280" s="9"/>
      <c r="BV280" s="9"/>
      <c r="BW280" s="9"/>
      <c r="BX280" s="6"/>
    </row>
    <row r="281" spans="8:76" x14ac:dyDescent="0.2">
      <c r="H281" s="6">
        <f t="shared" si="52"/>
        <v>33.461197993508407</v>
      </c>
      <c r="I281" s="6"/>
      <c r="AI281" s="6">
        <f t="shared" si="53"/>
        <v>53.698786039453715</v>
      </c>
      <c r="BL281" s="9"/>
      <c r="BM281" s="9"/>
      <c r="BN281" s="9"/>
      <c r="BV281" s="9"/>
      <c r="BW281" s="9"/>
      <c r="BX281" s="6"/>
    </row>
    <row r="282" spans="8:76" x14ac:dyDescent="0.2">
      <c r="H282" s="6">
        <f t="shared" si="52"/>
        <v>38.403658896429626</v>
      </c>
      <c r="I282" s="6"/>
      <c r="AI282" s="6">
        <f t="shared" si="53"/>
        <v>64.47268588770865</v>
      </c>
      <c r="BL282" s="9"/>
      <c r="BM282" s="9"/>
      <c r="BN282" s="9"/>
      <c r="BV282" s="9"/>
      <c r="BW282" s="9"/>
      <c r="BX282" s="6"/>
    </row>
    <row r="283" spans="8:76" x14ac:dyDescent="0.2">
      <c r="H283" s="6">
        <f t="shared" si="52"/>
        <v>28.990852758925936</v>
      </c>
      <c r="I283" s="6"/>
      <c r="AI283" s="6">
        <f t="shared" si="53"/>
        <v>41.047040971168435</v>
      </c>
      <c r="BL283" s="9"/>
      <c r="BM283" s="9"/>
      <c r="BN283" s="9"/>
      <c r="BV283" s="9"/>
      <c r="BW283" s="9"/>
      <c r="BX283" s="6"/>
    </row>
    <row r="284" spans="8:76" x14ac:dyDescent="0.2">
      <c r="H284" s="6">
        <f t="shared" si="52"/>
        <v>25.007376807317794</v>
      </c>
      <c r="I284" s="6"/>
      <c r="AI284" s="6">
        <f t="shared" si="53"/>
        <v>32.397572078907437</v>
      </c>
      <c r="BL284" s="9"/>
      <c r="BM284" s="9"/>
      <c r="BN284" s="9"/>
      <c r="BV284" s="9"/>
      <c r="BW284" s="9"/>
      <c r="BX284" s="6"/>
    </row>
    <row r="285" spans="8:76" x14ac:dyDescent="0.2">
      <c r="H285" s="6">
        <f t="shared" si="52"/>
        <v>56.107996459132487</v>
      </c>
      <c r="I285" s="6"/>
      <c r="AI285" s="6">
        <f t="shared" si="53"/>
        <v>48.501517450682854</v>
      </c>
      <c r="BL285" s="9"/>
      <c r="BM285" s="9"/>
      <c r="BN285" s="9"/>
      <c r="BV285" s="9"/>
      <c r="BW285" s="9"/>
      <c r="BX285" s="6"/>
    </row>
    <row r="286" spans="8:76" x14ac:dyDescent="0.2">
      <c r="H286" s="6">
        <f t="shared" si="52"/>
        <v>38.595455886692243</v>
      </c>
      <c r="I286" s="6"/>
      <c r="AI286" s="6">
        <f t="shared" si="53"/>
        <v>36.399848254931712</v>
      </c>
      <c r="BL286" s="9"/>
      <c r="BM286" s="9"/>
      <c r="BN286" s="9"/>
      <c r="BV286" s="9"/>
      <c r="BW286" s="9"/>
      <c r="BX286" s="6"/>
    </row>
    <row r="287" spans="8:76" x14ac:dyDescent="0.2">
      <c r="H287" s="6">
        <f t="shared" si="52"/>
        <v>43.700206550604896</v>
      </c>
      <c r="I287" s="6"/>
      <c r="AI287" s="6">
        <f t="shared" si="53"/>
        <v>42.811077389984824</v>
      </c>
      <c r="BL287" s="9"/>
      <c r="BM287" s="9"/>
      <c r="BN287" s="9"/>
      <c r="BV287" s="9"/>
      <c r="BW287" s="9"/>
      <c r="BX287" s="6"/>
    </row>
    <row r="288" spans="8:76" x14ac:dyDescent="0.2">
      <c r="H288" s="6">
        <f t="shared" si="52"/>
        <v>46.724697550899968</v>
      </c>
      <c r="I288" s="6"/>
      <c r="AI288" s="6">
        <f t="shared" si="53"/>
        <v>65.44006069802731</v>
      </c>
      <c r="BL288" s="9"/>
      <c r="BM288" s="9"/>
      <c r="BN288" s="9"/>
      <c r="BV288" s="9"/>
      <c r="BW288" s="9"/>
      <c r="BX288" s="6"/>
    </row>
    <row r="289" spans="8:76" x14ac:dyDescent="0.2">
      <c r="H289" s="6">
        <f t="shared" si="52"/>
        <v>35.305399822956623</v>
      </c>
      <c r="I289" s="6"/>
      <c r="AI289" s="6">
        <f t="shared" si="53"/>
        <v>51.839908952959028</v>
      </c>
      <c r="BL289" s="9"/>
      <c r="BM289" s="9"/>
      <c r="BN289" s="9"/>
      <c r="BV289" s="9"/>
      <c r="BW289" s="9"/>
      <c r="BX289" s="6"/>
    </row>
    <row r="290" spans="8:76" x14ac:dyDescent="0.2">
      <c r="H290" s="6">
        <f t="shared" si="52"/>
        <v>60.75538506934199</v>
      </c>
      <c r="I290" s="6"/>
      <c r="AI290" s="6">
        <f t="shared" si="53"/>
        <v>42.849013657056148</v>
      </c>
      <c r="BL290" s="9"/>
      <c r="BM290" s="9"/>
      <c r="BN290" s="9"/>
      <c r="BV290" s="9"/>
      <c r="BW290" s="9"/>
      <c r="BX290" s="6"/>
    </row>
    <row r="291" spans="8:76" x14ac:dyDescent="0.2">
      <c r="H291" s="6">
        <f t="shared" si="52"/>
        <v>55.768663322514016</v>
      </c>
      <c r="I291" s="6"/>
      <c r="AI291" s="6">
        <f t="shared" si="53"/>
        <v>42.242033383915022</v>
      </c>
      <c r="BL291" s="9"/>
      <c r="BM291" s="9"/>
      <c r="BN291" s="9"/>
      <c r="BV291" s="9"/>
      <c r="BW291" s="9"/>
      <c r="BX291" s="6"/>
    </row>
    <row r="292" spans="8:76" x14ac:dyDescent="0.2">
      <c r="H292" s="6">
        <f t="shared" ref="H292:H307" si="54">AC5</f>
        <v>4.2785482443198584</v>
      </c>
      <c r="I292" s="6"/>
      <c r="AI292" s="6">
        <f t="shared" ref="AI292:AI307" si="55">BC5</f>
        <v>4.4006069802731416</v>
      </c>
      <c r="BL292" s="9"/>
      <c r="BM292" s="9"/>
      <c r="BN292" s="9"/>
      <c r="BV292" s="9"/>
      <c r="BW292" s="9"/>
      <c r="BX292" s="6"/>
    </row>
    <row r="293" spans="8:76" x14ac:dyDescent="0.2">
      <c r="H293" s="6">
        <f t="shared" si="54"/>
        <v>5.5916199468869872</v>
      </c>
      <c r="I293" s="6"/>
      <c r="AI293" s="6">
        <f t="shared" si="55"/>
        <v>4.1540212443095603</v>
      </c>
      <c r="BL293" s="9"/>
      <c r="BM293" s="9"/>
      <c r="BN293" s="9"/>
      <c r="BV293" s="9"/>
      <c r="BW293" s="9"/>
      <c r="BX293" s="6"/>
    </row>
    <row r="294" spans="8:76" x14ac:dyDescent="0.2">
      <c r="H294" s="6">
        <f t="shared" si="54"/>
        <v>0.85570964886397172</v>
      </c>
      <c r="I294" s="6"/>
      <c r="AI294" s="6">
        <f t="shared" si="55"/>
        <v>3.110773899848255</v>
      </c>
      <c r="BL294" s="9"/>
      <c r="BM294" s="9"/>
      <c r="BN294" s="9"/>
      <c r="BV294" s="9"/>
      <c r="BW294" s="9"/>
      <c r="BX294" s="6"/>
    </row>
    <row r="295" spans="8:76" x14ac:dyDescent="0.2">
      <c r="H295" s="6">
        <f t="shared" si="54"/>
        <v>20.537031572735319</v>
      </c>
      <c r="I295" s="6"/>
      <c r="AI295" s="6">
        <f t="shared" si="55"/>
        <v>24.317147192716238</v>
      </c>
      <c r="BL295" s="9"/>
      <c r="BM295" s="9"/>
      <c r="BN295" s="9"/>
      <c r="BV295" s="9"/>
      <c r="BW295" s="9"/>
      <c r="BX295" s="6"/>
    </row>
    <row r="296" spans="8:76" x14ac:dyDescent="0.2">
      <c r="H296" s="6">
        <f t="shared" si="54"/>
        <v>54.367069932133376</v>
      </c>
      <c r="I296" s="6"/>
      <c r="AI296" s="6">
        <f t="shared" si="55"/>
        <v>66.350531107739002</v>
      </c>
      <c r="BL296" s="9"/>
      <c r="BM296" s="9"/>
      <c r="BN296" s="9"/>
      <c r="BV296" s="9"/>
      <c r="BW296" s="9"/>
      <c r="BX296" s="6"/>
    </row>
    <row r="297" spans="8:76" x14ac:dyDescent="0.2">
      <c r="H297" s="6">
        <f t="shared" si="54"/>
        <v>24.904101504868692</v>
      </c>
      <c r="I297" s="6"/>
      <c r="AI297" s="6">
        <f t="shared" si="55"/>
        <v>25.948406676783005</v>
      </c>
      <c r="BL297" s="9"/>
      <c r="BM297" s="9"/>
      <c r="BN297" s="9"/>
      <c r="BV297" s="9"/>
      <c r="BW297" s="9"/>
      <c r="BX297" s="6"/>
    </row>
    <row r="298" spans="8:76" x14ac:dyDescent="0.2">
      <c r="H298" s="6">
        <f t="shared" si="54"/>
        <v>56.16701091767483</v>
      </c>
      <c r="I298" s="6"/>
      <c r="AI298" s="6">
        <f t="shared" si="55"/>
        <v>90.041729893778452</v>
      </c>
      <c r="BL298" s="9"/>
      <c r="BM298" s="9"/>
      <c r="BN298" s="9"/>
      <c r="BV298" s="9"/>
      <c r="BW298" s="9"/>
      <c r="BX298" s="6"/>
    </row>
    <row r="299" spans="8:76" x14ac:dyDescent="0.2">
      <c r="H299" s="6">
        <f t="shared" si="54"/>
        <v>33.712009442313366</v>
      </c>
      <c r="I299" s="6"/>
      <c r="AI299" s="6">
        <f t="shared" si="55"/>
        <v>85.792867981790593</v>
      </c>
      <c r="BL299" s="9"/>
      <c r="BM299" s="9"/>
      <c r="BN299" s="9"/>
      <c r="BV299" s="9"/>
      <c r="BW299" s="9"/>
      <c r="BX299" s="6"/>
    </row>
    <row r="300" spans="8:76" x14ac:dyDescent="0.2">
      <c r="H300" s="6">
        <f t="shared" si="54"/>
        <v>53.791678961345532</v>
      </c>
      <c r="I300" s="6"/>
      <c r="AI300" s="6">
        <f t="shared" si="55"/>
        <v>65.648710166919571</v>
      </c>
      <c r="BL300" s="9"/>
      <c r="BM300" s="9"/>
      <c r="BN300" s="9"/>
      <c r="BV300" s="9"/>
      <c r="BW300" s="9"/>
      <c r="BX300" s="6"/>
    </row>
    <row r="301" spans="8:76" x14ac:dyDescent="0.2">
      <c r="H301" s="6">
        <f t="shared" si="54"/>
        <v>34.375922100914721</v>
      </c>
      <c r="I301" s="6"/>
      <c r="AI301" s="6">
        <f t="shared" si="55"/>
        <v>48.558421851289836</v>
      </c>
      <c r="BL301" s="9"/>
      <c r="BM301" s="9"/>
      <c r="BN301" s="9"/>
      <c r="BV301" s="9"/>
      <c r="BW301" s="9"/>
      <c r="BX301" s="6"/>
    </row>
    <row r="302" spans="8:76" x14ac:dyDescent="0.2">
      <c r="H302" s="6">
        <f t="shared" si="54"/>
        <v>21.392741221599291</v>
      </c>
      <c r="I302" s="6"/>
      <c r="AI302" s="6">
        <f t="shared" si="55"/>
        <v>59.009863429438546</v>
      </c>
      <c r="BL302" s="9"/>
      <c r="BM302" s="9"/>
      <c r="BN302" s="9"/>
      <c r="BV302" s="9"/>
      <c r="BW302" s="9"/>
      <c r="BX302" s="6"/>
    </row>
    <row r="303" spans="8:76" x14ac:dyDescent="0.2">
      <c r="H303" s="6">
        <f t="shared" si="54"/>
        <v>53.363824136913543</v>
      </c>
      <c r="I303" s="6"/>
      <c r="AI303" s="6">
        <f t="shared" si="55"/>
        <v>58.47875569044006</v>
      </c>
      <c r="BL303" s="9"/>
      <c r="BM303" s="9"/>
      <c r="BN303" s="9"/>
      <c r="BV303" s="9"/>
      <c r="BW303" s="9"/>
      <c r="BX303" s="6"/>
    </row>
    <row r="304" spans="8:76" x14ac:dyDescent="0.2">
      <c r="H304" s="6">
        <f t="shared" si="54"/>
        <v>13.101209796400118</v>
      </c>
      <c r="I304" s="6"/>
      <c r="AI304" s="6">
        <f t="shared" si="55"/>
        <v>20.789074355083461</v>
      </c>
      <c r="BL304" s="9"/>
      <c r="BM304" s="9"/>
      <c r="BN304" s="9"/>
      <c r="BV304" s="9"/>
      <c r="BW304" s="9"/>
      <c r="BX304" s="6"/>
    </row>
    <row r="305" spans="8:76" x14ac:dyDescent="0.2">
      <c r="H305" s="6">
        <f t="shared" si="54"/>
        <v>5.871938624963116</v>
      </c>
      <c r="I305" s="6"/>
      <c r="AI305" s="6">
        <f t="shared" si="55"/>
        <v>9.4650986342943852</v>
      </c>
      <c r="BL305" s="9"/>
      <c r="BM305" s="9"/>
      <c r="BN305" s="9"/>
      <c r="BV305" s="9"/>
      <c r="BW305" s="9"/>
      <c r="BX305" s="6"/>
    </row>
    <row r="306" spans="8:76" x14ac:dyDescent="0.2">
      <c r="H306" s="6">
        <f t="shared" si="54"/>
        <v>9.5308350545883744</v>
      </c>
      <c r="I306" s="6"/>
      <c r="AI306" s="6">
        <f t="shared" si="55"/>
        <v>15.705614567526556</v>
      </c>
      <c r="BL306" s="9"/>
      <c r="BM306" s="9"/>
      <c r="BN306" s="9"/>
      <c r="BV306" s="9"/>
      <c r="BW306" s="9"/>
      <c r="BX306" s="6"/>
    </row>
    <row r="307" spans="8:76" x14ac:dyDescent="0.2">
      <c r="H307" s="6">
        <f t="shared" si="54"/>
        <v>5.9309530835054591</v>
      </c>
      <c r="I307" s="6"/>
      <c r="AI307" s="6">
        <f t="shared" si="55"/>
        <v>8.858118361153263</v>
      </c>
      <c r="BL307" s="9"/>
      <c r="BM307" s="9"/>
      <c r="BN307" s="9"/>
      <c r="BV307" s="9"/>
      <c r="BW307" s="9"/>
      <c r="BX307" s="6"/>
    </row>
    <row r="308" spans="8:76" x14ac:dyDescent="0.2">
      <c r="H308" s="6">
        <f t="shared" ref="H308:H323" si="56">AD5</f>
        <v>1.313071702567129</v>
      </c>
      <c r="I308" s="6"/>
      <c r="AI308" s="6">
        <f t="shared" ref="AI308:AI323" si="57">BD5</f>
        <v>4.0781487101669196</v>
      </c>
      <c r="BL308" s="9"/>
      <c r="BM308" s="9"/>
      <c r="BN308" s="9"/>
      <c r="BV308" s="9"/>
      <c r="BW308" s="9"/>
      <c r="BX308" s="6"/>
    </row>
    <row r="309" spans="8:76" x14ac:dyDescent="0.2">
      <c r="H309" s="6">
        <f t="shared" si="56"/>
        <v>6.2260253762171729</v>
      </c>
      <c r="I309" s="6"/>
      <c r="AI309" s="6">
        <f t="shared" si="57"/>
        <v>9.7306525037936265</v>
      </c>
      <c r="BL309" s="9"/>
      <c r="BM309" s="9"/>
      <c r="BN309" s="9"/>
      <c r="BV309" s="9"/>
      <c r="BW309" s="9"/>
      <c r="BX309" s="6"/>
    </row>
    <row r="310" spans="8:76" x14ac:dyDescent="0.2">
      <c r="H310" s="6">
        <f t="shared" si="56"/>
        <v>1.8146946001770434</v>
      </c>
      <c r="I310" s="6"/>
      <c r="AI310" s="6">
        <f t="shared" si="57"/>
        <v>4.1540212443095603</v>
      </c>
      <c r="BL310" s="9"/>
      <c r="BM310" s="9"/>
      <c r="BN310" s="9"/>
      <c r="BV310" s="9"/>
      <c r="BW310" s="9"/>
      <c r="BX310" s="6"/>
    </row>
    <row r="311" spans="8:76" x14ac:dyDescent="0.2">
      <c r="H311" s="6">
        <f t="shared" si="56"/>
        <v>18.869873118914136</v>
      </c>
      <c r="I311" s="6"/>
      <c r="AI311" s="6">
        <f t="shared" si="57"/>
        <v>16.274658573596358</v>
      </c>
      <c r="BL311" s="9"/>
      <c r="BM311" s="9"/>
      <c r="BN311" s="9"/>
      <c r="BV311" s="9"/>
      <c r="BW311" s="9"/>
      <c r="BX311" s="6"/>
    </row>
    <row r="312" spans="8:76" x14ac:dyDescent="0.2">
      <c r="H312" s="6">
        <f t="shared" si="56"/>
        <v>46.783712009442311</v>
      </c>
      <c r="I312" s="6"/>
      <c r="AI312" s="6">
        <f t="shared" si="57"/>
        <v>92.811077389984831</v>
      </c>
      <c r="BL312" s="9"/>
      <c r="BM312" s="9"/>
      <c r="BN312" s="9"/>
      <c r="BV312" s="9"/>
      <c r="BW312" s="9"/>
      <c r="BX312" s="6"/>
    </row>
    <row r="313" spans="8:76" x14ac:dyDescent="0.2">
      <c r="H313" s="6">
        <f t="shared" si="56"/>
        <v>40.867512540572442</v>
      </c>
      <c r="I313" s="6"/>
      <c r="AI313" s="6">
        <f t="shared" si="57"/>
        <v>62.196509863429441</v>
      </c>
      <c r="BL313" s="9"/>
      <c r="BM313" s="9"/>
      <c r="BN313" s="9"/>
      <c r="BV313" s="9"/>
      <c r="BW313" s="9"/>
      <c r="BX313" s="6"/>
    </row>
    <row r="314" spans="8:76" x14ac:dyDescent="0.2">
      <c r="H314" s="6">
        <f t="shared" si="56"/>
        <v>49.070522277958098</v>
      </c>
      <c r="I314" s="6"/>
      <c r="AI314" s="6">
        <f t="shared" si="57"/>
        <v>94.499241274658573</v>
      </c>
      <c r="BL314" s="9"/>
      <c r="BM314" s="9"/>
      <c r="BN314" s="9"/>
      <c r="BV314" s="9"/>
      <c r="BW314" s="9"/>
      <c r="BX314" s="6"/>
    </row>
    <row r="315" spans="8:76" x14ac:dyDescent="0.2">
      <c r="H315" s="6">
        <f t="shared" si="56"/>
        <v>52.522868102685159</v>
      </c>
      <c r="I315" s="6"/>
      <c r="AI315" s="6">
        <f t="shared" si="57"/>
        <v>100</v>
      </c>
      <c r="BL315" s="9"/>
      <c r="BM315" s="9"/>
      <c r="BN315" s="9"/>
      <c r="BV315" s="9"/>
      <c r="BW315" s="9"/>
      <c r="BX315" s="6"/>
    </row>
    <row r="316" spans="8:76" x14ac:dyDescent="0.2">
      <c r="H316" s="6">
        <f t="shared" si="56"/>
        <v>65.151962230746534</v>
      </c>
      <c r="I316" s="6"/>
      <c r="AI316" s="6">
        <f t="shared" si="57"/>
        <v>71.263277693474961</v>
      </c>
      <c r="BL316" s="9"/>
      <c r="BM316" s="9"/>
      <c r="BN316" s="9"/>
      <c r="BV316" s="9"/>
      <c r="BW316" s="9"/>
      <c r="BX316" s="6"/>
    </row>
    <row r="317" spans="8:76" x14ac:dyDescent="0.2">
      <c r="H317" s="6">
        <f t="shared" si="56"/>
        <v>32.605488344644435</v>
      </c>
      <c r="I317" s="6"/>
      <c r="AI317" s="6">
        <f t="shared" si="57"/>
        <v>34.465098634294385</v>
      </c>
      <c r="BL317" s="9"/>
      <c r="BM317" s="9"/>
      <c r="BN317" s="9"/>
      <c r="BV317" s="9"/>
      <c r="BW317" s="9"/>
      <c r="BX317" s="6"/>
    </row>
    <row r="318" spans="8:76" x14ac:dyDescent="0.2">
      <c r="H318" s="6">
        <f t="shared" si="56"/>
        <v>40.852758925936854</v>
      </c>
      <c r="I318" s="6"/>
      <c r="AI318" s="6">
        <f t="shared" si="57"/>
        <v>55.747344461305005</v>
      </c>
      <c r="BL318" s="9"/>
      <c r="BM318" s="9"/>
      <c r="BN318" s="9"/>
      <c r="BV318" s="9"/>
      <c r="BW318" s="9"/>
      <c r="BX318" s="6"/>
    </row>
    <row r="319" spans="8:76" x14ac:dyDescent="0.2">
      <c r="H319" s="6">
        <f t="shared" si="56"/>
        <v>100</v>
      </c>
      <c r="I319" s="6"/>
      <c r="AI319" s="6">
        <f t="shared" si="57"/>
        <v>71.908194233687411</v>
      </c>
      <c r="BL319" s="9"/>
      <c r="BM319" s="9"/>
      <c r="BN319" s="9"/>
      <c r="BV319" s="9"/>
      <c r="BW319" s="9"/>
      <c r="BX319" s="6"/>
    </row>
    <row r="320" spans="8:76" x14ac:dyDescent="0.2">
      <c r="H320" s="6">
        <f t="shared" si="56"/>
        <v>2.4343464148716434</v>
      </c>
      <c r="I320" s="6"/>
      <c r="AI320" s="6">
        <f t="shared" si="57"/>
        <v>4.8368740515933233</v>
      </c>
      <c r="BL320" s="9"/>
      <c r="BM320" s="9"/>
      <c r="BN320" s="9"/>
      <c r="BV320" s="9"/>
      <c r="BW320" s="9"/>
      <c r="BX320" s="6"/>
    </row>
    <row r="321" spans="8:76" x14ac:dyDescent="0.2">
      <c r="H321" s="6">
        <f t="shared" si="56"/>
        <v>1.6524048391856005</v>
      </c>
      <c r="I321" s="6"/>
      <c r="AI321" s="6">
        <f t="shared" si="57"/>
        <v>1.7450682852807284</v>
      </c>
      <c r="BL321" s="9"/>
      <c r="BM321" s="9"/>
      <c r="BN321" s="9"/>
      <c r="BV321" s="9"/>
      <c r="BW321" s="9"/>
      <c r="BX321" s="6"/>
    </row>
    <row r="322" spans="8:76" x14ac:dyDescent="0.2">
      <c r="H322" s="6">
        <f t="shared" si="56"/>
        <v>5.7981705517851871</v>
      </c>
      <c r="I322" s="6"/>
      <c r="AI322" s="6">
        <f t="shared" si="57"/>
        <v>5.7663125948406675</v>
      </c>
      <c r="BL322" s="9"/>
      <c r="BM322" s="9"/>
      <c r="BN322" s="9"/>
      <c r="BV322" s="9"/>
      <c r="BW322" s="9"/>
      <c r="BX322" s="6"/>
    </row>
    <row r="323" spans="8:76" x14ac:dyDescent="0.2">
      <c r="H323" s="6">
        <f t="shared" si="56"/>
        <v>8.0259663617586305</v>
      </c>
      <c r="I323" s="6"/>
      <c r="AI323" s="6">
        <f t="shared" si="57"/>
        <v>8.0804248861911994</v>
      </c>
      <c r="BL323" s="9"/>
      <c r="BM323" s="9"/>
      <c r="BN323" s="9"/>
      <c r="BV323" s="9"/>
      <c r="BW323" s="9"/>
      <c r="BX323" s="6"/>
    </row>
    <row r="324" spans="8:76" x14ac:dyDescent="0.2">
      <c r="H324" s="6">
        <f t="shared" ref="H324:H339" si="58">AE5</f>
        <v>1.560140915953699</v>
      </c>
      <c r="I324" s="6"/>
      <c r="J324" s="6"/>
      <c r="AI324" s="6">
        <f t="shared" ref="AI324:AI339" si="59">BE5</f>
        <v>0.59288537549407117</v>
      </c>
      <c r="BL324" s="9"/>
      <c r="BM324" s="9"/>
      <c r="BN324" s="9"/>
      <c r="BV324" s="9"/>
      <c r="BW324" s="9"/>
      <c r="BX324" s="6"/>
    </row>
    <row r="325" spans="8:76" x14ac:dyDescent="0.2">
      <c r="H325" s="6">
        <f t="shared" si="58"/>
        <v>1.4594866633115249</v>
      </c>
      <c r="I325" s="6"/>
      <c r="J325" s="6"/>
      <c r="AI325" s="6">
        <f t="shared" si="59"/>
        <v>2.766798418972332</v>
      </c>
      <c r="BL325" s="9"/>
      <c r="BM325" s="9"/>
      <c r="BN325" s="9"/>
      <c r="BV325" s="9"/>
      <c r="BW325" s="9"/>
      <c r="BX325" s="6"/>
    </row>
    <row r="326" spans="8:76" x14ac:dyDescent="0.2">
      <c r="H326" s="6">
        <f t="shared" si="58"/>
        <v>0.15098137896326119</v>
      </c>
      <c r="I326" s="6"/>
      <c r="J326" s="6"/>
      <c r="AI326" s="6">
        <f t="shared" si="59"/>
        <v>0.79051383399209485</v>
      </c>
      <c r="BL326" s="9"/>
      <c r="BM326" s="9"/>
      <c r="BN326" s="9"/>
      <c r="BV326" s="9"/>
      <c r="BW326" s="9"/>
      <c r="BX326" s="6"/>
    </row>
    <row r="327" spans="8:76" x14ac:dyDescent="0.2">
      <c r="H327" s="6">
        <f t="shared" si="58"/>
        <v>0</v>
      </c>
      <c r="I327" s="6"/>
      <c r="J327" s="6"/>
      <c r="AI327" s="6">
        <f t="shared" si="59"/>
        <v>0.43478260869565216</v>
      </c>
      <c r="BL327" s="9"/>
      <c r="BM327" s="9"/>
      <c r="BN327" s="9"/>
      <c r="BV327" s="9"/>
      <c r="BW327" s="9"/>
      <c r="BX327" s="6"/>
    </row>
    <row r="328" spans="8:76" x14ac:dyDescent="0.2">
      <c r="H328" s="6">
        <f t="shared" si="58"/>
        <v>18.117765475591344</v>
      </c>
      <c r="I328" s="6"/>
      <c r="J328" s="6"/>
      <c r="AI328" s="6">
        <f t="shared" si="59"/>
        <v>2.6482213438735176</v>
      </c>
      <c r="BL328" s="9"/>
      <c r="BM328" s="9"/>
      <c r="BN328" s="9"/>
      <c r="BV328" s="9"/>
      <c r="BW328" s="9"/>
      <c r="BX328" s="6"/>
    </row>
    <row r="329" spans="8:76" x14ac:dyDescent="0.2">
      <c r="H329" s="6">
        <f t="shared" si="58"/>
        <v>2.4660291897332662</v>
      </c>
      <c r="I329" s="6"/>
      <c r="J329" s="6"/>
      <c r="AI329" s="6">
        <f t="shared" si="59"/>
        <v>6.4822134387351777</v>
      </c>
      <c r="BL329" s="9"/>
      <c r="BM329" s="9"/>
      <c r="BN329" s="9"/>
      <c r="BV329" s="9"/>
      <c r="BW329" s="9"/>
      <c r="BX329" s="6"/>
    </row>
    <row r="330" spans="8:76" x14ac:dyDescent="0.2">
      <c r="H330" s="6">
        <f t="shared" si="58"/>
        <v>3.9758429793658783</v>
      </c>
      <c r="I330" s="6"/>
      <c r="J330" s="6"/>
      <c r="AI330" s="6">
        <f t="shared" si="59"/>
        <v>6.4031620553359687</v>
      </c>
      <c r="BL330" s="9"/>
      <c r="BM330" s="9"/>
      <c r="BN330" s="9"/>
      <c r="BV330" s="9"/>
      <c r="BW330" s="9"/>
      <c r="BX330" s="6"/>
    </row>
    <row r="331" spans="8:76" x14ac:dyDescent="0.2">
      <c r="H331" s="6">
        <f t="shared" si="58"/>
        <v>2.5666834423754405</v>
      </c>
      <c r="I331" s="6"/>
      <c r="J331" s="6"/>
      <c r="AI331" s="6">
        <f t="shared" si="59"/>
        <v>4.9407114624505928</v>
      </c>
      <c r="BL331" s="9"/>
      <c r="BM331" s="9"/>
      <c r="BN331" s="9"/>
      <c r="BV331" s="9"/>
      <c r="BW331" s="9"/>
      <c r="BX331" s="6"/>
    </row>
    <row r="332" spans="8:76" x14ac:dyDescent="0.2">
      <c r="H332" s="6">
        <f t="shared" si="58"/>
        <v>7.6497232008052336</v>
      </c>
      <c r="I332" s="6"/>
      <c r="J332" s="6"/>
      <c r="AI332" s="6">
        <f t="shared" si="59"/>
        <v>9.2490118577075098</v>
      </c>
      <c r="BL332" s="9"/>
      <c r="BM332" s="9"/>
      <c r="BN332" s="9"/>
      <c r="BV332" s="9"/>
      <c r="BW332" s="9"/>
      <c r="BX332" s="6"/>
    </row>
    <row r="333" spans="8:76" x14ac:dyDescent="0.2">
      <c r="H333" s="6">
        <f t="shared" si="58"/>
        <v>12.833417211877201</v>
      </c>
      <c r="I333" s="6"/>
      <c r="J333" s="6"/>
      <c r="AI333" s="6">
        <f t="shared" si="59"/>
        <v>10.553359683794467</v>
      </c>
      <c r="BL333" s="9"/>
      <c r="BM333" s="9"/>
      <c r="BN333" s="9"/>
      <c r="BV333" s="9"/>
      <c r="BW333" s="9"/>
      <c r="BX333" s="6"/>
    </row>
    <row r="334" spans="8:76" x14ac:dyDescent="0.2">
      <c r="H334" s="6">
        <f t="shared" si="58"/>
        <v>19.778560644187216</v>
      </c>
      <c r="I334" s="6"/>
      <c r="J334" s="6"/>
      <c r="AI334" s="6">
        <f t="shared" si="59"/>
        <v>8.1027667984189726</v>
      </c>
      <c r="BL334" s="9"/>
      <c r="BM334" s="9"/>
      <c r="BN334" s="9"/>
      <c r="BV334" s="9"/>
      <c r="BW334" s="9"/>
      <c r="BX334" s="6"/>
    </row>
    <row r="335" spans="8:76" x14ac:dyDescent="0.2">
      <c r="H335" s="6">
        <f t="shared" si="58"/>
        <v>14.645193759436337</v>
      </c>
      <c r="I335" s="6"/>
      <c r="J335" s="6"/>
      <c r="AI335" s="6">
        <f t="shared" si="59"/>
        <v>12.252964426877471</v>
      </c>
      <c r="BL335" s="9"/>
      <c r="BM335" s="9"/>
      <c r="BN335" s="9"/>
      <c r="BV335" s="9"/>
      <c r="BW335" s="9"/>
      <c r="BX335" s="6"/>
    </row>
    <row r="336" spans="8:76" x14ac:dyDescent="0.2">
      <c r="H336" s="6">
        <f t="shared" si="58"/>
        <v>3.875188726723704</v>
      </c>
      <c r="I336" s="6"/>
      <c r="J336" s="6"/>
      <c r="AI336" s="6">
        <f t="shared" si="59"/>
        <v>2.0948616600790513</v>
      </c>
      <c r="BL336" s="9"/>
      <c r="BM336" s="9"/>
      <c r="BN336" s="9"/>
      <c r="BV336" s="9"/>
      <c r="BW336" s="9"/>
      <c r="BX336" s="6"/>
    </row>
    <row r="337" spans="8:76" x14ac:dyDescent="0.2">
      <c r="H337" s="6">
        <f t="shared" si="58"/>
        <v>3.5732259687971815</v>
      </c>
      <c r="I337" s="6"/>
      <c r="J337" s="6"/>
      <c r="AI337" s="6">
        <f t="shared" si="59"/>
        <v>4.2687747035573125</v>
      </c>
      <c r="BL337" s="9"/>
      <c r="BM337" s="9"/>
      <c r="BN337" s="9"/>
      <c r="BV337" s="9"/>
      <c r="BW337" s="9"/>
      <c r="BX337" s="6"/>
    </row>
    <row r="338" spans="8:76" x14ac:dyDescent="0.2">
      <c r="H338" s="6">
        <f t="shared" si="58"/>
        <v>18.168092601912431</v>
      </c>
      <c r="I338" s="6"/>
      <c r="J338" s="6"/>
      <c r="AI338" s="6">
        <f t="shared" si="59"/>
        <v>12.885375494071146</v>
      </c>
      <c r="BL338" s="9"/>
      <c r="BM338" s="9"/>
      <c r="BN338" s="9"/>
      <c r="BV338" s="9"/>
      <c r="BW338" s="9"/>
      <c r="BX338" s="6"/>
    </row>
    <row r="339" spans="8:76" x14ac:dyDescent="0.2">
      <c r="H339" s="6">
        <f t="shared" si="58"/>
        <v>9.5118268746854557</v>
      </c>
      <c r="I339" s="6"/>
      <c r="J339" s="6"/>
      <c r="AI339" s="6">
        <f t="shared" si="59"/>
        <v>5.0197628458498027</v>
      </c>
      <c r="BL339" s="9"/>
      <c r="BM339" s="9"/>
      <c r="BN339" s="9"/>
      <c r="BV339" s="9"/>
      <c r="BW339" s="9"/>
      <c r="BX339" s="6"/>
    </row>
    <row r="340" spans="8:76" x14ac:dyDescent="0.2">
      <c r="H340" s="6">
        <f t="shared" ref="H340:H355" si="60">AF5</f>
        <v>1.3588324106693508</v>
      </c>
      <c r="I340" s="6"/>
      <c r="J340" s="6"/>
      <c r="AI340" s="6">
        <f t="shared" ref="AI340:AI355" si="61">BF5</f>
        <v>0.51383399209486169</v>
      </c>
      <c r="BL340" s="9"/>
      <c r="BM340" s="9"/>
      <c r="BN340" s="9"/>
      <c r="BV340" s="9"/>
      <c r="BW340" s="9"/>
      <c r="BX340" s="6"/>
    </row>
    <row r="341" spans="8:76" x14ac:dyDescent="0.2">
      <c r="H341" s="6">
        <f t="shared" si="60"/>
        <v>1.7111222949169602</v>
      </c>
      <c r="I341" s="6"/>
      <c r="J341" s="6"/>
      <c r="AI341" s="6">
        <f t="shared" si="61"/>
        <v>2.1343873517786562</v>
      </c>
      <c r="BL341" s="9"/>
      <c r="BM341" s="9"/>
      <c r="BN341" s="9"/>
      <c r="BV341" s="9"/>
      <c r="BW341" s="9"/>
      <c r="BX341" s="6"/>
    </row>
    <row r="342" spans="8:76" x14ac:dyDescent="0.2">
      <c r="H342" s="6">
        <f t="shared" si="60"/>
        <v>1.6607951685958733</v>
      </c>
      <c r="I342" s="6"/>
      <c r="J342" s="6"/>
      <c r="AI342" s="6">
        <f t="shared" si="61"/>
        <v>1.1462450592885376</v>
      </c>
      <c r="BL342" s="9"/>
      <c r="BM342" s="9"/>
      <c r="BN342" s="9"/>
      <c r="BV342" s="9"/>
      <c r="BW342" s="9"/>
      <c r="BX342" s="6"/>
    </row>
    <row r="343" spans="8:76" x14ac:dyDescent="0.2">
      <c r="H343" s="6">
        <f t="shared" si="60"/>
        <v>0.35228988424760949</v>
      </c>
      <c r="I343" s="6"/>
      <c r="J343" s="6"/>
      <c r="AI343" s="6">
        <f t="shared" si="61"/>
        <v>2.9644268774703559</v>
      </c>
      <c r="BL343" s="9"/>
      <c r="BM343" s="9"/>
      <c r="BN343" s="9"/>
      <c r="BV343" s="9"/>
      <c r="BW343" s="9"/>
      <c r="BX343" s="6"/>
    </row>
    <row r="344" spans="8:76" x14ac:dyDescent="0.2">
      <c r="H344" s="6">
        <f t="shared" si="60"/>
        <v>58.027176648213384</v>
      </c>
      <c r="I344" s="6"/>
      <c r="J344" s="6"/>
      <c r="AI344" s="6">
        <f t="shared" si="61"/>
        <v>49.644268774703555</v>
      </c>
      <c r="BL344" s="9"/>
      <c r="BM344" s="9"/>
      <c r="BN344" s="9"/>
      <c r="BV344" s="9"/>
      <c r="BW344" s="9"/>
      <c r="BX344" s="6"/>
    </row>
    <row r="345" spans="8:76" x14ac:dyDescent="0.2">
      <c r="H345" s="6">
        <f t="shared" si="60"/>
        <v>50.377453447408151</v>
      </c>
      <c r="I345" s="6"/>
      <c r="J345" s="6"/>
      <c r="AI345" s="6">
        <f t="shared" si="61"/>
        <v>25.098814229249012</v>
      </c>
      <c r="BL345" s="9"/>
      <c r="BM345" s="9"/>
      <c r="BN345" s="9"/>
      <c r="BV345" s="9"/>
      <c r="BW345" s="9"/>
      <c r="BX345" s="6"/>
    </row>
    <row r="346" spans="8:76" x14ac:dyDescent="0.2">
      <c r="H346" s="6">
        <f t="shared" si="60"/>
        <v>92.853548062405636</v>
      </c>
      <c r="I346" s="6"/>
      <c r="J346" s="6"/>
      <c r="AI346" s="6">
        <f t="shared" si="61"/>
        <v>52.292490118577078</v>
      </c>
      <c r="BL346" s="9"/>
      <c r="BM346" s="9"/>
      <c r="BN346" s="9"/>
      <c r="BV346" s="9"/>
      <c r="BW346" s="9"/>
      <c r="BX346" s="6"/>
    </row>
    <row r="347" spans="8:76" x14ac:dyDescent="0.2">
      <c r="H347" s="6">
        <f t="shared" si="60"/>
        <v>52.944136889783593</v>
      </c>
      <c r="I347" s="6"/>
      <c r="J347" s="6"/>
      <c r="AI347" s="6">
        <f t="shared" si="61"/>
        <v>81.462450592885375</v>
      </c>
      <c r="BL347" s="9"/>
      <c r="BM347" s="9"/>
      <c r="BN347" s="9"/>
      <c r="BV347" s="9"/>
      <c r="BW347" s="9"/>
      <c r="BX347" s="6"/>
    </row>
    <row r="348" spans="8:76" x14ac:dyDescent="0.2">
      <c r="H348" s="6">
        <f t="shared" si="60"/>
        <v>96.225465525918466</v>
      </c>
      <c r="I348" s="6"/>
      <c r="J348" s="6"/>
      <c r="AI348" s="6">
        <f t="shared" si="61"/>
        <v>46.126482213438734</v>
      </c>
      <c r="BL348" s="9"/>
      <c r="BM348" s="9"/>
      <c r="BN348" s="9"/>
      <c r="BV348" s="9"/>
      <c r="BW348" s="9"/>
      <c r="BX348" s="6"/>
    </row>
    <row r="349" spans="8:76" x14ac:dyDescent="0.2">
      <c r="H349" s="6">
        <f t="shared" si="60"/>
        <v>52.239557121288371</v>
      </c>
      <c r="I349" s="6"/>
      <c r="J349" s="6"/>
      <c r="AI349" s="6">
        <f t="shared" si="61"/>
        <v>51.264822134387352</v>
      </c>
      <c r="BL349" s="9"/>
      <c r="BM349" s="9"/>
      <c r="BN349" s="9"/>
      <c r="BV349" s="9"/>
      <c r="BW349" s="9"/>
      <c r="BX349" s="6"/>
    </row>
    <row r="350" spans="8:76" x14ac:dyDescent="0.2">
      <c r="H350" s="6">
        <f t="shared" si="60"/>
        <v>83.895319577252138</v>
      </c>
      <c r="I350" s="6"/>
      <c r="J350" s="6"/>
      <c r="AI350" s="6">
        <f t="shared" si="61"/>
        <v>85.37549407114625</v>
      </c>
      <c r="BL350" s="9"/>
      <c r="BM350" s="9"/>
      <c r="BN350" s="9"/>
      <c r="BV350" s="9"/>
      <c r="BW350" s="9"/>
      <c r="BX350" s="6"/>
    </row>
    <row r="351" spans="8:76" x14ac:dyDescent="0.2">
      <c r="H351" s="6">
        <f t="shared" si="60"/>
        <v>44.28787116255662</v>
      </c>
      <c r="I351" s="6"/>
      <c r="J351" s="6"/>
      <c r="AI351" s="6">
        <f t="shared" si="61"/>
        <v>35.098814229249015</v>
      </c>
      <c r="BL351" s="9"/>
      <c r="BM351" s="9"/>
      <c r="BN351" s="9"/>
      <c r="BV351" s="9"/>
      <c r="BW351" s="9"/>
      <c r="BX351" s="6"/>
    </row>
    <row r="352" spans="8:76" x14ac:dyDescent="0.2">
      <c r="H352" s="6">
        <f t="shared" si="60"/>
        <v>78.459989934574736</v>
      </c>
      <c r="I352" s="6"/>
      <c r="J352" s="6"/>
      <c r="AI352" s="6">
        <f t="shared" si="61"/>
        <v>87.312252964426875</v>
      </c>
      <c r="BL352" s="9"/>
      <c r="BM352" s="9"/>
      <c r="BN352" s="9"/>
      <c r="BV352" s="9"/>
      <c r="BW352" s="9"/>
      <c r="BX352" s="6"/>
    </row>
    <row r="353" spans="8:76" x14ac:dyDescent="0.2">
      <c r="H353" s="6">
        <f t="shared" si="60"/>
        <v>52.088575742325112</v>
      </c>
      <c r="I353" s="6"/>
      <c r="J353" s="6"/>
      <c r="AI353" s="6">
        <f t="shared" si="61"/>
        <v>54.782608695652172</v>
      </c>
      <c r="BL353" s="9"/>
      <c r="BM353" s="9"/>
      <c r="BN353" s="9"/>
      <c r="BV353" s="9"/>
      <c r="BW353" s="9"/>
      <c r="BX353" s="6"/>
    </row>
    <row r="354" spans="8:76" x14ac:dyDescent="0.2">
      <c r="H354" s="6">
        <f t="shared" si="60"/>
        <v>100</v>
      </c>
      <c r="I354" s="6"/>
      <c r="J354" s="6"/>
      <c r="AI354" s="6">
        <f t="shared" si="61"/>
        <v>83.596837944664031</v>
      </c>
      <c r="BL354" s="9"/>
      <c r="BM354" s="9"/>
      <c r="BN354" s="9"/>
      <c r="BV354" s="9"/>
      <c r="BW354" s="9"/>
      <c r="BX354" s="6"/>
    </row>
    <row r="355" spans="8:76" x14ac:dyDescent="0.2">
      <c r="H355" s="6">
        <f t="shared" si="60"/>
        <v>62.455963764469047</v>
      </c>
      <c r="I355" s="6"/>
      <c r="J355" s="6"/>
      <c r="AI355" s="6">
        <f t="shared" si="61"/>
        <v>42.885375494071148</v>
      </c>
      <c r="BL355" s="9"/>
      <c r="BM355" s="9"/>
      <c r="BN355" s="9"/>
      <c r="BV355" s="9"/>
      <c r="BW355" s="9"/>
      <c r="BX355" s="6"/>
    </row>
    <row r="356" spans="8:76" x14ac:dyDescent="0.2">
      <c r="H356" s="6">
        <f t="shared" ref="H356:H371" si="62">AG5</f>
        <v>0.65425264217413182</v>
      </c>
      <c r="I356" s="6"/>
      <c r="J356" s="6"/>
      <c r="AI356" s="6">
        <f t="shared" ref="AI356:AI371" si="63">BG5</f>
        <v>0.11857707509881422</v>
      </c>
      <c r="BL356" s="9"/>
      <c r="BM356" s="9"/>
      <c r="BN356" s="9"/>
      <c r="BV356" s="9"/>
      <c r="BW356" s="9"/>
      <c r="BX356" s="6"/>
    </row>
    <row r="357" spans="8:76" x14ac:dyDescent="0.2">
      <c r="H357" s="6">
        <f t="shared" si="62"/>
        <v>2.2647206844489181</v>
      </c>
      <c r="I357" s="6"/>
      <c r="J357" s="6"/>
      <c r="AI357" s="6">
        <f t="shared" si="63"/>
        <v>3.3992094861660078</v>
      </c>
      <c r="BL357" s="9"/>
      <c r="BM357" s="9"/>
      <c r="BN357" s="9"/>
      <c r="BV357" s="9"/>
      <c r="BW357" s="9"/>
      <c r="BX357" s="6"/>
    </row>
    <row r="358" spans="8:76" x14ac:dyDescent="0.2">
      <c r="H358" s="6">
        <f t="shared" si="62"/>
        <v>1.2078510317060895</v>
      </c>
      <c r="I358" s="6"/>
      <c r="J358" s="6"/>
      <c r="AI358" s="6">
        <f t="shared" si="63"/>
        <v>0.90909090909090906</v>
      </c>
      <c r="BL358" s="9"/>
      <c r="BM358" s="9"/>
      <c r="BN358" s="9"/>
      <c r="BV358" s="9"/>
      <c r="BW358" s="9"/>
      <c r="BX358" s="6"/>
    </row>
    <row r="359" spans="8:76" x14ac:dyDescent="0.2">
      <c r="H359" s="6">
        <f t="shared" si="62"/>
        <v>0.80523402113739306</v>
      </c>
      <c r="I359" s="6"/>
      <c r="J359" s="6"/>
      <c r="AI359" s="6">
        <f t="shared" si="63"/>
        <v>0.11857707509881422</v>
      </c>
      <c r="BL359" s="9"/>
      <c r="BM359" s="9"/>
      <c r="BN359" s="9"/>
      <c r="BV359" s="9"/>
      <c r="BW359" s="9"/>
      <c r="BX359" s="6"/>
    </row>
    <row r="360" spans="8:76" x14ac:dyDescent="0.2">
      <c r="H360" s="6">
        <f t="shared" si="62"/>
        <v>69.350780070457972</v>
      </c>
      <c r="I360" s="6"/>
      <c r="J360" s="6"/>
      <c r="AI360" s="6">
        <f t="shared" si="63"/>
        <v>52.92490118577075</v>
      </c>
      <c r="BL360" s="9"/>
      <c r="BM360" s="9"/>
      <c r="BN360" s="9"/>
      <c r="BV360" s="9"/>
      <c r="BW360" s="9"/>
      <c r="BX360" s="6"/>
    </row>
    <row r="361" spans="8:76" x14ac:dyDescent="0.2">
      <c r="H361" s="6">
        <f t="shared" si="62"/>
        <v>45.093105183694014</v>
      </c>
      <c r="I361" s="6"/>
      <c r="J361" s="6"/>
      <c r="AI361" s="6">
        <f t="shared" si="63"/>
        <v>39.565217391304351</v>
      </c>
      <c r="BL361" s="9"/>
      <c r="BM361" s="9"/>
      <c r="BN361" s="9"/>
      <c r="BV361" s="9"/>
      <c r="BW361" s="9"/>
      <c r="BX361" s="6"/>
    </row>
    <row r="362" spans="8:76" x14ac:dyDescent="0.2">
      <c r="H362" s="6">
        <f t="shared" si="62"/>
        <v>86.361348766985401</v>
      </c>
      <c r="I362" s="6"/>
      <c r="J362" s="6"/>
      <c r="AI362" s="6">
        <f t="shared" si="63"/>
        <v>62.845849802371539</v>
      </c>
      <c r="BL362" s="9"/>
      <c r="BM362" s="9"/>
      <c r="BN362" s="9"/>
      <c r="BV362" s="9"/>
      <c r="BW362" s="9"/>
      <c r="BX362" s="6"/>
    </row>
    <row r="363" spans="8:76" x14ac:dyDescent="0.2">
      <c r="H363" s="6">
        <f t="shared" si="62"/>
        <v>29.290387518872674</v>
      </c>
      <c r="I363" s="6"/>
      <c r="J363" s="6"/>
      <c r="AI363" s="6">
        <f t="shared" si="63"/>
        <v>100</v>
      </c>
      <c r="BL363" s="9"/>
      <c r="BM363" s="9"/>
      <c r="BN363" s="9"/>
      <c r="BV363" s="9"/>
      <c r="BW363" s="9"/>
      <c r="BX363" s="6"/>
    </row>
    <row r="364" spans="8:76" x14ac:dyDescent="0.2">
      <c r="H364" s="6">
        <f t="shared" si="62"/>
        <v>91.243080020130847</v>
      </c>
      <c r="I364" s="6"/>
      <c r="J364" s="6"/>
      <c r="AI364" s="6">
        <f t="shared" si="63"/>
        <v>58.300395256916993</v>
      </c>
      <c r="BL364" s="9"/>
      <c r="BM364" s="9"/>
      <c r="BN364" s="9"/>
      <c r="BV364" s="9"/>
      <c r="BW364" s="9"/>
      <c r="BX364" s="6"/>
    </row>
    <row r="365" spans="8:76" x14ac:dyDescent="0.2">
      <c r="H365" s="6">
        <f t="shared" si="62"/>
        <v>62.304982385505788</v>
      </c>
      <c r="I365" s="6"/>
      <c r="J365" s="6"/>
      <c r="AI365" s="6">
        <f t="shared" si="63"/>
        <v>47.747035573122531</v>
      </c>
      <c r="BL365" s="9"/>
      <c r="BM365" s="9"/>
      <c r="BN365" s="9"/>
      <c r="BV365" s="9"/>
      <c r="BW365" s="9"/>
      <c r="BX365" s="6"/>
    </row>
    <row r="366" spans="8:76" x14ac:dyDescent="0.2">
      <c r="H366" s="6">
        <f t="shared" si="62"/>
        <v>46.602918973326624</v>
      </c>
      <c r="I366" s="6"/>
      <c r="J366" s="6"/>
      <c r="AI366" s="6">
        <f t="shared" si="63"/>
        <v>30.31620553359684</v>
      </c>
      <c r="BL366" s="9"/>
      <c r="BM366" s="9"/>
      <c r="BN366" s="9"/>
      <c r="BV366" s="9"/>
      <c r="BW366" s="9"/>
      <c r="BX366" s="6"/>
    </row>
    <row r="367" spans="8:76" x14ac:dyDescent="0.2">
      <c r="H367" s="6">
        <f t="shared" si="62"/>
        <v>62.506290890790133</v>
      </c>
      <c r="I367" s="6"/>
      <c r="J367" s="6"/>
      <c r="AI367" s="6">
        <f t="shared" si="63"/>
        <v>32.173913043478258</v>
      </c>
      <c r="BL367" s="9"/>
      <c r="BM367" s="9"/>
      <c r="BN367" s="9"/>
      <c r="BV367" s="9"/>
      <c r="BW367" s="9"/>
      <c r="BX367" s="6"/>
    </row>
    <row r="368" spans="8:76" x14ac:dyDescent="0.2">
      <c r="H368" s="6">
        <f t="shared" si="62"/>
        <v>11.977856064418722</v>
      </c>
      <c r="I368" s="6"/>
      <c r="J368" s="6"/>
      <c r="AI368" s="6">
        <f t="shared" si="63"/>
        <v>18.023715415019762</v>
      </c>
      <c r="BL368" s="9"/>
      <c r="BM368" s="9"/>
      <c r="BN368" s="9"/>
      <c r="BV368" s="9"/>
      <c r="BW368" s="9"/>
      <c r="BX368" s="6"/>
    </row>
    <row r="369" spans="8:76" x14ac:dyDescent="0.2">
      <c r="H369" s="6">
        <f t="shared" si="62"/>
        <v>9.3105183694011071</v>
      </c>
      <c r="I369" s="6"/>
      <c r="J369" s="6"/>
      <c r="AI369" s="6">
        <f t="shared" si="63"/>
        <v>5.2569169960474307</v>
      </c>
      <c r="BL369" s="9"/>
      <c r="BM369" s="9"/>
      <c r="BN369" s="9"/>
      <c r="BV369" s="9"/>
      <c r="BW369" s="9"/>
      <c r="BX369" s="6"/>
    </row>
    <row r="370" spans="8:76" x14ac:dyDescent="0.2">
      <c r="H370" s="6">
        <f t="shared" si="62"/>
        <v>12.279818822345245</v>
      </c>
      <c r="I370" s="6"/>
      <c r="J370" s="6"/>
      <c r="AI370" s="6">
        <f t="shared" si="63"/>
        <v>13.913043478260869</v>
      </c>
      <c r="BL370" s="9"/>
      <c r="BM370" s="9"/>
      <c r="BN370" s="9"/>
      <c r="BV370" s="9"/>
      <c r="BW370" s="9"/>
      <c r="BX370" s="6"/>
    </row>
    <row r="371" spans="8:76" x14ac:dyDescent="0.2">
      <c r="H371" s="6">
        <f t="shared" si="62"/>
        <v>6.7438349270256666</v>
      </c>
      <c r="I371" s="6"/>
      <c r="J371" s="6"/>
      <c r="AI371" s="6">
        <f t="shared" si="63"/>
        <v>4.4664031620553359</v>
      </c>
      <c r="BL371" s="9"/>
      <c r="BM371" s="9"/>
      <c r="BN371" s="9"/>
      <c r="BV371" s="9"/>
      <c r="BW371" s="9"/>
      <c r="BX371" s="6"/>
    </row>
    <row r="372" spans="8:76" x14ac:dyDescent="0.2">
      <c r="H372" s="6">
        <f t="shared" ref="H372:H387" si="64">AH5</f>
        <v>0</v>
      </c>
      <c r="I372" s="6"/>
      <c r="J372" s="6"/>
      <c r="AI372" s="6">
        <f t="shared" ref="AI372:AI387" si="65">BH5</f>
        <v>0.11857707509881422</v>
      </c>
      <c r="BL372" s="9"/>
      <c r="BM372" s="9"/>
      <c r="BN372" s="9"/>
      <c r="BV372" s="9"/>
      <c r="BW372" s="9"/>
      <c r="BX372" s="6"/>
    </row>
    <row r="373" spans="8:76" x14ac:dyDescent="0.2">
      <c r="H373" s="6">
        <f t="shared" si="64"/>
        <v>3.0196275792652241</v>
      </c>
      <c r="I373" s="6"/>
      <c r="J373" s="6"/>
      <c r="AI373" s="6">
        <f t="shared" si="65"/>
        <v>2.0158102766798418</v>
      </c>
      <c r="BL373" s="9"/>
      <c r="BM373" s="9"/>
      <c r="BN373" s="9"/>
      <c r="BV373" s="9"/>
      <c r="BW373" s="9"/>
      <c r="BX373" s="6"/>
    </row>
    <row r="374" spans="8:76" x14ac:dyDescent="0.2">
      <c r="H374" s="6">
        <f t="shared" si="64"/>
        <v>0.9562154001006542</v>
      </c>
      <c r="I374" s="6"/>
      <c r="J374" s="6"/>
      <c r="AI374" s="6">
        <f t="shared" si="65"/>
        <v>0.27667984189723321</v>
      </c>
      <c r="BL374" s="9"/>
      <c r="BM374" s="9"/>
      <c r="BN374" s="9"/>
      <c r="BV374" s="9"/>
      <c r="BW374" s="9"/>
      <c r="BX374" s="6"/>
    </row>
    <row r="375" spans="8:76" x14ac:dyDescent="0.2">
      <c r="H375" s="6">
        <f t="shared" si="64"/>
        <v>0.45294413688978358</v>
      </c>
      <c r="I375" s="6"/>
      <c r="J375" s="6"/>
      <c r="AI375" s="6">
        <f t="shared" si="65"/>
        <v>0.27667984189723321</v>
      </c>
      <c r="BL375" s="9"/>
      <c r="BM375" s="9"/>
      <c r="BN375" s="9"/>
      <c r="BV375" s="9"/>
      <c r="BW375" s="9"/>
      <c r="BX375" s="6"/>
    </row>
    <row r="376" spans="8:76" x14ac:dyDescent="0.2">
      <c r="H376" s="6">
        <f t="shared" si="64"/>
        <v>59.738298943130346</v>
      </c>
      <c r="I376" s="6"/>
      <c r="J376" s="6"/>
      <c r="AI376" s="6">
        <f t="shared" si="65"/>
        <v>91.581027667984188</v>
      </c>
      <c r="BL376" s="9"/>
      <c r="BM376" s="9"/>
      <c r="BN376" s="9"/>
      <c r="BV376" s="9"/>
      <c r="BW376" s="9"/>
      <c r="BX376" s="6"/>
    </row>
    <row r="377" spans="8:76" x14ac:dyDescent="0.2">
      <c r="H377" s="6">
        <f t="shared" si="64"/>
        <v>60.342224458983395</v>
      </c>
      <c r="I377" s="6"/>
      <c r="J377" s="6"/>
      <c r="AI377" s="6">
        <f t="shared" si="65"/>
        <v>70.316205533596843</v>
      </c>
      <c r="BL377" s="9"/>
      <c r="BM377" s="9"/>
      <c r="BN377" s="9"/>
      <c r="BV377" s="9"/>
      <c r="BW377" s="9"/>
      <c r="BX377" s="6"/>
    </row>
    <row r="378" spans="8:76" x14ac:dyDescent="0.2">
      <c r="H378" s="6">
        <f t="shared" si="64"/>
        <v>38.751887267237038</v>
      </c>
      <c r="I378" s="6"/>
      <c r="J378" s="6"/>
      <c r="AI378" s="6">
        <f t="shared" si="65"/>
        <v>44.426877470355734</v>
      </c>
      <c r="BL378" s="9"/>
      <c r="BM378" s="9"/>
      <c r="BN378" s="9"/>
      <c r="BV378" s="9"/>
      <c r="BW378" s="9"/>
      <c r="BX378" s="6"/>
    </row>
    <row r="379" spans="8:76" x14ac:dyDescent="0.2">
      <c r="H379" s="6">
        <f t="shared" si="64"/>
        <v>49.924509310518367</v>
      </c>
      <c r="I379" s="6"/>
      <c r="J379" s="6"/>
      <c r="AI379" s="6">
        <f t="shared" si="65"/>
        <v>47.66798418972332</v>
      </c>
      <c r="BL379" s="9"/>
      <c r="BM379" s="9"/>
      <c r="BN379" s="9"/>
      <c r="BV379" s="9"/>
      <c r="BW379" s="9"/>
      <c r="BX379" s="6"/>
    </row>
    <row r="380" spans="8:76" x14ac:dyDescent="0.2">
      <c r="H380" s="6">
        <f t="shared" si="64"/>
        <v>50.276799194765978</v>
      </c>
      <c r="I380" s="6"/>
      <c r="J380" s="6"/>
      <c r="AI380" s="6">
        <f t="shared" si="65"/>
        <v>43.913043478260867</v>
      </c>
      <c r="BL380" s="9"/>
      <c r="BM380" s="9"/>
      <c r="BN380" s="9"/>
      <c r="BV380" s="9"/>
      <c r="BW380" s="9"/>
      <c r="BX380" s="6"/>
    </row>
    <row r="381" spans="8:76" x14ac:dyDescent="0.2">
      <c r="H381" s="6">
        <f t="shared" si="64"/>
        <v>24.962254655259184</v>
      </c>
      <c r="I381" s="6"/>
      <c r="J381" s="6"/>
      <c r="AI381" s="6">
        <f t="shared" si="65"/>
        <v>27.905138339920949</v>
      </c>
      <c r="BL381" s="9"/>
      <c r="BM381" s="9"/>
      <c r="BN381" s="9"/>
      <c r="BV381" s="9"/>
      <c r="BW381" s="9"/>
      <c r="BX381" s="6"/>
    </row>
    <row r="382" spans="8:76" x14ac:dyDescent="0.2">
      <c r="H382" s="6">
        <f t="shared" si="64"/>
        <v>45.495722194262704</v>
      </c>
      <c r="I382" s="6"/>
      <c r="J382" s="6"/>
      <c r="AI382" s="6">
        <f t="shared" si="65"/>
        <v>39.565217391304351</v>
      </c>
      <c r="BL382" s="9"/>
      <c r="BM382" s="9"/>
      <c r="BN382" s="9"/>
      <c r="BV382" s="9"/>
      <c r="BW382" s="9"/>
      <c r="BX382" s="6"/>
    </row>
    <row r="383" spans="8:76" x14ac:dyDescent="0.2">
      <c r="H383" s="6">
        <f t="shared" si="64"/>
        <v>0</v>
      </c>
      <c r="I383" s="6"/>
      <c r="J383" s="6"/>
      <c r="AI383" s="6">
        <f t="shared" si="65"/>
        <v>0.27667984189723321</v>
      </c>
      <c r="BL383" s="9"/>
      <c r="BM383" s="9"/>
      <c r="BN383" s="9"/>
      <c r="BV383" s="9"/>
      <c r="BW383" s="9"/>
      <c r="BX383" s="6"/>
    </row>
    <row r="384" spans="8:76" x14ac:dyDescent="0.2">
      <c r="H384" s="6">
        <f t="shared" si="64"/>
        <v>0</v>
      </c>
      <c r="I384" s="6"/>
      <c r="J384" s="6"/>
      <c r="AI384" s="6">
        <f t="shared" si="65"/>
        <v>0.15810276679841898</v>
      </c>
      <c r="BL384" s="9"/>
      <c r="BM384" s="9"/>
      <c r="BN384" s="9"/>
      <c r="BV384" s="9"/>
      <c r="BW384" s="9"/>
      <c r="BX384" s="6"/>
    </row>
    <row r="385" spans="8:76" x14ac:dyDescent="0.2">
      <c r="H385" s="6">
        <f t="shared" si="64"/>
        <v>0</v>
      </c>
      <c r="I385" s="6"/>
      <c r="J385" s="6"/>
      <c r="AI385" s="6">
        <f t="shared" si="65"/>
        <v>0</v>
      </c>
      <c r="BL385" s="9"/>
      <c r="BM385" s="9"/>
      <c r="BN385" s="9"/>
      <c r="BV385" s="9"/>
      <c r="BW385" s="9"/>
      <c r="BX385" s="6"/>
    </row>
    <row r="386" spans="8:76" x14ac:dyDescent="0.2">
      <c r="H386" s="6">
        <f t="shared" si="64"/>
        <v>0</v>
      </c>
      <c r="I386" s="6"/>
      <c r="J386" s="6"/>
      <c r="AI386" s="6">
        <f t="shared" si="65"/>
        <v>3.9525691699604744E-2</v>
      </c>
      <c r="BL386" s="9"/>
      <c r="BM386" s="9"/>
      <c r="BN386" s="9"/>
      <c r="BV386" s="9"/>
      <c r="BW386" s="9"/>
      <c r="BX386" s="6"/>
    </row>
    <row r="387" spans="8:76" x14ac:dyDescent="0.2">
      <c r="H387" s="6">
        <f t="shared" si="64"/>
        <v>0</v>
      </c>
      <c r="I387" s="6"/>
      <c r="J387" s="6"/>
      <c r="AI387" s="6">
        <f t="shared" si="65"/>
        <v>0.23715415019762845</v>
      </c>
      <c r="BL387" s="9"/>
      <c r="BM387" s="9"/>
      <c r="BN387" s="9"/>
      <c r="BV387" s="9"/>
      <c r="BW387" s="9"/>
      <c r="BX387" s="6"/>
    </row>
    <row r="388" spans="8:76" x14ac:dyDescent="0.2">
      <c r="H388" s="6"/>
      <c r="I388" s="6"/>
      <c r="AI388" s="6"/>
      <c r="BL388" s="9"/>
      <c r="BM388" s="9"/>
      <c r="BN388" s="9"/>
      <c r="BV388" s="9"/>
      <c r="BW388" s="9"/>
      <c r="BX388" s="6"/>
    </row>
    <row r="389" spans="8:76" x14ac:dyDescent="0.2">
      <c r="H389" s="6"/>
      <c r="I389" s="6"/>
      <c r="AI389" s="6"/>
      <c r="BL389" s="9"/>
      <c r="BM389" s="9"/>
      <c r="BN389" s="9"/>
      <c r="BV389" s="9"/>
      <c r="BW389" s="9"/>
      <c r="BX389" s="6"/>
    </row>
    <row r="390" spans="8:76" x14ac:dyDescent="0.2">
      <c r="H390" s="6"/>
      <c r="I390" s="6"/>
      <c r="AI390" s="6"/>
      <c r="BL390" s="9"/>
      <c r="BM390" s="9"/>
      <c r="BN390" s="9"/>
      <c r="BV390" s="9"/>
      <c r="BW390" s="9"/>
      <c r="BX390" s="6"/>
    </row>
    <row r="391" spans="8:76" x14ac:dyDescent="0.2">
      <c r="H391" s="6"/>
      <c r="I391" s="6"/>
      <c r="AI391" s="6"/>
      <c r="BL391" s="9"/>
      <c r="BM391" s="9"/>
      <c r="BN391" s="9"/>
      <c r="BV391" s="9"/>
      <c r="BW391" s="9"/>
      <c r="BX391" s="6"/>
    </row>
    <row r="392" spans="8:76" x14ac:dyDescent="0.2">
      <c r="I392" s="6"/>
      <c r="BN392" s="9"/>
      <c r="BX392" s="6"/>
    </row>
  </sheetData>
  <mergeCells count="3">
    <mergeCell ref="A1:F1"/>
    <mergeCell ref="G1:BH2"/>
    <mergeCell ref="BK1:CC2"/>
  </mergeCells>
  <conditionalFormatting sqref="K47:K57">
    <cfRule type="colorScale" priority="5">
      <colorScale>
        <cfvo type="min"/>
        <cfvo type="max"/>
        <color theme="8"/>
        <color rgb="FFFFFF00"/>
      </colorScale>
    </cfRule>
    <cfRule type="colorScale" priority="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K29:AH44">
    <cfRule type="colorScale" priority="11">
      <colorScale>
        <cfvo type="min"/>
        <cfvo type="max"/>
        <color theme="8"/>
        <color rgb="FFFFFF00"/>
      </colorScale>
    </cfRule>
    <cfRule type="colorScale" priority="1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V22:AF22 K5:AH20">
    <cfRule type="colorScale" priority="13">
      <colorScale>
        <cfvo type="min"/>
        <cfvo type="max"/>
        <color theme="8"/>
        <color rgb="FFFFFF00"/>
      </colorScale>
    </cfRule>
    <cfRule type="colorScale" priority="1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V46:AF46">
    <cfRule type="colorScale" priority="7">
      <colorScale>
        <cfvo type="min"/>
        <cfvo type="max"/>
        <color theme="8"/>
        <color rgb="FFFFFF00"/>
      </colorScale>
    </cfRule>
    <cfRule type="colorScale" priority="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23:AE27">
    <cfRule type="colorScale" priority="2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47:AE53 AE45">
    <cfRule type="colorScale" priority="19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54:AE69">
    <cfRule type="colorScale" priority="1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70:AE85">
    <cfRule type="colorScale" priority="1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K5:BH20">
    <cfRule type="colorScale" priority="15">
      <colorScale>
        <cfvo type="min"/>
        <cfvo type="max"/>
        <color theme="8"/>
        <color rgb="FFFFFF00"/>
      </colorScale>
    </cfRule>
    <cfRule type="colorScale" priority="1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K29:BH44">
    <cfRule type="colorScale" priority="9">
      <colorScale>
        <cfvo type="min"/>
        <cfvo type="max"/>
        <color theme="8"/>
        <color rgb="FFFFFF00"/>
      </colorScale>
    </cfRule>
    <cfRule type="colorScale" priority="1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V22:AV28">
    <cfRule type="colorScale" priority="21">
      <colorScale>
        <cfvo type="min"/>
        <cfvo type="percentile" val="50"/>
        <cfvo type="max"/>
        <color rgb="FFF8696B"/>
        <color rgb="FFFCFCFF"/>
        <color rgb="FF5A8AC6"/>
      </colorScale>
    </cfRule>
    <cfRule type="colorScale" priority="2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L4:BL7 BL8:BM1048576">
    <cfRule type="cellIs" dxfId="11" priority="4" operator="greaterThan">
      <formula>100</formula>
    </cfRule>
  </conditionalFormatting>
  <conditionalFormatting sqref="BP4:BS19">
    <cfRule type="colorScale" priority="3">
      <colorScale>
        <cfvo type="min"/>
        <cfvo type="max"/>
        <color theme="8"/>
        <color rgb="FFFFFF00"/>
      </colorScale>
    </cfRule>
  </conditionalFormatting>
  <conditionalFormatting sqref="BV4:BV7 BV8:BW1048576">
    <cfRule type="cellIs" dxfId="10" priority="1" operator="greaterThan">
      <formula>100</formula>
    </cfRule>
  </conditionalFormatting>
  <conditionalFormatting sqref="BZ4:CC19">
    <cfRule type="colorScale" priority="2">
      <colorScale>
        <cfvo type="min"/>
        <cfvo type="max"/>
        <color theme="8"/>
        <color rgb="FFFFFF00"/>
      </colorScale>
    </cfRule>
  </conditionalFormatting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5B05C-9C75-0C42-A483-C0AA3857C306}">
  <dimension ref="A1:CA392"/>
  <sheetViews>
    <sheetView zoomScaleNormal="100" workbookViewId="0">
      <selection sqref="A1:BF2"/>
    </sheetView>
  </sheetViews>
  <sheetFormatPr baseColWidth="10" defaultColWidth="8.83203125" defaultRowHeight="15" x14ac:dyDescent="0.2"/>
  <cols>
    <col min="5" max="5" width="8.83203125" style="5"/>
    <col min="6" max="6" width="20.5" bestFit="1" customWidth="1"/>
    <col min="7" max="7" width="3.6640625" customWidth="1"/>
    <col min="8" max="8" width="42" bestFit="1" customWidth="1"/>
    <col min="9" max="32" width="3.6640625" style="7" customWidth="1"/>
    <col min="33" max="33" width="18.6640625" bestFit="1" customWidth="1"/>
    <col min="34" max="34" width="39.83203125" style="6" bestFit="1" customWidth="1"/>
    <col min="35" max="58" width="3.6640625" style="6" customWidth="1"/>
    <col min="61" max="61" width="43" style="13" bestFit="1" customWidth="1"/>
    <col min="62" max="63" width="8.6640625" style="5" bestFit="1" customWidth="1"/>
    <col min="64" max="64" width="18.5" style="5" bestFit="1" customWidth="1"/>
    <col min="65" max="65" width="25.5" bestFit="1" customWidth="1"/>
    <col min="66" max="69" width="4.6640625" customWidth="1"/>
    <col min="70" max="70" width="16.5" style="13" customWidth="1"/>
    <col min="71" max="71" width="43" style="13" bestFit="1" customWidth="1"/>
    <col min="72" max="72" width="15.5" style="5" bestFit="1" customWidth="1"/>
    <col min="73" max="73" width="8.6640625" style="5" bestFit="1" customWidth="1"/>
    <col min="74" max="74" width="18.5" bestFit="1" customWidth="1"/>
    <col min="75" max="75" width="15.5" bestFit="1" customWidth="1"/>
    <col min="76" max="79" width="4.6640625" customWidth="1"/>
  </cols>
  <sheetData>
    <row r="1" spans="1:79" x14ac:dyDescent="0.2">
      <c r="A1" s="1" t="s">
        <v>238</v>
      </c>
      <c r="B1" s="1"/>
      <c r="C1" s="1"/>
      <c r="D1" s="1"/>
      <c r="E1" s="51" t="s">
        <v>239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I1" s="51" t="s">
        <v>240</v>
      </c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</row>
    <row r="2" spans="1:79" x14ac:dyDescent="0.2"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</row>
    <row r="3" spans="1:79" x14ac:dyDescent="0.2">
      <c r="F3" s="6" t="s">
        <v>241</v>
      </c>
      <c r="AG3" t="s">
        <v>242</v>
      </c>
      <c r="BI3" s="5" t="s">
        <v>5</v>
      </c>
      <c r="BJ3" s="9" t="s">
        <v>243</v>
      </c>
      <c r="BK3" s="9"/>
      <c r="BL3" s="5" t="s">
        <v>6</v>
      </c>
      <c r="BM3" s="6" t="s">
        <v>243</v>
      </c>
      <c r="BN3" s="10" t="s">
        <v>7</v>
      </c>
      <c r="BO3" s="10" t="s">
        <v>8</v>
      </c>
      <c r="BP3" s="10" t="s">
        <v>9</v>
      </c>
      <c r="BQ3" s="10" t="s">
        <v>10</v>
      </c>
      <c r="BR3" s="5"/>
      <c r="BS3" s="5" t="s">
        <v>5</v>
      </c>
      <c r="BT3" s="5" t="s">
        <v>4</v>
      </c>
      <c r="BV3" s="5" t="s">
        <v>11</v>
      </c>
      <c r="BW3" s="5" t="s">
        <v>166</v>
      </c>
      <c r="BX3" s="10" t="s">
        <v>7</v>
      </c>
      <c r="BY3" s="10" t="s">
        <v>8</v>
      </c>
      <c r="BZ3" s="10" t="s">
        <v>9</v>
      </c>
      <c r="CA3" s="10" t="s">
        <v>10</v>
      </c>
    </row>
    <row r="4" spans="1:79" ht="16" x14ac:dyDescent="0.2">
      <c r="E4" s="11"/>
      <c r="F4" s="6">
        <f>I5</f>
        <v>0</v>
      </c>
      <c r="H4" t="s">
        <v>244</v>
      </c>
      <c r="I4" s="12">
        <v>1</v>
      </c>
      <c r="J4" s="12">
        <v>2</v>
      </c>
      <c r="K4" s="12">
        <v>3</v>
      </c>
      <c r="L4" s="12">
        <v>4</v>
      </c>
      <c r="M4" s="12">
        <v>5</v>
      </c>
      <c r="N4" s="12">
        <v>6</v>
      </c>
      <c r="O4" s="12">
        <v>7</v>
      </c>
      <c r="P4" s="12">
        <v>8</v>
      </c>
      <c r="Q4" s="12">
        <v>9</v>
      </c>
      <c r="R4" s="12">
        <v>10</v>
      </c>
      <c r="S4" s="12">
        <v>11</v>
      </c>
      <c r="T4" s="12">
        <v>12</v>
      </c>
      <c r="U4" s="12">
        <v>13</v>
      </c>
      <c r="V4" s="12">
        <v>14</v>
      </c>
      <c r="W4" s="12">
        <v>15</v>
      </c>
      <c r="X4" s="12">
        <v>16</v>
      </c>
      <c r="Y4" s="12">
        <v>17</v>
      </c>
      <c r="Z4" s="12">
        <v>18</v>
      </c>
      <c r="AA4" s="12">
        <v>19</v>
      </c>
      <c r="AB4" s="12">
        <v>20</v>
      </c>
      <c r="AC4" s="12">
        <v>21</v>
      </c>
      <c r="AD4" s="12">
        <v>22</v>
      </c>
      <c r="AE4" s="12">
        <v>23</v>
      </c>
      <c r="AF4" s="12">
        <v>24</v>
      </c>
      <c r="AG4" s="6">
        <f>AI5</f>
        <v>1.0392609699769053</v>
      </c>
      <c r="AH4" t="s">
        <v>245</v>
      </c>
      <c r="AI4" s="6">
        <v>1</v>
      </c>
      <c r="AJ4" s="6">
        <v>2</v>
      </c>
      <c r="AK4" s="6">
        <v>3</v>
      </c>
      <c r="AL4" s="6">
        <v>4</v>
      </c>
      <c r="AM4" s="6">
        <v>5</v>
      </c>
      <c r="AN4" s="6">
        <v>6</v>
      </c>
      <c r="AO4" s="6">
        <v>7</v>
      </c>
      <c r="AP4" s="6">
        <v>8</v>
      </c>
      <c r="AQ4" s="6">
        <v>9</v>
      </c>
      <c r="AR4" s="6">
        <v>10</v>
      </c>
      <c r="AS4" s="6">
        <v>11</v>
      </c>
      <c r="AT4" s="6">
        <v>12</v>
      </c>
      <c r="AU4" s="6">
        <v>13</v>
      </c>
      <c r="AV4" s="6">
        <v>14</v>
      </c>
      <c r="AW4" s="6">
        <v>15</v>
      </c>
      <c r="AX4" s="6">
        <v>16</v>
      </c>
      <c r="AY4" s="6">
        <v>17</v>
      </c>
      <c r="AZ4" s="6">
        <v>18</v>
      </c>
      <c r="BA4" s="6">
        <v>19</v>
      </c>
      <c r="BB4" s="6">
        <v>20</v>
      </c>
      <c r="BC4" s="6">
        <v>21</v>
      </c>
      <c r="BD4" s="6">
        <v>22</v>
      </c>
      <c r="BE4" s="6">
        <v>23</v>
      </c>
      <c r="BF4" s="6">
        <v>24</v>
      </c>
      <c r="BI4" s="13" t="s">
        <v>14</v>
      </c>
      <c r="BJ4" s="9">
        <f t="shared" ref="BJ4:BJ19" si="0">BN4</f>
        <v>0</v>
      </c>
      <c r="BK4" s="14" t="s">
        <v>7</v>
      </c>
      <c r="BL4" s="9">
        <f>AVERAGE(BJ4:BJ19)</f>
        <v>5.093360263439048</v>
      </c>
      <c r="BM4" s="6" t="s">
        <v>15</v>
      </c>
      <c r="BN4" s="15">
        <f t="shared" ref="BN4:BQ19" si="1">AVERAGE(I5,M5,Q5,U5,Y5,AC5)</f>
        <v>0</v>
      </c>
      <c r="BO4" s="15">
        <f t="shared" si="1"/>
        <v>0</v>
      </c>
      <c r="BP4" s="15">
        <f t="shared" si="1"/>
        <v>0</v>
      </c>
      <c r="BQ4" s="15">
        <f t="shared" si="1"/>
        <v>0</v>
      </c>
      <c r="BS4" s="13" t="s">
        <v>14</v>
      </c>
      <c r="BT4" s="9">
        <f>BX4</f>
        <v>0.23829310971325138</v>
      </c>
      <c r="BU4" s="14" t="s">
        <v>7</v>
      </c>
      <c r="BV4" s="9">
        <f>AVERAGE(BT4:BT19)</f>
        <v>4.5632836204687708</v>
      </c>
      <c r="BW4" t="s">
        <v>15</v>
      </c>
      <c r="BX4" s="15">
        <f t="shared" ref="BX4:CA19" si="2">AVERAGE(AI5,AM5,AQ5,AU5,AY5,BC5)</f>
        <v>0.23829310971325138</v>
      </c>
      <c r="BY4" s="15">
        <f t="shared" si="2"/>
        <v>0.45710322326910058</v>
      </c>
      <c r="BZ4" s="15">
        <f t="shared" si="2"/>
        <v>0.34721171959294317</v>
      </c>
      <c r="CA4" s="15">
        <f t="shared" si="2"/>
        <v>0.8639188257923508</v>
      </c>
    </row>
    <row r="5" spans="1:79" ht="16" x14ac:dyDescent="0.2">
      <c r="E5" s="11"/>
      <c r="F5" s="6">
        <f t="shared" ref="F5:F19" si="3">I6</f>
        <v>1.5175955178435609</v>
      </c>
      <c r="G5" s="6"/>
      <c r="H5" s="6" t="s">
        <v>15</v>
      </c>
      <c r="I5" s="6">
        <v>0</v>
      </c>
      <c r="J5" s="6">
        <v>0</v>
      </c>
      <c r="K5" s="16">
        <v>0</v>
      </c>
      <c r="L5" s="16">
        <v>0</v>
      </c>
      <c r="M5" s="16">
        <v>0</v>
      </c>
      <c r="N5" s="16">
        <v>0</v>
      </c>
      <c r="O5" s="16">
        <v>0</v>
      </c>
      <c r="P5" s="16">
        <v>0</v>
      </c>
      <c r="Q5" s="16">
        <v>0</v>
      </c>
      <c r="R5" s="16">
        <v>0</v>
      </c>
      <c r="S5" s="16">
        <v>0</v>
      </c>
      <c r="T5" s="16">
        <v>0</v>
      </c>
      <c r="U5" s="16">
        <v>0</v>
      </c>
      <c r="V5" s="16">
        <v>0</v>
      </c>
      <c r="W5" s="16">
        <v>0</v>
      </c>
      <c r="X5" s="16">
        <v>0</v>
      </c>
      <c r="Y5" s="16">
        <v>0</v>
      </c>
      <c r="Z5" s="16">
        <v>0</v>
      </c>
      <c r="AA5" s="16">
        <v>0</v>
      </c>
      <c r="AB5" s="16">
        <v>0</v>
      </c>
      <c r="AC5" s="16">
        <v>0</v>
      </c>
      <c r="AD5" s="16">
        <v>0</v>
      </c>
      <c r="AE5" s="16">
        <v>0</v>
      </c>
      <c r="AF5" s="16">
        <v>0</v>
      </c>
      <c r="AG5" s="6">
        <f t="shared" ref="AG5:AG19" si="4">AI6</f>
        <v>2.0785219399538106</v>
      </c>
      <c r="AH5" t="s">
        <v>15</v>
      </c>
      <c r="AI5" s="17">
        <v>1.0392609699769053</v>
      </c>
      <c r="AJ5" s="17">
        <v>1.3856812933025404</v>
      </c>
      <c r="AK5" s="17">
        <v>0.66397228637413397</v>
      </c>
      <c r="AL5" s="17">
        <v>1.5011547344110854</v>
      </c>
      <c r="AM5" s="17">
        <v>8.6692674469007372E-2</v>
      </c>
      <c r="AN5" s="17">
        <v>0.17338534893801474</v>
      </c>
      <c r="AO5" s="17">
        <v>4.3346337234503686E-2</v>
      </c>
      <c r="AP5" s="17">
        <v>0.52015604681404426</v>
      </c>
      <c r="AQ5" s="17">
        <v>8.3892617449664433E-2</v>
      </c>
      <c r="AR5" s="17">
        <v>0.54530201342281881</v>
      </c>
      <c r="AS5" s="17">
        <v>0.46140939597315433</v>
      </c>
      <c r="AT5" s="17">
        <v>1.5520134228187918</v>
      </c>
      <c r="AU5" s="17">
        <v>2.5290844714213456E-2</v>
      </c>
      <c r="AV5" s="17">
        <v>0.10116337885685382</v>
      </c>
      <c r="AW5" s="17">
        <v>5.0581689428426911E-2</v>
      </c>
      <c r="AX5" s="17">
        <v>0</v>
      </c>
      <c r="AY5" s="17">
        <v>9.6774193548387094E-2</v>
      </c>
      <c r="AZ5" s="17">
        <v>9.6774193548387094E-2</v>
      </c>
      <c r="BA5" s="17">
        <v>3.2258064516129031E-2</v>
      </c>
      <c r="BB5" s="17">
        <v>0.38709677419354838</v>
      </c>
      <c r="BC5" s="17">
        <v>9.7847358121330719E-2</v>
      </c>
      <c r="BD5" s="17">
        <v>0.44031311154598823</v>
      </c>
      <c r="BE5" s="17">
        <v>0.83170254403131116</v>
      </c>
      <c r="BF5" s="17">
        <v>1.2230919765166341</v>
      </c>
      <c r="BI5" s="13" t="s">
        <v>16</v>
      </c>
      <c r="BJ5" s="9">
        <f t="shared" si="0"/>
        <v>0.79823845655930314</v>
      </c>
      <c r="BK5" s="14" t="s">
        <v>8</v>
      </c>
      <c r="BL5" s="18">
        <f>AVERAGE(BJ20:BJ35)</f>
        <v>31.727993401467877</v>
      </c>
      <c r="BM5" s="6" t="s">
        <v>17</v>
      </c>
      <c r="BN5" s="15">
        <f t="shared" si="1"/>
        <v>0.79823845655930314</v>
      </c>
      <c r="BO5" s="15">
        <f t="shared" si="1"/>
        <v>58.316321616997364</v>
      </c>
      <c r="BP5" s="15">
        <f t="shared" si="1"/>
        <v>44.918791127409769</v>
      </c>
      <c r="BQ5" s="15">
        <f t="shared" si="1"/>
        <v>40.548193988304646</v>
      </c>
      <c r="BS5" s="13" t="s">
        <v>16</v>
      </c>
      <c r="BT5" s="9">
        <f t="shared" ref="BT5:BT19" si="5">BX5</f>
        <v>0.89201950511618444</v>
      </c>
      <c r="BU5" s="14" t="s">
        <v>8</v>
      </c>
      <c r="BV5" s="18">
        <f>AVERAGE(BT20:BT35)</f>
        <v>27.444421285046968</v>
      </c>
      <c r="BW5" t="s">
        <v>17</v>
      </c>
      <c r="BX5" s="15">
        <f t="shared" si="2"/>
        <v>0.89201950511618444</v>
      </c>
      <c r="BY5" s="15">
        <f t="shared" si="2"/>
        <v>48.72231835348537</v>
      </c>
      <c r="BZ5" s="15">
        <f t="shared" si="2"/>
        <v>45.442693561426381</v>
      </c>
      <c r="CA5" s="15">
        <f t="shared" si="2"/>
        <v>42.488081254119535</v>
      </c>
    </row>
    <row r="6" spans="1:79" ht="16" x14ac:dyDescent="0.2">
      <c r="E6" s="11"/>
      <c r="F6" s="6">
        <f t="shared" si="3"/>
        <v>0.96842160521513754</v>
      </c>
      <c r="G6" s="6"/>
      <c r="H6" s="6" t="s">
        <v>17</v>
      </c>
      <c r="I6" s="6">
        <v>1.5175955178435609</v>
      </c>
      <c r="J6" s="6">
        <v>76.4689179257566</v>
      </c>
      <c r="K6" s="16">
        <v>88.056332382046961</v>
      </c>
      <c r="L6" s="16">
        <v>48.349137643048316</v>
      </c>
      <c r="M6" s="16">
        <v>0</v>
      </c>
      <c r="N6" s="16">
        <v>32.431479935638947</v>
      </c>
      <c r="O6" s="16">
        <v>31.949919804289109</v>
      </c>
      <c r="P6" s="16">
        <v>21.284726286315362</v>
      </c>
      <c r="Q6" s="16">
        <v>0</v>
      </c>
      <c r="R6" s="16">
        <v>62.243629232693451</v>
      </c>
      <c r="S6" s="16">
        <v>48.665749103869267</v>
      </c>
      <c r="T6" s="16">
        <v>51.426090818640425</v>
      </c>
      <c r="U6" s="16">
        <v>0</v>
      </c>
      <c r="V6" s="16">
        <v>30.377551600613874</v>
      </c>
      <c r="W6" s="16">
        <v>9.6573463353612592</v>
      </c>
      <c r="X6" s="16">
        <v>9.0379257406037734</v>
      </c>
      <c r="Y6" s="16">
        <v>0</v>
      </c>
      <c r="Z6" s="16">
        <v>64.113598904453184</v>
      </c>
      <c r="AA6" s="16">
        <v>33.751829018413453</v>
      </c>
      <c r="AB6" s="16">
        <v>38.020844707827266</v>
      </c>
      <c r="AC6" s="16">
        <v>3.2718352215122581</v>
      </c>
      <c r="AD6" s="16">
        <v>84.262752102828145</v>
      </c>
      <c r="AE6" s="16">
        <v>57.431570120478554</v>
      </c>
      <c r="AF6" s="16">
        <v>75.170438733392729</v>
      </c>
      <c r="AG6" s="6">
        <f t="shared" si="4"/>
        <v>2.8868360277136258</v>
      </c>
      <c r="AH6" t="s">
        <v>17</v>
      </c>
      <c r="AI6" s="17">
        <v>2.0785219399538106</v>
      </c>
      <c r="AJ6" s="17">
        <v>48.84526558891455</v>
      </c>
      <c r="AK6" s="17">
        <v>68.360277136258659</v>
      </c>
      <c r="AL6" s="17">
        <v>68.937644341801388</v>
      </c>
      <c r="AM6" s="17">
        <v>1.3437364542696142</v>
      </c>
      <c r="AN6" s="17">
        <v>32.249674902470744</v>
      </c>
      <c r="AO6" s="17">
        <v>35.97745990463806</v>
      </c>
      <c r="AP6" s="17">
        <v>21.283051582141308</v>
      </c>
      <c r="AQ6" s="17">
        <v>1.0906040268456376</v>
      </c>
      <c r="AR6" s="17">
        <v>74.958053691275168</v>
      </c>
      <c r="AS6" s="17">
        <v>48.028523489932887</v>
      </c>
      <c r="AT6" s="17">
        <v>51.761744966442954</v>
      </c>
      <c r="AU6" s="17">
        <v>2.5290844714213456E-2</v>
      </c>
      <c r="AV6" s="17">
        <v>16.919575113808801</v>
      </c>
      <c r="AW6" s="17">
        <v>5.8927668184117348</v>
      </c>
      <c r="AX6" s="17">
        <v>4.1729893778452203</v>
      </c>
      <c r="AY6" s="17">
        <v>0.12903225806451613</v>
      </c>
      <c r="AZ6" s="17">
        <v>71.709677419354833</v>
      </c>
      <c r="BA6" s="17">
        <v>56.12903225806452</v>
      </c>
      <c r="BB6" s="17">
        <v>55.935483870967744</v>
      </c>
      <c r="BC6" s="17">
        <v>0.68493150684931503</v>
      </c>
      <c r="BD6" s="17">
        <v>47.651663405088065</v>
      </c>
      <c r="BE6" s="17">
        <v>58.268101761252446</v>
      </c>
      <c r="BF6" s="17">
        <v>52.837573385518589</v>
      </c>
      <c r="BI6" s="13" t="s">
        <v>18</v>
      </c>
      <c r="BJ6" s="9">
        <f t="shared" si="0"/>
        <v>3.1721093587053599</v>
      </c>
      <c r="BK6" s="14" t="s">
        <v>9</v>
      </c>
      <c r="BL6" s="18">
        <f>AVERAGE(BJ36:BJ51)</f>
        <v>25.292587539137116</v>
      </c>
      <c r="BM6" s="6" t="s">
        <v>19</v>
      </c>
      <c r="BN6" s="15">
        <f t="shared" si="1"/>
        <v>3.1721093587053599</v>
      </c>
      <c r="BO6" s="15">
        <f t="shared" si="1"/>
        <v>53.063302378840213</v>
      </c>
      <c r="BP6" s="15">
        <f t="shared" si="1"/>
        <v>34.753542505049303</v>
      </c>
      <c r="BQ6" s="15">
        <f t="shared" si="1"/>
        <v>28.293670446472845</v>
      </c>
      <c r="BS6" s="13" t="s">
        <v>18</v>
      </c>
      <c r="BT6" s="9">
        <f t="shared" si="5"/>
        <v>4.2450013734537073</v>
      </c>
      <c r="BU6" s="14" t="s">
        <v>9</v>
      </c>
      <c r="BV6" s="18">
        <f>AVERAGE(BT36:BT51)</f>
        <v>26.157956761741911</v>
      </c>
      <c r="BW6" t="s">
        <v>19</v>
      </c>
      <c r="BX6" s="15">
        <f t="shared" si="2"/>
        <v>4.2450013734537073</v>
      </c>
      <c r="BY6" s="15">
        <f t="shared" si="2"/>
        <v>46.145840871401894</v>
      </c>
      <c r="BZ6" s="15">
        <f t="shared" si="2"/>
        <v>31.565952527592874</v>
      </c>
      <c r="CA6" s="15">
        <f t="shared" si="2"/>
        <v>26.44689849798587</v>
      </c>
    </row>
    <row r="7" spans="1:79" ht="16" x14ac:dyDescent="0.2">
      <c r="E7" s="11"/>
      <c r="F7" s="6">
        <f t="shared" si="3"/>
        <v>0</v>
      </c>
      <c r="G7" s="6"/>
      <c r="H7" s="6" t="s">
        <v>19</v>
      </c>
      <c r="I7" s="6">
        <v>0.96842160521513754</v>
      </c>
      <c r="J7" s="6">
        <v>73.195946397378222</v>
      </c>
      <c r="K7" s="16">
        <v>49.504872531517577</v>
      </c>
      <c r="L7" s="16">
        <v>38.417119241009175</v>
      </c>
      <c r="M7" s="16">
        <v>0.52477706621322695</v>
      </c>
      <c r="N7" s="16">
        <v>100</v>
      </c>
      <c r="O7" s="16">
        <v>58.81799110708679</v>
      </c>
      <c r="P7" s="16">
        <v>37.447602682022875</v>
      </c>
      <c r="Q7" s="16">
        <v>16.748113956781516</v>
      </c>
      <c r="R7" s="16">
        <v>89.127257260932581</v>
      </c>
      <c r="S7" s="16">
        <v>79.417945671412355</v>
      </c>
      <c r="T7" s="16">
        <v>61.205913386922354</v>
      </c>
      <c r="U7" s="16">
        <v>0</v>
      </c>
      <c r="V7" s="16">
        <v>10.547563541251968</v>
      </c>
      <c r="W7" s="16">
        <v>0</v>
      </c>
      <c r="X7" s="16">
        <v>0</v>
      </c>
      <c r="Y7" s="16">
        <v>0.79134352402228203</v>
      </c>
      <c r="Z7" s="16">
        <v>35.674048685612043</v>
      </c>
      <c r="AA7" s="16">
        <v>14.556995361134202</v>
      </c>
      <c r="AB7" s="16">
        <v>26.136560713134944</v>
      </c>
      <c r="AC7" s="16">
        <v>0</v>
      </c>
      <c r="AD7" s="16">
        <v>9.8349983878664435</v>
      </c>
      <c r="AE7" s="16">
        <v>6.2234503591448815</v>
      </c>
      <c r="AF7" s="16">
        <v>6.5548266557477115</v>
      </c>
      <c r="AG7" s="6">
        <f t="shared" si="4"/>
        <v>0.75057736720554269</v>
      </c>
      <c r="AH7" t="s">
        <v>19</v>
      </c>
      <c r="AI7" s="17">
        <v>2.8868360277136258</v>
      </c>
      <c r="AJ7" s="17">
        <v>78.608545034642034</v>
      </c>
      <c r="AK7" s="17">
        <v>26.270207852193995</v>
      </c>
      <c r="AL7" s="17">
        <v>23.469976905311778</v>
      </c>
      <c r="AM7" s="17">
        <v>1.2136974425661031</v>
      </c>
      <c r="AN7" s="17">
        <v>98.092761161681835</v>
      </c>
      <c r="AO7" s="17">
        <v>68.053749458170785</v>
      </c>
      <c r="AP7" s="17">
        <v>43.172951885565666</v>
      </c>
      <c r="AQ7" s="17">
        <v>20.050335570469798</v>
      </c>
      <c r="AR7" s="17">
        <v>55.159395973154361</v>
      </c>
      <c r="AS7" s="17">
        <v>68.036912751677846</v>
      </c>
      <c r="AT7" s="17">
        <v>70.34395973154362</v>
      </c>
      <c r="AU7" s="17">
        <v>0.37936267071320184</v>
      </c>
      <c r="AV7" s="17">
        <v>3.7683358624178047</v>
      </c>
      <c r="AW7" s="17">
        <v>1.2392513909964593</v>
      </c>
      <c r="AX7" s="17">
        <v>1.2645422357106728</v>
      </c>
      <c r="AY7" s="17">
        <v>0.54838709677419351</v>
      </c>
      <c r="AZ7" s="17">
        <v>30.580645161290324</v>
      </c>
      <c r="BA7" s="17">
        <v>20.903225806451612</v>
      </c>
      <c r="BB7" s="17">
        <v>13.580645161290322</v>
      </c>
      <c r="BC7" s="17">
        <v>0.39138943248532287</v>
      </c>
      <c r="BD7" s="17">
        <v>10.66536203522505</v>
      </c>
      <c r="BE7" s="17">
        <v>4.8923679060665366</v>
      </c>
      <c r="BF7" s="17">
        <v>6.8493150684931505</v>
      </c>
      <c r="BI7" s="13" t="s">
        <v>20</v>
      </c>
      <c r="BJ7" s="9">
        <f t="shared" si="0"/>
        <v>0</v>
      </c>
      <c r="BK7" s="14" t="s">
        <v>10</v>
      </c>
      <c r="BL7" s="18">
        <f>AVERAGE(BJ52:BJ67)</f>
        <v>13.798592111204483</v>
      </c>
      <c r="BM7" s="6" t="s">
        <v>21</v>
      </c>
      <c r="BN7" s="15">
        <f t="shared" si="1"/>
        <v>0</v>
      </c>
      <c r="BO7" s="15">
        <f t="shared" si="1"/>
        <v>0</v>
      </c>
      <c r="BP7" s="15">
        <f t="shared" si="1"/>
        <v>0</v>
      </c>
      <c r="BQ7" s="15">
        <f t="shared" si="1"/>
        <v>0</v>
      </c>
      <c r="BS7" s="13" t="s">
        <v>20</v>
      </c>
      <c r="BT7" s="9">
        <f t="shared" si="5"/>
        <v>0.26947156882106088</v>
      </c>
      <c r="BU7" s="14" t="s">
        <v>10</v>
      </c>
      <c r="BV7" s="18">
        <f>AVERAGE(BT52:BT67)</f>
        <v>13.928767133765893</v>
      </c>
      <c r="BW7" t="s">
        <v>21</v>
      </c>
      <c r="BX7" s="15">
        <f t="shared" si="2"/>
        <v>0.26947156882106088</v>
      </c>
      <c r="BY7" s="15">
        <f t="shared" si="2"/>
        <v>0.35831033985455057</v>
      </c>
      <c r="BZ7" s="15">
        <f t="shared" si="2"/>
        <v>0.26812933626078589</v>
      </c>
      <c r="CA7" s="15">
        <f t="shared" si="2"/>
        <v>7.3343386829717375E-2</v>
      </c>
    </row>
    <row r="8" spans="1:79" ht="16" x14ac:dyDescent="0.2">
      <c r="E8" s="11"/>
      <c r="F8" s="6">
        <f t="shared" si="3"/>
        <v>0</v>
      </c>
      <c r="G8" s="6"/>
      <c r="H8" s="6" t="s">
        <v>21</v>
      </c>
      <c r="I8" s="6">
        <v>0</v>
      </c>
      <c r="J8" s="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  <c r="AC8" s="16">
        <v>0</v>
      </c>
      <c r="AD8" s="16">
        <v>0</v>
      </c>
      <c r="AE8" s="16">
        <v>0</v>
      </c>
      <c r="AF8" s="16">
        <v>0</v>
      </c>
      <c r="AG8" s="6">
        <f t="shared" si="4"/>
        <v>0.77944572748267893</v>
      </c>
      <c r="AH8" t="s">
        <v>21</v>
      </c>
      <c r="AI8" s="17">
        <v>0.75057736720554269</v>
      </c>
      <c r="AJ8" s="17">
        <v>0.51963048498845266</v>
      </c>
      <c r="AK8" s="17">
        <v>0.72170900692840645</v>
      </c>
      <c r="AL8" s="17">
        <v>0.14434180138568128</v>
      </c>
      <c r="AM8" s="17">
        <v>8.6692674469007372E-2</v>
      </c>
      <c r="AN8" s="17">
        <v>8.6692674469007372E-2</v>
      </c>
      <c r="AO8" s="17">
        <v>0.47680970957954055</v>
      </c>
      <c r="AP8" s="17">
        <v>0.13003901170351106</v>
      </c>
      <c r="AQ8" s="17">
        <v>0</v>
      </c>
      <c r="AR8" s="17">
        <v>0.46140939597315433</v>
      </c>
      <c r="AS8" s="17">
        <v>0.16778523489932887</v>
      </c>
      <c r="AT8" s="17">
        <v>0</v>
      </c>
      <c r="AU8" s="17">
        <v>0</v>
      </c>
      <c r="AV8" s="17">
        <v>0.48052604957005562</v>
      </c>
      <c r="AW8" s="17">
        <v>0</v>
      </c>
      <c r="AX8" s="17">
        <v>0.10116337885685382</v>
      </c>
      <c r="AY8" s="17">
        <v>0.29032258064516131</v>
      </c>
      <c r="AZ8" s="17">
        <v>0.16129032258064516</v>
      </c>
      <c r="BA8" s="17">
        <v>0.19354838709677419</v>
      </c>
      <c r="BB8" s="17">
        <v>6.4516129032258063E-2</v>
      </c>
      <c r="BC8" s="17">
        <v>0.48923679060665359</v>
      </c>
      <c r="BD8" s="17">
        <v>0.44031311154598823</v>
      </c>
      <c r="BE8" s="17">
        <v>4.8923679060665359E-2</v>
      </c>
      <c r="BF8" s="17">
        <v>0</v>
      </c>
      <c r="BI8" s="13" t="s">
        <v>246</v>
      </c>
      <c r="BJ8" s="9">
        <f t="shared" si="0"/>
        <v>0</v>
      </c>
      <c r="BK8" s="9"/>
      <c r="BL8" s="9"/>
      <c r="BM8" s="6" t="s">
        <v>23</v>
      </c>
      <c r="BN8" s="15">
        <f t="shared" si="1"/>
        <v>0</v>
      </c>
      <c r="BO8" s="15">
        <f t="shared" si="1"/>
        <v>0</v>
      </c>
      <c r="BP8" s="15">
        <f t="shared" si="1"/>
        <v>0</v>
      </c>
      <c r="BQ8" s="15">
        <f t="shared" si="1"/>
        <v>0</v>
      </c>
      <c r="BS8" s="13" t="s">
        <v>246</v>
      </c>
      <c r="BT8" s="9">
        <f t="shared" si="5"/>
        <v>0.33989193306471077</v>
      </c>
      <c r="BU8" s="9"/>
      <c r="BV8" s="6"/>
      <c r="BW8" t="s">
        <v>23</v>
      </c>
      <c r="BX8" s="15">
        <f t="shared" si="2"/>
        <v>0.33989193306471077</v>
      </c>
      <c r="BY8" s="15">
        <f t="shared" si="2"/>
        <v>0.55023325186127903</v>
      </c>
      <c r="BZ8" s="15">
        <f t="shared" si="2"/>
        <v>0.1991010063334733</v>
      </c>
      <c r="CA8" s="15">
        <f t="shared" si="2"/>
        <v>0.13064284383588598</v>
      </c>
    </row>
    <row r="9" spans="1:79" ht="16" x14ac:dyDescent="0.2">
      <c r="E9" s="11"/>
      <c r="F9" s="6">
        <f t="shared" si="3"/>
        <v>1.2582203090549311</v>
      </c>
      <c r="G9" s="6"/>
      <c r="H9" s="6" t="s">
        <v>23</v>
      </c>
      <c r="I9" s="6">
        <v>0</v>
      </c>
      <c r="J9" s="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>
        <v>0</v>
      </c>
      <c r="T9" s="16">
        <v>0</v>
      </c>
      <c r="U9" s="16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  <c r="AC9" s="16">
        <v>0</v>
      </c>
      <c r="AD9" s="16">
        <v>0</v>
      </c>
      <c r="AE9" s="16">
        <v>0</v>
      </c>
      <c r="AF9" s="16">
        <v>0</v>
      </c>
      <c r="AG9" s="6">
        <f t="shared" si="4"/>
        <v>2.6270207852193996</v>
      </c>
      <c r="AH9" t="s">
        <v>23</v>
      </c>
      <c r="AI9" s="17">
        <v>0.77944572748267893</v>
      </c>
      <c r="AJ9" s="17">
        <v>0.95265588914549648</v>
      </c>
      <c r="AK9" s="17">
        <v>0.40415704387990764</v>
      </c>
      <c r="AL9" s="17">
        <v>0.25981524249422633</v>
      </c>
      <c r="AM9" s="17">
        <v>0.21673168617251842</v>
      </c>
      <c r="AN9" s="17">
        <v>0.21673168617251842</v>
      </c>
      <c r="AO9" s="17">
        <v>0.13003901170351106</v>
      </c>
      <c r="AP9" s="17">
        <v>8.6692674469007372E-2</v>
      </c>
      <c r="AQ9" s="17">
        <v>0.50335570469798663</v>
      </c>
      <c r="AR9" s="17">
        <v>0.58724832214765099</v>
      </c>
      <c r="AS9" s="17">
        <v>0.50335570469798663</v>
      </c>
      <c r="AT9" s="17">
        <v>0.20973154362416108</v>
      </c>
      <c r="AU9" s="17">
        <v>5.0581689428426911E-2</v>
      </c>
      <c r="AV9" s="17">
        <v>0.78401618614061708</v>
      </c>
      <c r="AW9" s="17">
        <v>7.5872534142640363E-2</v>
      </c>
      <c r="AX9" s="17">
        <v>0.22761760242792109</v>
      </c>
      <c r="AY9" s="17">
        <v>0</v>
      </c>
      <c r="AZ9" s="17">
        <v>0.5161290322580645</v>
      </c>
      <c r="BA9" s="17">
        <v>3.2258064516129031E-2</v>
      </c>
      <c r="BB9" s="17">
        <v>0</v>
      </c>
      <c r="BC9" s="17">
        <v>0.48923679060665359</v>
      </c>
      <c r="BD9" s="17">
        <v>0.2446183953033268</v>
      </c>
      <c r="BE9" s="17">
        <v>4.8923679060665359E-2</v>
      </c>
      <c r="BF9" s="17">
        <v>0</v>
      </c>
      <c r="BI9" s="13" t="s">
        <v>247</v>
      </c>
      <c r="BJ9" s="9">
        <f t="shared" si="0"/>
        <v>1.7996475262085028</v>
      </c>
      <c r="BK9" s="9"/>
      <c r="BL9" s="9"/>
      <c r="BM9" s="6" t="s">
        <v>25</v>
      </c>
      <c r="BN9" s="15">
        <f t="shared" si="1"/>
        <v>1.7996475262085028</v>
      </c>
      <c r="BO9" s="15">
        <f t="shared" si="1"/>
        <v>67.895499856651384</v>
      </c>
      <c r="BP9" s="15">
        <f t="shared" si="1"/>
        <v>52.453962236389465</v>
      </c>
      <c r="BQ9" s="15">
        <f t="shared" si="1"/>
        <v>20.780770222544049</v>
      </c>
      <c r="BS9" s="13" t="s">
        <v>247</v>
      </c>
      <c r="BT9" s="9">
        <f t="shared" si="5"/>
        <v>1.8388952469237427</v>
      </c>
      <c r="BU9" s="9"/>
      <c r="BV9" s="6"/>
      <c r="BW9" t="s">
        <v>25</v>
      </c>
      <c r="BX9" s="15">
        <f t="shared" si="2"/>
        <v>1.8388952469237427</v>
      </c>
      <c r="BY9" s="15">
        <f t="shared" si="2"/>
        <v>65.557908629091443</v>
      </c>
      <c r="BZ9" s="15">
        <f t="shared" si="2"/>
        <v>57.088659038504055</v>
      </c>
      <c r="CA9" s="15">
        <f t="shared" si="2"/>
        <v>20.51041716795444</v>
      </c>
    </row>
    <row r="10" spans="1:79" x14ac:dyDescent="0.2">
      <c r="F10" s="6">
        <f t="shared" si="3"/>
        <v>27.923757528321104</v>
      </c>
      <c r="G10" s="6"/>
      <c r="H10" s="6" t="s">
        <v>25</v>
      </c>
      <c r="I10" s="6">
        <v>1.2582203090549311</v>
      </c>
      <c r="J10" s="6">
        <v>48.885307002888801</v>
      </c>
      <c r="K10" s="16">
        <v>40.294666463045999</v>
      </c>
      <c r="L10" s="16">
        <v>15.018349543288428</v>
      </c>
      <c r="M10" s="16">
        <v>0.41158985585343816</v>
      </c>
      <c r="N10" s="16">
        <v>48.961443034034474</v>
      </c>
      <c r="O10" s="16">
        <v>25.033023654840875</v>
      </c>
      <c r="P10" s="16">
        <v>10.386598634293286</v>
      </c>
      <c r="Q10" s="16">
        <v>5.6659711758142315</v>
      </c>
      <c r="R10" s="16">
        <v>71.132027416476063</v>
      </c>
      <c r="S10" s="16">
        <v>72.028470375977363</v>
      </c>
      <c r="T10" s="16">
        <v>35.911918990160537</v>
      </c>
      <c r="U10" s="16">
        <v>0</v>
      </c>
      <c r="V10" s="16">
        <v>97.121808722354075</v>
      </c>
      <c r="W10" s="16">
        <v>66.810712458065851</v>
      </c>
      <c r="X10" s="16">
        <v>4.4066640131914063</v>
      </c>
      <c r="Y10" s="16">
        <v>0</v>
      </c>
      <c r="Z10" s="16">
        <v>73.196835139762186</v>
      </c>
      <c r="AA10" s="16">
        <v>64.904942428475877</v>
      </c>
      <c r="AB10" s="16">
        <v>9.3600780038622844</v>
      </c>
      <c r="AC10" s="16">
        <v>3.4621038165284146</v>
      </c>
      <c r="AD10" s="16">
        <v>68.07557782439271</v>
      </c>
      <c r="AE10" s="16">
        <v>45.651958037930882</v>
      </c>
      <c r="AF10" s="16">
        <v>49.601012150468357</v>
      </c>
      <c r="AG10" s="6">
        <f t="shared" si="4"/>
        <v>25.635103926096999</v>
      </c>
      <c r="AH10" t="s">
        <v>25</v>
      </c>
      <c r="AI10" s="17">
        <v>2.6270207852193996</v>
      </c>
      <c r="AJ10" s="17">
        <v>71.391454965357966</v>
      </c>
      <c r="AK10" s="17">
        <v>44.428406466512705</v>
      </c>
      <c r="AL10" s="17">
        <v>17.032332563510394</v>
      </c>
      <c r="AM10" s="17">
        <v>1.387082791504118</v>
      </c>
      <c r="AN10" s="17">
        <v>47.074122236671002</v>
      </c>
      <c r="AO10" s="17">
        <v>45.38361508452536</v>
      </c>
      <c r="AP10" s="17">
        <v>8.3658430862592112</v>
      </c>
      <c r="AQ10" s="17">
        <v>2.936241610738255</v>
      </c>
      <c r="AR10" s="17">
        <v>78.607382550335572</v>
      </c>
      <c r="AS10" s="17">
        <v>64.513422818791952</v>
      </c>
      <c r="AT10" s="17">
        <v>43.20469798657718</v>
      </c>
      <c r="AU10" s="17">
        <v>0.3287809812847749</v>
      </c>
      <c r="AV10" s="17">
        <v>79.489124936772882</v>
      </c>
      <c r="AW10" s="17">
        <v>50.252908447142133</v>
      </c>
      <c r="AX10" s="17">
        <v>3.4395548811330299</v>
      </c>
      <c r="AY10" s="17">
        <v>1.1612903225806452</v>
      </c>
      <c r="AZ10" s="17">
        <v>86.354838709677423</v>
      </c>
      <c r="BA10" s="17">
        <v>80.41935483870968</v>
      </c>
      <c r="BB10" s="17">
        <v>9.4838709677419359</v>
      </c>
      <c r="BC10" s="17">
        <v>2.5929549902152642</v>
      </c>
      <c r="BD10" s="17">
        <v>30.430528375733854</v>
      </c>
      <c r="BE10" s="17">
        <v>57.534246575342465</v>
      </c>
      <c r="BF10" s="17">
        <v>41.536203522504891</v>
      </c>
      <c r="BI10" s="13" t="s">
        <v>248</v>
      </c>
      <c r="BJ10" s="9">
        <f t="shared" si="0"/>
        <v>18.052640886094206</v>
      </c>
      <c r="BK10" s="9"/>
      <c r="BL10" s="9"/>
      <c r="BM10" s="6" t="s">
        <v>27</v>
      </c>
      <c r="BN10" s="15">
        <f t="shared" si="1"/>
        <v>18.052640886094206</v>
      </c>
      <c r="BO10" s="15">
        <f t="shared" si="1"/>
        <v>84.82966175257549</v>
      </c>
      <c r="BP10" s="15">
        <f t="shared" si="1"/>
        <v>54.740960762487049</v>
      </c>
      <c r="BQ10" s="15">
        <f t="shared" si="1"/>
        <v>44.688225659009618</v>
      </c>
      <c r="BS10" s="13" t="s">
        <v>248</v>
      </c>
      <c r="BT10" s="9">
        <f t="shared" si="5"/>
        <v>14.04965208504249</v>
      </c>
      <c r="BU10" s="9"/>
      <c r="BV10" s="6"/>
      <c r="BW10" t="s">
        <v>27</v>
      </c>
      <c r="BX10" s="15">
        <f t="shared" si="2"/>
        <v>14.04965208504249</v>
      </c>
      <c r="BY10" s="15">
        <f t="shared" si="2"/>
        <v>67.176556930855398</v>
      </c>
      <c r="BZ10" s="15">
        <f t="shared" si="2"/>
        <v>59.365458447457769</v>
      </c>
      <c r="CA10" s="15">
        <f t="shared" si="2"/>
        <v>44.865585216737692</v>
      </c>
    </row>
    <row r="11" spans="1:79" x14ac:dyDescent="0.2">
      <c r="F11" s="6">
        <f t="shared" si="3"/>
        <v>4.1041891363066352</v>
      </c>
      <c r="G11" s="6"/>
      <c r="H11" s="6" t="s">
        <v>27</v>
      </c>
      <c r="I11" s="6">
        <v>27.923757528321104</v>
      </c>
      <c r="J11" s="6">
        <v>100</v>
      </c>
      <c r="K11" s="16">
        <v>97.785527483744431</v>
      </c>
      <c r="L11" s="16">
        <v>72.086741560161869</v>
      </c>
      <c r="M11" s="16">
        <v>6.317904287351551</v>
      </c>
      <c r="N11" s="16">
        <v>96.323730856247039</v>
      </c>
      <c r="O11" s="16">
        <v>75.094569200472236</v>
      </c>
      <c r="P11" s="16">
        <v>19.708851625715933</v>
      </c>
      <c r="Q11" s="16">
        <v>23.301871050222662</v>
      </c>
      <c r="R11" s="16">
        <v>81.280213389804331</v>
      </c>
      <c r="S11" s="16">
        <v>63.86324884980089</v>
      </c>
      <c r="T11" s="16">
        <v>100</v>
      </c>
      <c r="U11" s="16">
        <v>0</v>
      </c>
      <c r="V11" s="16">
        <v>31.37402626940154</v>
      </c>
      <c r="W11" s="16">
        <v>8.6804173537271776</v>
      </c>
      <c r="X11" s="16">
        <v>6.709501336213811</v>
      </c>
      <c r="Y11" s="16">
        <v>25.138645697778298</v>
      </c>
      <c r="Z11" s="16">
        <v>100</v>
      </c>
      <c r="AA11" s="16">
        <v>53.255877588409319</v>
      </c>
      <c r="AB11" s="16">
        <v>51.739992266415783</v>
      </c>
      <c r="AC11" s="16">
        <v>25.633666752891607</v>
      </c>
      <c r="AD11" s="16">
        <v>100</v>
      </c>
      <c r="AE11" s="16">
        <v>29.766124098768266</v>
      </c>
      <c r="AF11" s="16">
        <v>17.884267165550295</v>
      </c>
      <c r="AG11" s="6">
        <f t="shared" si="4"/>
        <v>4.2725173210161662</v>
      </c>
      <c r="AH11" t="s">
        <v>27</v>
      </c>
      <c r="AI11" s="17">
        <v>25.635103926096999</v>
      </c>
      <c r="AJ11" s="17">
        <v>100</v>
      </c>
      <c r="AK11" s="17">
        <v>68.648960739030016</v>
      </c>
      <c r="AL11" s="17">
        <v>86.085450346420316</v>
      </c>
      <c r="AM11" s="17">
        <v>8.3658430862592112</v>
      </c>
      <c r="AN11" s="17">
        <v>46.597312527091461</v>
      </c>
      <c r="AO11" s="17">
        <v>100</v>
      </c>
      <c r="AP11" s="17">
        <v>37.581274382314696</v>
      </c>
      <c r="AQ11" s="17">
        <v>19.463087248322147</v>
      </c>
      <c r="AR11" s="17">
        <v>74.832214765100673</v>
      </c>
      <c r="AS11" s="17">
        <v>100</v>
      </c>
      <c r="AT11" s="17">
        <v>73.909395973154361</v>
      </c>
      <c r="AU11" s="17">
        <v>1.6186140617096612</v>
      </c>
      <c r="AV11" s="17">
        <v>20.915528578654527</v>
      </c>
      <c r="AW11" s="17">
        <v>4.527061203844208</v>
      </c>
      <c r="AX11" s="17">
        <v>1.1633788568538188</v>
      </c>
      <c r="AY11" s="17">
        <v>14</v>
      </c>
      <c r="AZ11" s="17">
        <v>100</v>
      </c>
      <c r="BA11" s="17">
        <v>60.903225806451616</v>
      </c>
      <c r="BB11" s="17">
        <v>57</v>
      </c>
      <c r="BC11" s="17">
        <v>15.215264187866927</v>
      </c>
      <c r="BD11" s="17">
        <v>60.714285714285715</v>
      </c>
      <c r="BE11" s="17">
        <v>22.113502935420744</v>
      </c>
      <c r="BF11" s="17">
        <v>13.454011741682974</v>
      </c>
      <c r="BI11" s="13" t="s">
        <v>249</v>
      </c>
      <c r="BJ11" s="9">
        <f t="shared" si="0"/>
        <v>0.8244864339078769</v>
      </c>
      <c r="BK11" s="9"/>
      <c r="BL11" s="9"/>
      <c r="BM11" s="6" t="s">
        <v>29</v>
      </c>
      <c r="BN11" s="15">
        <f t="shared" si="1"/>
        <v>0.8244864339078769</v>
      </c>
      <c r="BO11" s="15">
        <f t="shared" si="1"/>
        <v>2.8614267621756944</v>
      </c>
      <c r="BP11" s="15">
        <f t="shared" si="1"/>
        <v>1.850955872036355</v>
      </c>
      <c r="BQ11" s="15">
        <f t="shared" si="1"/>
        <v>1.4065652823264203</v>
      </c>
      <c r="BS11" s="13" t="s">
        <v>249</v>
      </c>
      <c r="BT11" s="9">
        <f t="shared" si="5"/>
        <v>1.3340767655580621</v>
      </c>
      <c r="BU11" s="9"/>
      <c r="BV11" s="6"/>
      <c r="BW11" t="s">
        <v>29</v>
      </c>
      <c r="BX11" s="15">
        <f t="shared" si="2"/>
        <v>1.3340767655580621</v>
      </c>
      <c r="BY11" s="15">
        <f t="shared" si="2"/>
        <v>3.9331883543117301</v>
      </c>
      <c r="BZ11" s="15">
        <f t="shared" si="2"/>
        <v>2.7932713003379352</v>
      </c>
      <c r="CA11" s="15">
        <f t="shared" si="2"/>
        <v>1.7498146734580595</v>
      </c>
    </row>
    <row r="12" spans="1:79" x14ac:dyDescent="0.2">
      <c r="F12" s="6">
        <f t="shared" si="3"/>
        <v>0</v>
      </c>
      <c r="G12" s="6"/>
      <c r="H12" s="6" t="s">
        <v>29</v>
      </c>
      <c r="I12" s="6">
        <v>4.1041891363066352</v>
      </c>
      <c r="J12" s="6">
        <v>11.319210468545078</v>
      </c>
      <c r="K12" s="16">
        <v>5.1882200227156687</v>
      </c>
      <c r="L12" s="16">
        <v>4.102160903303032</v>
      </c>
      <c r="M12" s="16">
        <v>0</v>
      </c>
      <c r="N12" s="16">
        <v>1.1215823572010168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0.84272946714062624</v>
      </c>
      <c r="Z12" s="16">
        <v>0.85300665576434398</v>
      </c>
      <c r="AA12" s="16">
        <v>0.93522416475354531</v>
      </c>
      <c r="AB12" s="16">
        <v>1.551855482173726</v>
      </c>
      <c r="AC12" s="16">
        <v>0</v>
      </c>
      <c r="AD12" s="16">
        <v>3.8747610915437249</v>
      </c>
      <c r="AE12" s="16">
        <v>4.9822910447489166</v>
      </c>
      <c r="AF12" s="16">
        <v>2.7853753084817625</v>
      </c>
      <c r="AG12" s="6">
        <f t="shared" si="4"/>
        <v>0.894919168591224</v>
      </c>
      <c r="AH12" t="s">
        <v>29</v>
      </c>
      <c r="AI12" s="17">
        <v>4.2725173210161662</v>
      </c>
      <c r="AJ12" s="17">
        <v>13.452655889145497</v>
      </c>
      <c r="AK12" s="17">
        <v>6.7263279445727484</v>
      </c>
      <c r="AL12" s="17">
        <v>4.8787528868360281</v>
      </c>
      <c r="AM12" s="17">
        <v>0.13003901170351106</v>
      </c>
      <c r="AN12" s="17">
        <v>0.73688773298656263</v>
      </c>
      <c r="AO12" s="17">
        <v>2.5140875596012138</v>
      </c>
      <c r="AP12" s="17">
        <v>0.65019505851755521</v>
      </c>
      <c r="AQ12" s="17">
        <v>0.83892617449664431</v>
      </c>
      <c r="AR12" s="17">
        <v>0.62919463087248317</v>
      </c>
      <c r="AS12" s="17">
        <v>0.25167785234899331</v>
      </c>
      <c r="AT12" s="17">
        <v>8.3892617449664433E-2</v>
      </c>
      <c r="AU12" s="17">
        <v>0.73343449671219019</v>
      </c>
      <c r="AV12" s="17">
        <v>1.0875063227111785</v>
      </c>
      <c r="AW12" s="17">
        <v>0.48052604957005562</v>
      </c>
      <c r="AX12" s="17">
        <v>1.3151239251390996</v>
      </c>
      <c r="AY12" s="17">
        <v>0.80645161290322576</v>
      </c>
      <c r="AZ12" s="17">
        <v>1.8709677419354838</v>
      </c>
      <c r="BA12" s="17">
        <v>2.6774193548387095</v>
      </c>
      <c r="BB12" s="17">
        <v>1.5161290322580645</v>
      </c>
      <c r="BC12" s="17">
        <v>1.2230919765166341</v>
      </c>
      <c r="BD12" s="17">
        <v>5.8219178082191778</v>
      </c>
      <c r="BE12" s="17">
        <v>4.1095890410958908</v>
      </c>
      <c r="BF12" s="17">
        <v>2.0547945205479454</v>
      </c>
      <c r="BI12" s="13" t="s">
        <v>30</v>
      </c>
      <c r="BJ12" s="9">
        <f t="shared" si="0"/>
        <v>0</v>
      </c>
      <c r="BK12" s="9"/>
      <c r="BL12" s="9"/>
      <c r="BM12" s="6" t="s">
        <v>31</v>
      </c>
      <c r="BN12" s="15">
        <f t="shared" si="1"/>
        <v>0</v>
      </c>
      <c r="BO12" s="15">
        <f t="shared" si="1"/>
        <v>0</v>
      </c>
      <c r="BP12" s="15">
        <f t="shared" si="1"/>
        <v>0</v>
      </c>
      <c r="BQ12" s="15">
        <f t="shared" si="1"/>
        <v>0</v>
      </c>
      <c r="BS12" s="13" t="s">
        <v>30</v>
      </c>
      <c r="BT12" s="9">
        <f t="shared" si="5"/>
        <v>0.23726044398435767</v>
      </c>
      <c r="BU12" s="9"/>
      <c r="BV12" s="6"/>
      <c r="BW12" t="s">
        <v>31</v>
      </c>
      <c r="BX12" s="15">
        <f t="shared" si="2"/>
        <v>0.23726044398435767</v>
      </c>
      <c r="BY12" s="15">
        <f t="shared" si="2"/>
        <v>0.62159847037935445</v>
      </c>
      <c r="BZ12" s="15">
        <f t="shared" si="2"/>
        <v>0.2121588367972348</v>
      </c>
      <c r="CA12" s="15">
        <f t="shared" si="2"/>
        <v>0.59264074898798003</v>
      </c>
    </row>
    <row r="13" spans="1:79" x14ac:dyDescent="0.2">
      <c r="F13" s="6">
        <f t="shared" si="3"/>
        <v>0</v>
      </c>
      <c r="G13" s="6"/>
      <c r="H13" s="6" t="s">
        <v>31</v>
      </c>
      <c r="I13" s="6">
        <v>0</v>
      </c>
      <c r="J13" s="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  <c r="AE13" s="16">
        <v>0</v>
      </c>
      <c r="AF13" s="16">
        <v>0</v>
      </c>
      <c r="AG13" s="6">
        <f t="shared" si="4"/>
        <v>1.3856812933025404</v>
      </c>
      <c r="AH13" t="s">
        <v>31</v>
      </c>
      <c r="AI13" s="17">
        <v>0.894919168591224</v>
      </c>
      <c r="AJ13" s="17">
        <v>1.7609699769053118</v>
      </c>
      <c r="AK13" s="17">
        <v>0.63510392609699773</v>
      </c>
      <c r="AL13" s="17">
        <v>0.63510392609699773</v>
      </c>
      <c r="AM13" s="17">
        <v>8.6692674469007372E-2</v>
      </c>
      <c r="AN13" s="17">
        <v>0.43346337234503685</v>
      </c>
      <c r="AO13" s="17">
        <v>0.13003901170351106</v>
      </c>
      <c r="AP13" s="17">
        <v>0.43346337234503685</v>
      </c>
      <c r="AQ13" s="17">
        <v>8.3892617449664433E-2</v>
      </c>
      <c r="AR13" s="17">
        <v>0.83892617449664431</v>
      </c>
      <c r="AS13" s="17">
        <v>0</v>
      </c>
      <c r="AT13" s="17">
        <v>0.79697986577181212</v>
      </c>
      <c r="AU13" s="17">
        <v>0</v>
      </c>
      <c r="AV13" s="17">
        <v>0</v>
      </c>
      <c r="AW13" s="17">
        <v>0.3287809812847749</v>
      </c>
      <c r="AX13" s="17">
        <v>0</v>
      </c>
      <c r="AY13" s="17">
        <v>6.4516129032258063E-2</v>
      </c>
      <c r="AZ13" s="17">
        <v>0.45161290322580644</v>
      </c>
      <c r="BA13" s="17">
        <v>3.2258064516129031E-2</v>
      </c>
      <c r="BB13" s="17">
        <v>0.5161290322580645</v>
      </c>
      <c r="BC13" s="17">
        <v>0.29354207436399216</v>
      </c>
      <c r="BD13" s="17">
        <v>0.2446183953033268</v>
      </c>
      <c r="BE13" s="17">
        <v>0.14677103718199608</v>
      </c>
      <c r="BF13" s="17">
        <v>1.1741682974559686</v>
      </c>
      <c r="BI13" s="13" t="s">
        <v>32</v>
      </c>
      <c r="BJ13" s="9">
        <f t="shared" si="0"/>
        <v>5.0362273731385843</v>
      </c>
      <c r="BK13" s="9"/>
      <c r="BL13" s="9"/>
      <c r="BM13" s="6" t="s">
        <v>33</v>
      </c>
      <c r="BN13" s="15">
        <f t="shared" si="1"/>
        <v>5.0362273731385843</v>
      </c>
      <c r="BO13" s="15">
        <f t="shared" si="1"/>
        <v>55.213819981062748</v>
      </c>
      <c r="BP13" s="15">
        <f t="shared" si="1"/>
        <v>56.721071366753847</v>
      </c>
      <c r="BQ13" s="15">
        <f t="shared" si="1"/>
        <v>32.809191876267654</v>
      </c>
      <c r="BS13" s="13" t="s">
        <v>32</v>
      </c>
      <c r="BT13" s="9">
        <f t="shared" si="5"/>
        <v>4.5420138127274727</v>
      </c>
      <c r="BU13" s="9"/>
      <c r="BV13" s="6"/>
      <c r="BW13" t="s">
        <v>33</v>
      </c>
      <c r="BX13" s="15">
        <f t="shared" si="2"/>
        <v>4.5420138127274727</v>
      </c>
      <c r="BY13" s="15">
        <f t="shared" si="2"/>
        <v>41.149983869908972</v>
      </c>
      <c r="BZ13" s="15">
        <f t="shared" si="2"/>
        <v>46.827521629317069</v>
      </c>
      <c r="CA13" s="15">
        <f t="shared" si="2"/>
        <v>32.494682669916969</v>
      </c>
    </row>
    <row r="14" spans="1:79" x14ac:dyDescent="0.2">
      <c r="F14" s="6">
        <f t="shared" si="3"/>
        <v>63.836963472711467</v>
      </c>
      <c r="G14" s="6"/>
      <c r="H14" s="6" t="s">
        <v>33</v>
      </c>
      <c r="I14" s="6">
        <v>0</v>
      </c>
      <c r="J14" s="6">
        <v>56.680760897569279</v>
      </c>
      <c r="K14" s="16">
        <v>61.295826135088369</v>
      </c>
      <c r="L14" s="16">
        <v>17.073904038332149</v>
      </c>
      <c r="M14" s="16">
        <v>1.6202491919334512</v>
      </c>
      <c r="N14" s="16">
        <v>33.990247892855493</v>
      </c>
      <c r="O14" s="16">
        <v>29.255421088576956</v>
      </c>
      <c r="P14" s="16">
        <v>17.3961025013094</v>
      </c>
      <c r="Q14" s="16">
        <v>23.160974557078859</v>
      </c>
      <c r="R14" s="16">
        <v>75.98473851342213</v>
      </c>
      <c r="S14" s="16">
        <v>80.202976265910195</v>
      </c>
      <c r="T14" s="16">
        <v>62.087175157048989</v>
      </c>
      <c r="U14" s="16">
        <v>0</v>
      </c>
      <c r="V14" s="16">
        <v>60.560001705812809</v>
      </c>
      <c r="W14" s="16">
        <v>33.889378518225399</v>
      </c>
      <c r="X14" s="16">
        <v>7.4636094842774678</v>
      </c>
      <c r="Y14" s="16">
        <v>0</v>
      </c>
      <c r="Z14" s="16">
        <v>70.400540580119099</v>
      </c>
      <c r="AA14" s="16">
        <v>80.582536744165708</v>
      </c>
      <c r="AB14" s="16">
        <v>20.752598522911274</v>
      </c>
      <c r="AC14" s="16">
        <v>5.436140489819195</v>
      </c>
      <c r="AD14" s="16">
        <v>33.666630296597674</v>
      </c>
      <c r="AE14" s="16">
        <v>55.100289448556524</v>
      </c>
      <c r="AF14" s="16">
        <v>72.081761553726651</v>
      </c>
      <c r="AG14" s="6">
        <f t="shared" si="4"/>
        <v>58.054272517321017</v>
      </c>
      <c r="AH14" t="s">
        <v>33</v>
      </c>
      <c r="AI14" s="17">
        <v>1.3856812933025404</v>
      </c>
      <c r="AJ14" s="17">
        <v>50.46189376443418</v>
      </c>
      <c r="AK14" s="17">
        <v>31.466512702078521</v>
      </c>
      <c r="AL14" s="17">
        <v>16.339491916859121</v>
      </c>
      <c r="AM14" s="17">
        <v>1.8638925010836584</v>
      </c>
      <c r="AN14" s="16">
        <v>58.647594278283485</v>
      </c>
      <c r="AO14" s="17">
        <v>37.711313394018205</v>
      </c>
      <c r="AP14" s="17">
        <v>19.549198092761163</v>
      </c>
      <c r="AQ14" s="17">
        <v>17.911073825503355</v>
      </c>
      <c r="AR14" s="17">
        <v>35.151006711409394</v>
      </c>
      <c r="AS14" s="17">
        <v>76.384228187919462</v>
      </c>
      <c r="AT14" s="17">
        <v>75.838926174496649</v>
      </c>
      <c r="AU14" s="17">
        <v>0.17703591299949417</v>
      </c>
      <c r="AV14" s="17">
        <v>22.154779969650985</v>
      </c>
      <c r="AW14" s="17">
        <v>17.804754678806272</v>
      </c>
      <c r="AX14" s="17">
        <v>4.5776428932726354</v>
      </c>
      <c r="AY14" s="17">
        <v>0.4838709677419355</v>
      </c>
      <c r="AZ14" s="17">
        <v>40.70967741935484</v>
      </c>
      <c r="BA14" s="17">
        <v>39.516129032258064</v>
      </c>
      <c r="BB14" s="17">
        <v>25.580645161290324</v>
      </c>
      <c r="BC14" s="17">
        <v>5.4305283757338554</v>
      </c>
      <c r="BD14" s="17">
        <v>39.774951076320939</v>
      </c>
      <c r="BE14" s="17">
        <v>78.082191780821915</v>
      </c>
      <c r="BF14" s="17">
        <v>53.082191780821915</v>
      </c>
      <c r="BI14" s="13" t="s">
        <v>34</v>
      </c>
      <c r="BJ14" s="9">
        <f t="shared" si="0"/>
        <v>43.805016144615763</v>
      </c>
      <c r="BK14" s="9"/>
      <c r="BL14" s="9"/>
      <c r="BM14" s="6" t="s">
        <v>35</v>
      </c>
      <c r="BN14" s="15">
        <f t="shared" si="1"/>
        <v>43.805016144615763</v>
      </c>
      <c r="BO14" s="15">
        <f t="shared" si="1"/>
        <v>61.393296143749104</v>
      </c>
      <c r="BP14" s="15">
        <f t="shared" si="1"/>
        <v>50.902757773491601</v>
      </c>
      <c r="BQ14" s="15">
        <f t="shared" si="1"/>
        <v>47.383432516405833</v>
      </c>
      <c r="BS14" s="13" t="s">
        <v>34</v>
      </c>
      <c r="BT14" s="9">
        <f t="shared" si="5"/>
        <v>37.114656476783459</v>
      </c>
      <c r="BU14" s="9"/>
      <c r="BV14" s="6"/>
      <c r="BW14" t="s">
        <v>35</v>
      </c>
      <c r="BX14" s="15">
        <f t="shared" si="2"/>
        <v>37.114656476783459</v>
      </c>
      <c r="BY14" s="15">
        <f t="shared" si="2"/>
        <v>49.638183056050373</v>
      </c>
      <c r="BZ14" s="15">
        <f t="shared" si="2"/>
        <v>61.784519327747205</v>
      </c>
      <c r="CA14" s="15">
        <f t="shared" si="2"/>
        <v>46.914976671859755</v>
      </c>
    </row>
    <row r="15" spans="1:79" x14ac:dyDescent="0.2">
      <c r="F15" s="6">
        <f t="shared" si="3"/>
        <v>2.7660325853526029</v>
      </c>
      <c r="G15" s="6"/>
      <c r="H15" s="6" t="s">
        <v>35</v>
      </c>
      <c r="I15" s="6">
        <v>63.836963472711467</v>
      </c>
      <c r="J15" s="6">
        <v>69.791855570713579</v>
      </c>
      <c r="K15" s="16">
        <v>79.577602580856592</v>
      </c>
      <c r="L15" s="16">
        <v>65.226780311343987</v>
      </c>
      <c r="M15" s="16">
        <v>31.170342892937459</v>
      </c>
      <c r="N15" s="16">
        <v>75.53522758989412</v>
      </c>
      <c r="O15" s="16">
        <v>54.759843750205981</v>
      </c>
      <c r="P15" s="16">
        <v>47.228392497232406</v>
      </c>
      <c r="Q15" s="16">
        <v>74.222967759413322</v>
      </c>
      <c r="R15" s="16">
        <v>69.558076831878012</v>
      </c>
      <c r="S15" s="16">
        <v>59.593068846058372</v>
      </c>
      <c r="T15" s="16">
        <v>83.981586848327552</v>
      </c>
      <c r="U15" s="16">
        <v>4.6909649172685279</v>
      </c>
      <c r="V15" s="16">
        <v>48.139605958946774</v>
      </c>
      <c r="W15" s="16">
        <v>17.438662079946482</v>
      </c>
      <c r="X15" s="16">
        <v>15.530647637458825</v>
      </c>
      <c r="Y15" s="16">
        <v>66.856580548115872</v>
      </c>
      <c r="Z15" s="16">
        <v>50.877736140894363</v>
      </c>
      <c r="AA15" s="16">
        <v>58.611192115338866</v>
      </c>
      <c r="AB15" s="16">
        <v>49.242892360586971</v>
      </c>
      <c r="AC15" s="16">
        <v>22.052277277247939</v>
      </c>
      <c r="AD15" s="16">
        <v>54.457274770167849</v>
      </c>
      <c r="AE15" s="16">
        <v>35.436177268543332</v>
      </c>
      <c r="AF15" s="16">
        <v>23.09029544348525</v>
      </c>
      <c r="AG15" s="6">
        <f t="shared" si="4"/>
        <v>1.8187066974595842</v>
      </c>
      <c r="AH15" t="s">
        <v>35</v>
      </c>
      <c r="AI15" s="17">
        <v>58.054272517321017</v>
      </c>
      <c r="AJ15" s="17">
        <v>68.966512702078518</v>
      </c>
      <c r="AK15" s="17">
        <v>62.702078521939953</v>
      </c>
      <c r="AL15" s="17">
        <v>54.618937644341798</v>
      </c>
      <c r="AM15" s="17">
        <v>36.020806241872563</v>
      </c>
      <c r="AN15" s="17">
        <v>80.407455570004331</v>
      </c>
      <c r="AO15" s="17">
        <v>87.993064586042479</v>
      </c>
      <c r="AP15" s="17">
        <v>74.252275682704806</v>
      </c>
      <c r="AQ15" s="17">
        <v>59.018456375838923</v>
      </c>
      <c r="AR15" s="17">
        <v>42.785234899328856</v>
      </c>
      <c r="AS15" s="17">
        <v>95.72147651006712</v>
      </c>
      <c r="AT15" s="17">
        <v>60.109060402684563</v>
      </c>
      <c r="AU15" s="17">
        <v>1.997976732422863</v>
      </c>
      <c r="AV15" s="17">
        <v>18.032372281234192</v>
      </c>
      <c r="AW15" s="17">
        <v>8.270106221547799</v>
      </c>
      <c r="AX15" s="17">
        <v>3.4142640364188166</v>
      </c>
      <c r="AY15" s="17">
        <v>51.451612903225808</v>
      </c>
      <c r="AZ15" s="17">
        <v>57.451612903225808</v>
      </c>
      <c r="BA15" s="17">
        <v>89.161290322580641</v>
      </c>
      <c r="BB15" s="17">
        <v>71.58064516129032</v>
      </c>
      <c r="BC15" s="17">
        <v>16.144814090019569</v>
      </c>
      <c r="BD15" s="17">
        <v>30.185909980430527</v>
      </c>
      <c r="BE15" s="17">
        <v>26.859099804305284</v>
      </c>
      <c r="BF15" s="17">
        <v>17.514677103718199</v>
      </c>
      <c r="BI15" s="13" t="s">
        <v>36</v>
      </c>
      <c r="BJ15" s="9">
        <f t="shared" si="0"/>
        <v>0.4610054308921005</v>
      </c>
      <c r="BK15" s="9"/>
      <c r="BL15" s="9"/>
      <c r="BM15" s="6" t="s">
        <v>37</v>
      </c>
      <c r="BN15" s="15">
        <f t="shared" si="1"/>
        <v>0.4610054308921005</v>
      </c>
      <c r="BO15" s="15">
        <f t="shared" si="1"/>
        <v>1.9731095567094681</v>
      </c>
      <c r="BP15" s="15">
        <f t="shared" si="1"/>
        <v>1.6084077487811701</v>
      </c>
      <c r="BQ15" s="15">
        <f t="shared" si="1"/>
        <v>1.9730415318781016</v>
      </c>
      <c r="BS15" s="13" t="s">
        <v>36</v>
      </c>
      <c r="BT15" s="9">
        <f t="shared" si="5"/>
        <v>1.0579316064184645</v>
      </c>
      <c r="BU15" s="9"/>
      <c r="BV15" s="6"/>
      <c r="BW15" t="s">
        <v>37</v>
      </c>
      <c r="BX15" s="15">
        <f t="shared" si="2"/>
        <v>1.0579316064184645</v>
      </c>
      <c r="BY15" s="15">
        <f t="shared" si="2"/>
        <v>1.4830984698909386</v>
      </c>
      <c r="BZ15" s="15">
        <f t="shared" si="2"/>
        <v>1.5283478266891848</v>
      </c>
      <c r="CA15" s="15">
        <f t="shared" si="2"/>
        <v>1.3356628275793014</v>
      </c>
    </row>
    <row r="16" spans="1:79" x14ac:dyDescent="0.2">
      <c r="F16" s="6">
        <f t="shared" si="3"/>
        <v>0</v>
      </c>
      <c r="G16" s="6"/>
      <c r="H16" s="6" t="s">
        <v>37</v>
      </c>
      <c r="I16" s="6">
        <v>2.7660325853526029</v>
      </c>
      <c r="J16" s="6">
        <v>7.656698895687148</v>
      </c>
      <c r="K16" s="16">
        <v>5.4511744662160453</v>
      </c>
      <c r="L16" s="16">
        <v>2.9779232802967202</v>
      </c>
      <c r="M16" s="16">
        <v>0</v>
      </c>
      <c r="N16" s="16">
        <v>0</v>
      </c>
      <c r="O16" s="16">
        <v>0</v>
      </c>
      <c r="P16" s="16">
        <v>1.6948498533068053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0.8473542020212631</v>
      </c>
      <c r="AA16" s="16">
        <v>0</v>
      </c>
      <c r="AB16" s="16">
        <v>0</v>
      </c>
      <c r="AC16" s="16">
        <v>0</v>
      </c>
      <c r="AD16" s="16">
        <v>3.3346042425483975</v>
      </c>
      <c r="AE16" s="16">
        <v>4.1992720264709762</v>
      </c>
      <c r="AF16" s="16">
        <v>7.1654760576650824</v>
      </c>
      <c r="AG16" s="6">
        <f t="shared" si="4"/>
        <v>0.60623556581986138</v>
      </c>
      <c r="AH16" t="s">
        <v>37</v>
      </c>
      <c r="AI16" s="17">
        <v>1.8187066974595842</v>
      </c>
      <c r="AJ16" s="17">
        <v>4.128175519630485</v>
      </c>
      <c r="AK16" s="17">
        <v>3.6085450346420322</v>
      </c>
      <c r="AL16" s="17">
        <v>2.1362586605080831</v>
      </c>
      <c r="AM16" s="17">
        <v>0.73688773298656263</v>
      </c>
      <c r="AN16" s="17">
        <v>0.60684872128305156</v>
      </c>
      <c r="AO16" s="17">
        <v>0.17338534893801474</v>
      </c>
      <c r="AP16" s="17">
        <v>0.99696575639358476</v>
      </c>
      <c r="AQ16" s="17">
        <v>1.2583892617449663</v>
      </c>
      <c r="AR16" s="17">
        <v>0</v>
      </c>
      <c r="AS16" s="17">
        <v>0.58724832214765099</v>
      </c>
      <c r="AT16" s="17">
        <v>8.3892617449664433E-2</v>
      </c>
      <c r="AU16" s="17">
        <v>0.35407182599898834</v>
      </c>
      <c r="AV16" s="17">
        <v>0.20232675771370764</v>
      </c>
      <c r="AW16" s="17">
        <v>1.0875063227111785</v>
      </c>
      <c r="AX16" s="17">
        <v>0.20232675771370764</v>
      </c>
      <c r="AY16" s="17">
        <v>0.5161290322580645</v>
      </c>
      <c r="AZ16" s="17">
        <v>1.6129032258064515</v>
      </c>
      <c r="BA16" s="17">
        <v>1.903225806451613</v>
      </c>
      <c r="BB16" s="17">
        <v>0.38709677419354838</v>
      </c>
      <c r="BC16" s="17">
        <v>1.6634050880626223</v>
      </c>
      <c r="BD16" s="17">
        <v>2.3483365949119372</v>
      </c>
      <c r="BE16" s="17">
        <v>1.8101761252446185</v>
      </c>
      <c r="BF16" s="17">
        <v>4.2074363992172215</v>
      </c>
      <c r="BI16" s="13" t="s">
        <v>38</v>
      </c>
      <c r="BJ16" s="9">
        <f t="shared" si="0"/>
        <v>0</v>
      </c>
      <c r="BK16" s="9"/>
      <c r="BL16" s="9"/>
      <c r="BM16" s="6" t="s">
        <v>39</v>
      </c>
      <c r="BN16" s="15">
        <f t="shared" si="1"/>
        <v>0</v>
      </c>
      <c r="BO16" s="15">
        <f t="shared" si="1"/>
        <v>0</v>
      </c>
      <c r="BP16" s="15">
        <f t="shared" si="1"/>
        <v>0</v>
      </c>
      <c r="BQ16" s="15">
        <f t="shared" si="1"/>
        <v>0</v>
      </c>
      <c r="BS16" s="13" t="s">
        <v>38</v>
      </c>
      <c r="BT16" s="9">
        <f t="shared" si="5"/>
        <v>0.12993681912631269</v>
      </c>
      <c r="BU16" s="9"/>
      <c r="BV16" s="6"/>
      <c r="BW16" t="s">
        <v>39</v>
      </c>
      <c r="BX16" s="15">
        <f t="shared" si="2"/>
        <v>0.12993681912631269</v>
      </c>
      <c r="BY16" s="15">
        <f t="shared" si="2"/>
        <v>0.61582781289406652</v>
      </c>
      <c r="BZ16" s="15">
        <f t="shared" si="2"/>
        <v>0.2374504403825286</v>
      </c>
      <c r="CA16" s="15">
        <f t="shared" si="2"/>
        <v>0.16928706330820317</v>
      </c>
    </row>
    <row r="17" spans="6:79" x14ac:dyDescent="0.2">
      <c r="F17" s="6">
        <f t="shared" si="3"/>
        <v>0.32451728054510659</v>
      </c>
      <c r="G17" s="6"/>
      <c r="H17" s="6" t="s">
        <v>39</v>
      </c>
      <c r="I17" s="6">
        <v>0</v>
      </c>
      <c r="J17" s="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  <c r="AE17" s="16">
        <v>0</v>
      </c>
      <c r="AF17" s="16">
        <v>0</v>
      </c>
      <c r="AG17" s="6">
        <f t="shared" si="4"/>
        <v>1.5877598152424943</v>
      </c>
      <c r="AH17" t="s">
        <v>39</v>
      </c>
      <c r="AI17" s="17">
        <v>0.60623556581986138</v>
      </c>
      <c r="AJ17" s="17">
        <v>1.6166281755196306</v>
      </c>
      <c r="AK17" s="17">
        <v>0.5484988452655889</v>
      </c>
      <c r="AL17" s="17">
        <v>0.40415704387990764</v>
      </c>
      <c r="AM17" s="17">
        <v>0.17338534893801474</v>
      </c>
      <c r="AN17" s="17">
        <v>4.3346337234503686E-2</v>
      </c>
      <c r="AO17" s="17">
        <v>0.17338534893801474</v>
      </c>
      <c r="AP17" s="17">
        <v>8.6692674469007372E-2</v>
      </c>
      <c r="AQ17" s="17">
        <v>0</v>
      </c>
      <c r="AR17" s="17">
        <v>0.33557046979865773</v>
      </c>
      <c r="AS17" s="17">
        <v>0.41946308724832215</v>
      </c>
      <c r="AT17" s="17">
        <v>0.37751677852348992</v>
      </c>
      <c r="AU17" s="17">
        <v>0</v>
      </c>
      <c r="AV17" s="17">
        <v>0.58168942842690941</v>
      </c>
      <c r="AW17" s="17">
        <v>2.5290844714213456E-2</v>
      </c>
      <c r="AX17" s="17">
        <v>5.0581689428426911E-2</v>
      </c>
      <c r="AY17" s="17">
        <v>0</v>
      </c>
      <c r="AZ17" s="17">
        <v>0.67741935483870963</v>
      </c>
      <c r="BA17" s="17">
        <v>0.25806451612903225</v>
      </c>
      <c r="BB17" s="17">
        <v>9.6774193548387094E-2</v>
      </c>
      <c r="BC17" s="17">
        <v>0</v>
      </c>
      <c r="BD17" s="17">
        <v>0.44031311154598823</v>
      </c>
      <c r="BE17" s="17">
        <v>0</v>
      </c>
      <c r="BF17" s="17">
        <v>0</v>
      </c>
      <c r="BI17" s="13" t="s">
        <v>40</v>
      </c>
      <c r="BJ17" s="9">
        <f t="shared" si="0"/>
        <v>4.2817910472817164</v>
      </c>
      <c r="BK17" s="9"/>
      <c r="BL17" s="9"/>
      <c r="BM17" s="6" t="s">
        <v>41</v>
      </c>
      <c r="BN17" s="15">
        <f t="shared" si="1"/>
        <v>4.2817910472817164</v>
      </c>
      <c r="BO17" s="15">
        <f t="shared" si="1"/>
        <v>62.847402966327138</v>
      </c>
      <c r="BP17" s="15">
        <f t="shared" si="1"/>
        <v>55.801300110788269</v>
      </c>
      <c r="BQ17" s="15">
        <f t="shared" si="1"/>
        <v>2.3014335157835943</v>
      </c>
      <c r="BS17" s="13" t="s">
        <v>40</v>
      </c>
      <c r="BT17" s="9">
        <f t="shared" si="5"/>
        <v>2.9117467275151316</v>
      </c>
      <c r="BU17" s="9"/>
      <c r="BV17" s="6"/>
      <c r="BW17" t="s">
        <v>41</v>
      </c>
      <c r="BX17" s="15">
        <f t="shared" si="2"/>
        <v>2.9117467275151316</v>
      </c>
      <c r="BY17" s="15">
        <f t="shared" si="2"/>
        <v>64.547057871222833</v>
      </c>
      <c r="BZ17" s="15">
        <f t="shared" si="2"/>
        <v>58.314748464418322</v>
      </c>
      <c r="CA17" s="15">
        <f t="shared" si="2"/>
        <v>2.8620782448680111</v>
      </c>
    </row>
    <row r="18" spans="6:79" x14ac:dyDescent="0.2">
      <c r="F18" s="6">
        <f t="shared" si="3"/>
        <v>0</v>
      </c>
      <c r="G18" s="6"/>
      <c r="H18" s="6" t="s">
        <v>41</v>
      </c>
      <c r="I18" s="6">
        <v>0.32451728054510659</v>
      </c>
      <c r="J18" s="6">
        <v>54.889711847734382</v>
      </c>
      <c r="K18" s="16">
        <v>59.124781666673314</v>
      </c>
      <c r="L18" s="16">
        <v>3.8550744003586477</v>
      </c>
      <c r="M18" s="16">
        <v>0</v>
      </c>
      <c r="N18" s="16">
        <v>6.4516709905042537</v>
      </c>
      <c r="O18" s="16">
        <v>25.644363212617037</v>
      </c>
      <c r="P18" s="16">
        <v>2.2394346813328148</v>
      </c>
      <c r="Q18" s="16">
        <v>22.611942452002221</v>
      </c>
      <c r="R18" s="16">
        <v>80.852756264113523</v>
      </c>
      <c r="S18" s="16">
        <v>71.717695119055193</v>
      </c>
      <c r="T18" s="16">
        <v>0</v>
      </c>
      <c r="U18" s="16">
        <v>0</v>
      </c>
      <c r="V18" s="16">
        <v>100.00000000000001</v>
      </c>
      <c r="W18" s="16">
        <v>83.286660601583321</v>
      </c>
      <c r="X18" s="16">
        <v>0</v>
      </c>
      <c r="Y18" s="16">
        <v>2.754286551142973</v>
      </c>
      <c r="Z18" s="16">
        <v>80.145884692504211</v>
      </c>
      <c r="AA18" s="16">
        <v>39.994450318142249</v>
      </c>
      <c r="AB18" s="16">
        <v>0</v>
      </c>
      <c r="AC18" s="16">
        <v>0</v>
      </c>
      <c r="AD18" s="16">
        <v>54.744394003106407</v>
      </c>
      <c r="AE18" s="16">
        <v>55.039849746658497</v>
      </c>
      <c r="AF18" s="16">
        <v>7.7140920130101014</v>
      </c>
      <c r="AG18" s="6">
        <f t="shared" si="4"/>
        <v>2.2228637413394918</v>
      </c>
      <c r="AH18" t="s">
        <v>41</v>
      </c>
      <c r="AI18" s="17">
        <v>1.5877598152424943</v>
      </c>
      <c r="AJ18" s="17">
        <v>85.941108545034638</v>
      </c>
      <c r="AK18" s="17">
        <v>57.736720554272516</v>
      </c>
      <c r="AL18" s="17">
        <v>1.9630484988452657</v>
      </c>
      <c r="AM18" s="17">
        <v>0.17338534893801474</v>
      </c>
      <c r="AN18" s="17">
        <v>6.8053749458170785</v>
      </c>
      <c r="AO18" s="17">
        <v>38.578240138708281</v>
      </c>
      <c r="AP18" s="17">
        <v>2.904204594711747</v>
      </c>
      <c r="AQ18" s="17">
        <v>9.8154362416107386</v>
      </c>
      <c r="AR18" s="17">
        <v>65.268456375838923</v>
      </c>
      <c r="AS18" s="17">
        <v>71.057046979865774</v>
      </c>
      <c r="AT18" s="17">
        <v>0.2936241610738255</v>
      </c>
      <c r="AU18" s="17">
        <v>3.4901365705614569</v>
      </c>
      <c r="AV18" s="17">
        <v>100</v>
      </c>
      <c r="AW18" s="17">
        <v>79.944360141628735</v>
      </c>
      <c r="AX18" s="17">
        <v>2.5290844714213456E-2</v>
      </c>
      <c r="AY18" s="17">
        <v>2.3548387096774195</v>
      </c>
      <c r="AZ18" s="17">
        <v>63.70967741935484</v>
      </c>
      <c r="BA18" s="17">
        <v>56.29032258064516</v>
      </c>
      <c r="BB18" s="17">
        <v>0</v>
      </c>
      <c r="BC18" s="17">
        <v>4.8923679060665359E-2</v>
      </c>
      <c r="BD18" s="17">
        <v>65.557729941291583</v>
      </c>
      <c r="BE18" s="17">
        <v>46.281800391389432</v>
      </c>
      <c r="BF18" s="17">
        <v>11.986301369863014</v>
      </c>
      <c r="BI18" s="13" t="s">
        <v>42</v>
      </c>
      <c r="BJ18" s="9">
        <f t="shared" si="0"/>
        <v>2.3739673377305408</v>
      </c>
      <c r="BK18" s="9"/>
      <c r="BL18" s="9"/>
      <c r="BM18" s="6" t="s">
        <v>43</v>
      </c>
      <c r="BN18" s="15">
        <f t="shared" si="1"/>
        <v>2.3739673377305408</v>
      </c>
      <c r="BO18" s="15">
        <f t="shared" si="1"/>
        <v>58.960529503042835</v>
      </c>
      <c r="BP18" s="15">
        <f t="shared" si="1"/>
        <v>49.521264955444657</v>
      </c>
      <c r="BQ18" s="15">
        <f t="shared" si="1"/>
        <v>0.59294874027895939</v>
      </c>
      <c r="BS18" s="13" t="s">
        <v>42</v>
      </c>
      <c r="BT18" s="9">
        <f t="shared" si="5"/>
        <v>3.1403070886052009</v>
      </c>
      <c r="BU18" s="9"/>
      <c r="BV18" s="6"/>
      <c r="BW18" t="s">
        <v>43</v>
      </c>
      <c r="BX18" s="15">
        <f t="shared" si="2"/>
        <v>3.1403070886052009</v>
      </c>
      <c r="BY18" s="15">
        <f t="shared" si="2"/>
        <v>47.382077057431161</v>
      </c>
      <c r="BZ18" s="15">
        <f t="shared" si="2"/>
        <v>49.773222053912797</v>
      </c>
      <c r="CA18" s="15">
        <f t="shared" si="2"/>
        <v>0.8375150678160791</v>
      </c>
    </row>
    <row r="19" spans="6:79" x14ac:dyDescent="0.2">
      <c r="F19" s="6">
        <f t="shared" si="3"/>
        <v>0</v>
      </c>
      <c r="G19" s="6"/>
      <c r="H19" s="6" t="s">
        <v>43</v>
      </c>
      <c r="I19" s="6">
        <v>0</v>
      </c>
      <c r="J19" s="6">
        <v>73.688210478088152</v>
      </c>
      <c r="K19" s="16">
        <v>74.818294184458395</v>
      </c>
      <c r="L19" s="16">
        <v>0</v>
      </c>
      <c r="M19" s="16">
        <v>0</v>
      </c>
      <c r="N19" s="16">
        <v>31.316200048104385</v>
      </c>
      <c r="O19" s="16">
        <v>21.793425623782326</v>
      </c>
      <c r="P19" s="16">
        <v>0.92607717567055614</v>
      </c>
      <c r="Q19" s="16">
        <v>11.887373139834343</v>
      </c>
      <c r="R19" s="16">
        <v>87.079051338774548</v>
      </c>
      <c r="S19" s="16">
        <v>74.093112131268398</v>
      </c>
      <c r="T19" s="16">
        <v>2.6316152660031999</v>
      </c>
      <c r="U19" s="16">
        <v>0</v>
      </c>
      <c r="V19" s="16">
        <v>16.358318644451874</v>
      </c>
      <c r="W19" s="16">
        <v>5.14584636379037</v>
      </c>
      <c r="X19" s="16">
        <v>0</v>
      </c>
      <c r="Y19" s="16">
        <v>2.3564308865489014</v>
      </c>
      <c r="Z19" s="16">
        <v>78.826935997529844</v>
      </c>
      <c r="AA19" s="16">
        <v>50.29900195651831</v>
      </c>
      <c r="AB19" s="16">
        <v>0</v>
      </c>
      <c r="AC19" s="16">
        <v>0</v>
      </c>
      <c r="AD19" s="16">
        <v>66.494460511308233</v>
      </c>
      <c r="AE19" s="16">
        <v>70.977909472850172</v>
      </c>
      <c r="AF19" s="16">
        <v>0</v>
      </c>
      <c r="AG19" s="6">
        <f t="shared" si="4"/>
        <v>1.0681293302540416</v>
      </c>
      <c r="AH19" t="s">
        <v>43</v>
      </c>
      <c r="AI19" s="17">
        <v>2.2228637413394918</v>
      </c>
      <c r="AJ19" s="17">
        <v>67.782909930715931</v>
      </c>
      <c r="AK19" s="17">
        <v>48.152424942263281</v>
      </c>
      <c r="AL19" s="17">
        <v>1.5300230946882216</v>
      </c>
      <c r="AM19" s="17">
        <v>0</v>
      </c>
      <c r="AN19" s="17">
        <v>19.029042045947119</v>
      </c>
      <c r="AO19" s="17">
        <v>20.589510186389251</v>
      </c>
      <c r="AP19" s="17">
        <v>0.39011703511053314</v>
      </c>
      <c r="AQ19" s="17">
        <v>13.632550335570469</v>
      </c>
      <c r="AR19" s="17">
        <v>79.572147651006716</v>
      </c>
      <c r="AS19" s="17">
        <v>57.130872483221474</v>
      </c>
      <c r="AT19" s="17">
        <v>2.2231543624161074</v>
      </c>
      <c r="AU19" s="17">
        <v>0.48052604957005562</v>
      </c>
      <c r="AV19" s="17">
        <v>11.734951947395043</v>
      </c>
      <c r="AW19" s="17">
        <v>3.5407182599898839</v>
      </c>
      <c r="AX19" s="17">
        <v>0.10116337885685382</v>
      </c>
      <c r="AY19" s="17">
        <v>1.967741935483871</v>
      </c>
      <c r="AZ19" s="17">
        <v>44.774193548387096</v>
      </c>
      <c r="BA19" s="17">
        <v>69.225806451612897</v>
      </c>
      <c r="BB19" s="17">
        <v>0.19354838709677419</v>
      </c>
      <c r="BC19" s="17">
        <v>0.53816046966731901</v>
      </c>
      <c r="BD19" s="17">
        <v>61.399217221135032</v>
      </c>
      <c r="BE19" s="17">
        <v>100</v>
      </c>
      <c r="BF19" s="17">
        <v>0.58708414872798431</v>
      </c>
      <c r="BI19" s="13" t="s">
        <v>44</v>
      </c>
      <c r="BJ19" s="9">
        <f t="shared" si="0"/>
        <v>0.88863421989082481</v>
      </c>
      <c r="BK19" s="9"/>
      <c r="BL19" s="9"/>
      <c r="BM19" s="6" t="s">
        <v>45</v>
      </c>
      <c r="BN19" s="15">
        <f t="shared" si="1"/>
        <v>0.88863421989082481</v>
      </c>
      <c r="BO19" s="15">
        <f t="shared" si="1"/>
        <v>0.2935239053546459</v>
      </c>
      <c r="BP19" s="15">
        <f t="shared" si="1"/>
        <v>1.4083861675623373</v>
      </c>
      <c r="BQ19" s="15">
        <f t="shared" si="1"/>
        <v>0</v>
      </c>
      <c r="BS19" s="13" t="s">
        <v>44</v>
      </c>
      <c r="BT19" s="9">
        <f t="shared" si="5"/>
        <v>0.67138336464672677</v>
      </c>
      <c r="BU19" s="9"/>
      <c r="BV19" s="6"/>
      <c r="BW19" t="s">
        <v>45</v>
      </c>
      <c r="BX19" s="15">
        <f t="shared" si="2"/>
        <v>0.67138336464672677</v>
      </c>
      <c r="BY19" s="15">
        <f t="shared" si="2"/>
        <v>0.77145399884300014</v>
      </c>
      <c r="BZ19" s="15">
        <f t="shared" si="2"/>
        <v>2.7788626711000131</v>
      </c>
      <c r="CA19" s="15">
        <f t="shared" si="2"/>
        <v>0.52472897920444972</v>
      </c>
    </row>
    <row r="20" spans="6:79" x14ac:dyDescent="0.2">
      <c r="F20" s="6">
        <f>J5</f>
        <v>0</v>
      </c>
      <c r="G20" s="6"/>
      <c r="H20" s="6" t="s">
        <v>45</v>
      </c>
      <c r="I20" s="6">
        <v>0</v>
      </c>
      <c r="J20" s="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2.900736350416691</v>
      </c>
      <c r="R20" s="16">
        <v>1.7611434321278754</v>
      </c>
      <c r="S20" s="16">
        <v>4.462767819391293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2.4310689689282579</v>
      </c>
      <c r="Z20" s="16">
        <v>0</v>
      </c>
      <c r="AA20" s="16">
        <v>3.9875491859827301</v>
      </c>
      <c r="AB20" s="16">
        <v>0</v>
      </c>
      <c r="AC20" s="16">
        <v>0</v>
      </c>
      <c r="AD20" s="16">
        <v>0</v>
      </c>
      <c r="AE20" s="16">
        <v>0</v>
      </c>
      <c r="AF20" s="16">
        <v>0</v>
      </c>
      <c r="AG20" s="6">
        <f>AJ5</f>
        <v>1.3856812933025404</v>
      </c>
      <c r="AH20" t="s">
        <v>45</v>
      </c>
      <c r="AI20" s="17">
        <v>1.0681293302540416</v>
      </c>
      <c r="AJ20" s="17">
        <v>1.2124711316397228</v>
      </c>
      <c r="AK20" s="17">
        <v>0.86605080831408776</v>
      </c>
      <c r="AL20" s="17">
        <v>1.3568129330254042</v>
      </c>
      <c r="AM20" s="17">
        <v>0</v>
      </c>
      <c r="AN20" s="17">
        <v>4.3346337234503686E-2</v>
      </c>
      <c r="AO20" s="17">
        <v>0.13003901170351106</v>
      </c>
      <c r="AP20" s="17">
        <v>0.34677069787602949</v>
      </c>
      <c r="AQ20" s="17">
        <v>1.761744966442953</v>
      </c>
      <c r="AR20" s="17">
        <v>1.0067114093959733</v>
      </c>
      <c r="AS20" s="17">
        <v>6.375838926174497</v>
      </c>
      <c r="AT20" s="17">
        <v>0.50335570469798663</v>
      </c>
      <c r="AU20" s="17">
        <v>5.0581689428426911E-2</v>
      </c>
      <c r="AV20" s="17">
        <v>7.5872534142640363E-2</v>
      </c>
      <c r="AW20" s="17">
        <v>0.20232675771370764</v>
      </c>
      <c r="AX20" s="17">
        <v>5.0581689428426911E-2</v>
      </c>
      <c r="AY20" s="17">
        <v>0.90322580645161288</v>
      </c>
      <c r="AZ20" s="17">
        <v>2.2903225806451615</v>
      </c>
      <c r="BA20" s="17">
        <v>8.9032258064516121</v>
      </c>
      <c r="BB20" s="17">
        <v>0.54838709677419351</v>
      </c>
      <c r="BC20" s="17">
        <v>0.2446183953033268</v>
      </c>
      <c r="BD20" s="17">
        <v>0</v>
      </c>
      <c r="BE20" s="17">
        <v>0.19569471624266144</v>
      </c>
      <c r="BF20" s="17">
        <v>0.34246575342465752</v>
      </c>
      <c r="BI20" s="19" t="s">
        <v>46</v>
      </c>
      <c r="BJ20" s="9">
        <f t="shared" ref="BJ20:BJ35" si="6">BO4</f>
        <v>0</v>
      </c>
      <c r="BK20" s="9"/>
      <c r="BL20" s="18"/>
      <c r="BR20" s="19"/>
      <c r="BS20" s="19" t="s">
        <v>46</v>
      </c>
      <c r="BT20" s="9">
        <f>BY4</f>
        <v>0.45710322326910058</v>
      </c>
      <c r="BU20" s="9"/>
      <c r="BV20" s="20"/>
    </row>
    <row r="21" spans="6:79" x14ac:dyDescent="0.2">
      <c r="F21" s="6">
        <f t="shared" ref="F21:F35" si="7">J6</f>
        <v>76.4689179257566</v>
      </c>
      <c r="G21" s="6"/>
      <c r="AG21" s="6">
        <f t="shared" ref="AG21:AG35" si="8">AJ6</f>
        <v>48.84526558891455</v>
      </c>
      <c r="BI21" s="19" t="s">
        <v>47</v>
      </c>
      <c r="BJ21" s="9">
        <f t="shared" si="6"/>
        <v>58.316321616997364</v>
      </c>
      <c r="BK21" s="9"/>
      <c r="BL21" s="18"/>
      <c r="BR21" s="19"/>
      <c r="BS21" s="19" t="s">
        <v>47</v>
      </c>
      <c r="BT21" s="9">
        <f t="shared" ref="BT21:BT35" si="9">BY5</f>
        <v>48.72231835348537</v>
      </c>
      <c r="BU21" s="9"/>
      <c r="BV21" s="20"/>
    </row>
    <row r="22" spans="6:79" x14ac:dyDescent="0.2">
      <c r="F22" s="6">
        <f t="shared" si="7"/>
        <v>73.195946397378222</v>
      </c>
      <c r="G22" s="6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6">
        <f t="shared" si="8"/>
        <v>78.608545034642034</v>
      </c>
      <c r="BI22" s="19" t="s">
        <v>48</v>
      </c>
      <c r="BJ22" s="9">
        <f t="shared" si="6"/>
        <v>53.063302378840213</v>
      </c>
      <c r="BK22" s="9"/>
      <c r="BL22" s="18"/>
      <c r="BR22" s="19"/>
      <c r="BS22" s="19" t="s">
        <v>48</v>
      </c>
      <c r="BT22" s="9">
        <f t="shared" si="9"/>
        <v>46.145840871401894</v>
      </c>
      <c r="BU22" s="9"/>
      <c r="BV22" s="20"/>
    </row>
    <row r="23" spans="6:79" x14ac:dyDescent="0.2">
      <c r="F23" s="6">
        <f t="shared" si="7"/>
        <v>0</v>
      </c>
      <c r="G23" s="6"/>
      <c r="N23" s="22"/>
      <c r="O23" s="22"/>
      <c r="P23" s="22"/>
      <c r="Q23" s="22"/>
      <c r="R23" s="22"/>
      <c r="AC23" s="21"/>
      <c r="AE23" s="21"/>
      <c r="AF23" s="21"/>
      <c r="AG23" s="6">
        <f t="shared" si="8"/>
        <v>0.51963048498845266</v>
      </c>
      <c r="BI23" s="19" t="s">
        <v>49</v>
      </c>
      <c r="BJ23" s="9">
        <f t="shared" si="6"/>
        <v>0</v>
      </c>
      <c r="BK23" s="9"/>
      <c r="BL23" s="18"/>
      <c r="BR23" s="19"/>
      <c r="BS23" s="19" t="s">
        <v>49</v>
      </c>
      <c r="BT23" s="9">
        <f t="shared" si="9"/>
        <v>0.35831033985455057</v>
      </c>
      <c r="BU23" s="9"/>
      <c r="BV23" s="20"/>
    </row>
    <row r="24" spans="6:79" x14ac:dyDescent="0.2">
      <c r="F24" s="6">
        <f t="shared" si="7"/>
        <v>0</v>
      </c>
      <c r="G24" s="6"/>
      <c r="N24" s="22"/>
      <c r="O24" s="22"/>
      <c r="P24" s="22"/>
      <c r="Q24" s="22"/>
      <c r="R24" s="22"/>
      <c r="AC24" s="21"/>
      <c r="AG24" s="6">
        <f t="shared" si="8"/>
        <v>0.95265588914549648</v>
      </c>
      <c r="BI24" s="19" t="s">
        <v>250</v>
      </c>
      <c r="BJ24" s="9">
        <f t="shared" si="6"/>
        <v>0</v>
      </c>
      <c r="BK24" s="9"/>
      <c r="BL24" s="18"/>
      <c r="BR24" s="19"/>
      <c r="BS24" s="19" t="s">
        <v>250</v>
      </c>
      <c r="BT24" s="9">
        <f t="shared" si="9"/>
        <v>0.55023325186127903</v>
      </c>
      <c r="BU24" s="9"/>
      <c r="BV24" s="20"/>
    </row>
    <row r="25" spans="6:79" x14ac:dyDescent="0.2">
      <c r="F25" s="6">
        <f t="shared" si="7"/>
        <v>48.885307002888801</v>
      </c>
      <c r="G25" s="6"/>
      <c r="AC25" s="21"/>
      <c r="AG25" s="6">
        <f t="shared" si="8"/>
        <v>71.391454965357966</v>
      </c>
      <c r="BI25" s="19" t="s">
        <v>251</v>
      </c>
      <c r="BJ25" s="9">
        <f t="shared" si="6"/>
        <v>67.895499856651384</v>
      </c>
      <c r="BK25" s="9"/>
      <c r="BL25" s="18"/>
      <c r="BR25" s="19"/>
      <c r="BS25" s="19" t="s">
        <v>251</v>
      </c>
      <c r="BT25" s="9">
        <f t="shared" si="9"/>
        <v>65.557908629091443</v>
      </c>
      <c r="BU25" s="9"/>
      <c r="BV25" s="20"/>
    </row>
    <row r="26" spans="6:79" x14ac:dyDescent="0.2">
      <c r="F26" s="6">
        <f t="shared" si="7"/>
        <v>100</v>
      </c>
      <c r="G26" s="6"/>
      <c r="AC26" s="21"/>
      <c r="AG26" s="6">
        <f t="shared" si="8"/>
        <v>100</v>
      </c>
      <c r="BI26" s="19" t="s">
        <v>252</v>
      </c>
      <c r="BJ26" s="9">
        <f t="shared" si="6"/>
        <v>84.82966175257549</v>
      </c>
      <c r="BK26" s="9"/>
      <c r="BL26" s="18"/>
      <c r="BR26" s="19"/>
      <c r="BS26" s="19" t="s">
        <v>252</v>
      </c>
      <c r="BT26" s="9">
        <f t="shared" si="9"/>
        <v>67.176556930855398</v>
      </c>
      <c r="BU26" s="9"/>
      <c r="BV26" s="20"/>
    </row>
    <row r="27" spans="6:79" x14ac:dyDescent="0.2">
      <c r="F27" s="6">
        <f t="shared" si="7"/>
        <v>11.319210468545078</v>
      </c>
      <c r="G27" s="6"/>
      <c r="AC27" s="21"/>
      <c r="AG27" s="6">
        <f t="shared" si="8"/>
        <v>13.452655889145497</v>
      </c>
      <c r="BI27" s="19" t="s">
        <v>253</v>
      </c>
      <c r="BJ27" s="9">
        <f t="shared" si="6"/>
        <v>2.8614267621756944</v>
      </c>
      <c r="BK27" s="9"/>
      <c r="BL27" s="18"/>
      <c r="BR27" s="19"/>
      <c r="BS27" s="19" t="s">
        <v>253</v>
      </c>
      <c r="BT27" s="9">
        <f t="shared" si="9"/>
        <v>3.9331883543117301</v>
      </c>
      <c r="BU27" s="9"/>
      <c r="BV27" s="20"/>
    </row>
    <row r="28" spans="6:79" x14ac:dyDescent="0.2">
      <c r="F28" s="6">
        <f t="shared" si="7"/>
        <v>0</v>
      </c>
      <c r="G28" s="6"/>
      <c r="H28" s="23" t="s">
        <v>54</v>
      </c>
      <c r="I28" s="24">
        <v>1</v>
      </c>
      <c r="J28" s="24">
        <v>2</v>
      </c>
      <c r="K28" s="24">
        <v>3</v>
      </c>
      <c r="L28" s="24">
        <v>4</v>
      </c>
      <c r="M28" s="24">
        <v>5</v>
      </c>
      <c r="N28" s="24">
        <v>6</v>
      </c>
      <c r="O28" s="24">
        <v>7</v>
      </c>
      <c r="P28" s="24">
        <v>8</v>
      </c>
      <c r="Q28" s="24">
        <v>9</v>
      </c>
      <c r="R28" s="24">
        <v>10</v>
      </c>
      <c r="S28" s="24">
        <v>11</v>
      </c>
      <c r="T28" s="24">
        <v>12</v>
      </c>
      <c r="U28" s="24">
        <v>13</v>
      </c>
      <c r="V28" s="24">
        <v>14</v>
      </c>
      <c r="W28" s="24">
        <v>15</v>
      </c>
      <c r="X28" s="24">
        <v>16</v>
      </c>
      <c r="Y28" s="24">
        <v>17</v>
      </c>
      <c r="Z28" s="24">
        <v>18</v>
      </c>
      <c r="AA28" s="24">
        <v>19</v>
      </c>
      <c r="AB28" s="24">
        <v>20</v>
      </c>
      <c r="AC28" s="24">
        <v>21</v>
      </c>
      <c r="AD28" s="24">
        <v>22</v>
      </c>
      <c r="AE28" s="24">
        <v>23</v>
      </c>
      <c r="AF28" s="24">
        <v>24</v>
      </c>
      <c r="AG28" s="6">
        <f t="shared" si="8"/>
        <v>1.7609699769053118</v>
      </c>
      <c r="BI28" s="19" t="s">
        <v>55</v>
      </c>
      <c r="BJ28" s="9">
        <f t="shared" si="6"/>
        <v>0</v>
      </c>
      <c r="BK28" s="9"/>
      <c r="BL28" s="18"/>
      <c r="BR28" s="19"/>
      <c r="BS28" s="19" t="s">
        <v>55</v>
      </c>
      <c r="BT28" s="9">
        <f t="shared" si="9"/>
        <v>0.62159847037935445</v>
      </c>
      <c r="BU28" s="9"/>
      <c r="BV28" s="20"/>
    </row>
    <row r="29" spans="6:79" x14ac:dyDescent="0.2">
      <c r="F29" s="6">
        <f t="shared" si="7"/>
        <v>56.680760897569279</v>
      </c>
      <c r="H29" s="25" t="s">
        <v>15</v>
      </c>
      <c r="I29" s="50">
        <f>I5</f>
        <v>0</v>
      </c>
      <c r="J29" s="50">
        <f t="shared" ref="J29:AF29" si="10">J5</f>
        <v>0</v>
      </c>
      <c r="K29" s="50">
        <f t="shared" si="10"/>
        <v>0</v>
      </c>
      <c r="L29" s="50">
        <f t="shared" si="10"/>
        <v>0</v>
      </c>
      <c r="M29" s="50">
        <f t="shared" si="10"/>
        <v>0</v>
      </c>
      <c r="N29" s="50">
        <f t="shared" si="10"/>
        <v>0</v>
      </c>
      <c r="O29" s="50">
        <f t="shared" si="10"/>
        <v>0</v>
      </c>
      <c r="P29" s="50">
        <f t="shared" si="10"/>
        <v>0</v>
      </c>
      <c r="Q29" s="50">
        <f t="shared" si="10"/>
        <v>0</v>
      </c>
      <c r="R29" s="50">
        <f t="shared" si="10"/>
        <v>0</v>
      </c>
      <c r="S29" s="50">
        <f t="shared" si="10"/>
        <v>0</v>
      </c>
      <c r="T29" s="50">
        <f t="shared" si="10"/>
        <v>0</v>
      </c>
      <c r="U29" s="50">
        <f t="shared" si="10"/>
        <v>0</v>
      </c>
      <c r="V29" s="50">
        <f t="shared" si="10"/>
        <v>0</v>
      </c>
      <c r="W29" s="50">
        <f t="shared" si="10"/>
        <v>0</v>
      </c>
      <c r="X29" s="50">
        <f t="shared" si="10"/>
        <v>0</v>
      </c>
      <c r="Y29" s="50">
        <f t="shared" si="10"/>
        <v>0</v>
      </c>
      <c r="Z29" s="50">
        <f t="shared" si="10"/>
        <v>0</v>
      </c>
      <c r="AA29" s="50">
        <f t="shared" si="10"/>
        <v>0</v>
      </c>
      <c r="AB29" s="50">
        <f t="shared" si="10"/>
        <v>0</v>
      </c>
      <c r="AC29" s="50">
        <f t="shared" si="10"/>
        <v>0</v>
      </c>
      <c r="AD29" s="50">
        <f t="shared" si="10"/>
        <v>0</v>
      </c>
      <c r="AE29" s="50">
        <f t="shared" si="10"/>
        <v>0</v>
      </c>
      <c r="AF29" s="50">
        <f t="shared" si="10"/>
        <v>0</v>
      </c>
      <c r="AG29" s="6">
        <f t="shared" si="8"/>
        <v>50.46189376443418</v>
      </c>
      <c r="AI29" s="50">
        <f>AI5</f>
        <v>1.0392609699769053</v>
      </c>
      <c r="AJ29" s="50">
        <f t="shared" ref="AJ29:BF29" si="11">AJ5</f>
        <v>1.3856812933025404</v>
      </c>
      <c r="AK29" s="50">
        <f t="shared" si="11"/>
        <v>0.66397228637413397</v>
      </c>
      <c r="AL29" s="50">
        <f t="shared" si="11"/>
        <v>1.5011547344110854</v>
      </c>
      <c r="AM29" s="50">
        <f t="shared" si="11"/>
        <v>8.6692674469007372E-2</v>
      </c>
      <c r="AN29" s="50">
        <f t="shared" si="11"/>
        <v>0.17338534893801474</v>
      </c>
      <c r="AO29" s="50">
        <f t="shared" si="11"/>
        <v>4.3346337234503686E-2</v>
      </c>
      <c r="AP29" s="50">
        <f t="shared" si="11"/>
        <v>0.52015604681404426</v>
      </c>
      <c r="AQ29" s="50">
        <f t="shared" si="11"/>
        <v>8.3892617449664433E-2</v>
      </c>
      <c r="AR29" s="50">
        <f t="shared" si="11"/>
        <v>0.54530201342281881</v>
      </c>
      <c r="AS29" s="50">
        <f t="shared" si="11"/>
        <v>0.46140939597315433</v>
      </c>
      <c r="AT29" s="50">
        <f t="shared" si="11"/>
        <v>1.5520134228187918</v>
      </c>
      <c r="AU29" s="50">
        <f t="shared" si="11"/>
        <v>2.5290844714213456E-2</v>
      </c>
      <c r="AV29" s="50">
        <f t="shared" si="11"/>
        <v>0.10116337885685382</v>
      </c>
      <c r="AW29" s="50">
        <f t="shared" si="11"/>
        <v>5.0581689428426911E-2</v>
      </c>
      <c r="AX29" s="50">
        <f t="shared" si="11"/>
        <v>0</v>
      </c>
      <c r="AY29" s="50">
        <f t="shared" si="11"/>
        <v>9.6774193548387094E-2</v>
      </c>
      <c r="AZ29" s="50">
        <f t="shared" si="11"/>
        <v>9.6774193548387094E-2</v>
      </c>
      <c r="BA29" s="50">
        <f t="shared" si="11"/>
        <v>3.2258064516129031E-2</v>
      </c>
      <c r="BB29" s="50">
        <f t="shared" si="11"/>
        <v>0.38709677419354838</v>
      </c>
      <c r="BC29" s="50">
        <f t="shared" si="11"/>
        <v>9.7847358121330719E-2</v>
      </c>
      <c r="BD29" s="50">
        <f t="shared" si="11"/>
        <v>0.44031311154598823</v>
      </c>
      <c r="BE29" s="50">
        <f t="shared" si="11"/>
        <v>0.83170254403131116</v>
      </c>
      <c r="BF29" s="50">
        <f t="shared" si="11"/>
        <v>1.2230919765166341</v>
      </c>
      <c r="BI29" s="19" t="s">
        <v>56</v>
      </c>
      <c r="BJ29" s="9">
        <f t="shared" si="6"/>
        <v>55.213819981062748</v>
      </c>
      <c r="BK29" s="9"/>
      <c r="BL29" s="27"/>
      <c r="BR29" s="19"/>
      <c r="BS29" s="19" t="s">
        <v>56</v>
      </c>
      <c r="BT29" s="9">
        <f t="shared" si="9"/>
        <v>41.149983869908972</v>
      </c>
      <c r="BU29" s="9"/>
      <c r="BV29" s="28"/>
    </row>
    <row r="30" spans="6:79" x14ac:dyDescent="0.2">
      <c r="F30" s="6">
        <f t="shared" si="7"/>
        <v>69.791855570713579</v>
      </c>
      <c r="H30" s="25" t="s">
        <v>17</v>
      </c>
      <c r="I30" s="50">
        <f t="shared" ref="I30:AF40" si="12">I6</f>
        <v>1.5175955178435609</v>
      </c>
      <c r="J30" s="50">
        <f t="shared" si="12"/>
        <v>76.4689179257566</v>
      </c>
      <c r="K30" s="50">
        <f t="shared" si="12"/>
        <v>88.056332382046961</v>
      </c>
      <c r="L30" s="50">
        <f t="shared" si="12"/>
        <v>48.349137643048316</v>
      </c>
      <c r="M30" s="50">
        <f t="shared" si="12"/>
        <v>0</v>
      </c>
      <c r="N30" s="50">
        <f t="shared" si="12"/>
        <v>32.431479935638947</v>
      </c>
      <c r="O30" s="50">
        <f t="shared" si="12"/>
        <v>31.949919804289109</v>
      </c>
      <c r="P30" s="50">
        <f t="shared" si="12"/>
        <v>21.284726286315362</v>
      </c>
      <c r="Q30" s="50">
        <f t="shared" si="12"/>
        <v>0</v>
      </c>
      <c r="R30" s="50">
        <f t="shared" si="12"/>
        <v>62.243629232693451</v>
      </c>
      <c r="S30" s="50">
        <f t="shared" si="12"/>
        <v>48.665749103869267</v>
      </c>
      <c r="T30" s="50">
        <f t="shared" si="12"/>
        <v>51.426090818640425</v>
      </c>
      <c r="U30" s="50">
        <f t="shared" si="12"/>
        <v>0</v>
      </c>
      <c r="V30" s="50">
        <f t="shared" si="12"/>
        <v>30.377551600613874</v>
      </c>
      <c r="W30" s="50">
        <f t="shared" si="12"/>
        <v>9.6573463353612592</v>
      </c>
      <c r="X30" s="50">
        <f t="shared" si="12"/>
        <v>9.0379257406037734</v>
      </c>
      <c r="Y30" s="50">
        <f t="shared" si="12"/>
        <v>0</v>
      </c>
      <c r="Z30" s="50">
        <f t="shared" si="12"/>
        <v>64.113598904453184</v>
      </c>
      <c r="AA30" s="50">
        <f t="shared" si="12"/>
        <v>33.751829018413453</v>
      </c>
      <c r="AB30" s="50">
        <f t="shared" si="12"/>
        <v>38.020844707827266</v>
      </c>
      <c r="AC30" s="50">
        <f t="shared" si="12"/>
        <v>3.2718352215122581</v>
      </c>
      <c r="AD30" s="50">
        <f t="shared" si="12"/>
        <v>84.262752102828145</v>
      </c>
      <c r="AE30" s="50">
        <f t="shared" si="12"/>
        <v>57.431570120478554</v>
      </c>
      <c r="AF30" s="50">
        <f t="shared" si="12"/>
        <v>75.170438733392729</v>
      </c>
      <c r="AG30" s="6">
        <f t="shared" si="8"/>
        <v>68.966512702078518</v>
      </c>
      <c r="AI30" s="50">
        <f t="shared" ref="AI30:BF40" si="13">AI6</f>
        <v>2.0785219399538106</v>
      </c>
      <c r="AJ30" s="50">
        <f t="shared" si="13"/>
        <v>48.84526558891455</v>
      </c>
      <c r="AK30" s="50">
        <f t="shared" si="13"/>
        <v>68.360277136258659</v>
      </c>
      <c r="AL30" s="50">
        <f t="shared" si="13"/>
        <v>68.937644341801388</v>
      </c>
      <c r="AM30" s="50">
        <f t="shared" si="13"/>
        <v>1.3437364542696142</v>
      </c>
      <c r="AN30" s="50">
        <f t="shared" si="13"/>
        <v>32.249674902470744</v>
      </c>
      <c r="AO30" s="50">
        <f t="shared" si="13"/>
        <v>35.97745990463806</v>
      </c>
      <c r="AP30" s="50">
        <f t="shared" si="13"/>
        <v>21.283051582141308</v>
      </c>
      <c r="AQ30" s="50">
        <f t="shared" si="13"/>
        <v>1.0906040268456376</v>
      </c>
      <c r="AR30" s="50">
        <f t="shared" si="13"/>
        <v>74.958053691275168</v>
      </c>
      <c r="AS30" s="50">
        <f t="shared" si="13"/>
        <v>48.028523489932887</v>
      </c>
      <c r="AT30" s="50">
        <f t="shared" si="13"/>
        <v>51.761744966442954</v>
      </c>
      <c r="AU30" s="50">
        <f t="shared" si="13"/>
        <v>2.5290844714213456E-2</v>
      </c>
      <c r="AV30" s="50">
        <f t="shared" si="13"/>
        <v>16.919575113808801</v>
      </c>
      <c r="AW30" s="50">
        <f t="shared" si="13"/>
        <v>5.8927668184117348</v>
      </c>
      <c r="AX30" s="50">
        <f t="shared" si="13"/>
        <v>4.1729893778452203</v>
      </c>
      <c r="AY30" s="50">
        <f t="shared" si="13"/>
        <v>0.12903225806451613</v>
      </c>
      <c r="AZ30" s="50">
        <f t="shared" si="13"/>
        <v>71.709677419354833</v>
      </c>
      <c r="BA30" s="50">
        <f t="shared" si="13"/>
        <v>56.12903225806452</v>
      </c>
      <c r="BB30" s="50">
        <f t="shared" si="13"/>
        <v>55.935483870967744</v>
      </c>
      <c r="BC30" s="50">
        <f t="shared" si="13"/>
        <v>0.68493150684931503</v>
      </c>
      <c r="BD30" s="50">
        <f t="shared" si="13"/>
        <v>47.651663405088065</v>
      </c>
      <c r="BE30" s="50">
        <f t="shared" si="13"/>
        <v>58.268101761252446</v>
      </c>
      <c r="BF30" s="50">
        <f t="shared" si="13"/>
        <v>52.837573385518589</v>
      </c>
      <c r="BI30" s="19" t="s">
        <v>57</v>
      </c>
      <c r="BJ30" s="9">
        <f t="shared" si="6"/>
        <v>61.393296143749104</v>
      </c>
      <c r="BK30" s="9"/>
      <c r="BL30" s="27"/>
      <c r="BR30" s="19"/>
      <c r="BS30" s="19" t="s">
        <v>57</v>
      </c>
      <c r="BT30" s="9">
        <f t="shared" si="9"/>
        <v>49.638183056050373</v>
      </c>
      <c r="BU30" s="9"/>
      <c r="BV30" s="28"/>
    </row>
    <row r="31" spans="6:79" x14ac:dyDescent="0.2">
      <c r="F31" s="6">
        <f t="shared" si="7"/>
        <v>7.656698895687148</v>
      </c>
      <c r="H31" s="25" t="s">
        <v>19</v>
      </c>
      <c r="I31" s="50">
        <f t="shared" si="12"/>
        <v>0.96842160521513754</v>
      </c>
      <c r="J31" s="50">
        <f t="shared" si="12"/>
        <v>73.195946397378222</v>
      </c>
      <c r="K31" s="50">
        <f t="shared" si="12"/>
        <v>49.504872531517577</v>
      </c>
      <c r="L31" s="50">
        <f t="shared" si="12"/>
        <v>38.417119241009175</v>
      </c>
      <c r="M31" s="50">
        <f t="shared" si="12"/>
        <v>0.52477706621322695</v>
      </c>
      <c r="N31" s="50">
        <f t="shared" si="12"/>
        <v>100</v>
      </c>
      <c r="O31" s="50">
        <f t="shared" si="12"/>
        <v>58.81799110708679</v>
      </c>
      <c r="P31" s="50">
        <f t="shared" si="12"/>
        <v>37.447602682022875</v>
      </c>
      <c r="Q31" s="50">
        <f t="shared" si="12"/>
        <v>16.748113956781516</v>
      </c>
      <c r="R31" s="50">
        <f t="shared" si="12"/>
        <v>89.127257260932581</v>
      </c>
      <c r="S31" s="50">
        <f t="shared" si="12"/>
        <v>79.417945671412355</v>
      </c>
      <c r="T31" s="50">
        <f t="shared" si="12"/>
        <v>61.205913386922354</v>
      </c>
      <c r="U31" s="50">
        <f t="shared" si="12"/>
        <v>0</v>
      </c>
      <c r="V31" s="50">
        <f t="shared" si="12"/>
        <v>10.547563541251968</v>
      </c>
      <c r="W31" s="50">
        <f t="shared" si="12"/>
        <v>0</v>
      </c>
      <c r="X31" s="50">
        <f t="shared" si="12"/>
        <v>0</v>
      </c>
      <c r="Y31" s="50">
        <f t="shared" si="12"/>
        <v>0.79134352402228203</v>
      </c>
      <c r="Z31" s="50">
        <f t="shared" si="12"/>
        <v>35.674048685612043</v>
      </c>
      <c r="AA31" s="50">
        <f t="shared" si="12"/>
        <v>14.556995361134202</v>
      </c>
      <c r="AB31" s="50">
        <f t="shared" si="12"/>
        <v>26.136560713134944</v>
      </c>
      <c r="AC31" s="50">
        <f t="shared" si="12"/>
        <v>0</v>
      </c>
      <c r="AD31" s="50">
        <f t="shared" si="12"/>
        <v>9.8349983878664435</v>
      </c>
      <c r="AE31" s="50">
        <f t="shared" si="12"/>
        <v>6.2234503591448815</v>
      </c>
      <c r="AF31" s="50">
        <f t="shared" si="12"/>
        <v>6.5548266557477115</v>
      </c>
      <c r="AG31" s="6">
        <f t="shared" si="8"/>
        <v>4.128175519630485</v>
      </c>
      <c r="AI31" s="50">
        <f t="shared" si="13"/>
        <v>2.8868360277136258</v>
      </c>
      <c r="AJ31" s="50">
        <f t="shared" si="13"/>
        <v>78.608545034642034</v>
      </c>
      <c r="AK31" s="50">
        <f t="shared" si="13"/>
        <v>26.270207852193995</v>
      </c>
      <c r="AL31" s="50">
        <f t="shared" si="13"/>
        <v>23.469976905311778</v>
      </c>
      <c r="AM31" s="50">
        <f t="shared" si="13"/>
        <v>1.2136974425661031</v>
      </c>
      <c r="AN31" s="50">
        <f t="shared" si="13"/>
        <v>98.092761161681835</v>
      </c>
      <c r="AO31" s="50">
        <f t="shared" si="13"/>
        <v>68.053749458170785</v>
      </c>
      <c r="AP31" s="50">
        <f t="shared" si="13"/>
        <v>43.172951885565666</v>
      </c>
      <c r="AQ31" s="50">
        <f t="shared" si="13"/>
        <v>20.050335570469798</v>
      </c>
      <c r="AR31" s="50">
        <f t="shared" si="13"/>
        <v>55.159395973154361</v>
      </c>
      <c r="AS31" s="50">
        <f t="shared" si="13"/>
        <v>68.036912751677846</v>
      </c>
      <c r="AT31" s="50">
        <f t="shared" si="13"/>
        <v>70.34395973154362</v>
      </c>
      <c r="AU31" s="50">
        <f t="shared" si="13"/>
        <v>0.37936267071320184</v>
      </c>
      <c r="AV31" s="50">
        <f t="shared" si="13"/>
        <v>3.7683358624178047</v>
      </c>
      <c r="AW31" s="50">
        <f t="shared" si="13"/>
        <v>1.2392513909964593</v>
      </c>
      <c r="AX31" s="50">
        <f t="shared" si="13"/>
        <v>1.2645422357106728</v>
      </c>
      <c r="AY31" s="50">
        <f t="shared" si="13"/>
        <v>0.54838709677419351</v>
      </c>
      <c r="AZ31" s="50">
        <f t="shared" si="13"/>
        <v>30.580645161290324</v>
      </c>
      <c r="BA31" s="50">
        <f t="shared" si="13"/>
        <v>20.903225806451612</v>
      </c>
      <c r="BB31" s="50">
        <f t="shared" si="13"/>
        <v>13.580645161290322</v>
      </c>
      <c r="BC31" s="50">
        <f t="shared" si="13"/>
        <v>0.39138943248532287</v>
      </c>
      <c r="BD31" s="50">
        <f t="shared" si="13"/>
        <v>10.66536203522505</v>
      </c>
      <c r="BE31" s="50">
        <f t="shared" si="13"/>
        <v>4.8923679060665366</v>
      </c>
      <c r="BF31" s="50">
        <f t="shared" si="13"/>
        <v>6.8493150684931505</v>
      </c>
      <c r="BI31" s="19" t="s">
        <v>58</v>
      </c>
      <c r="BJ31" s="9">
        <f t="shared" si="6"/>
        <v>1.9731095567094681</v>
      </c>
      <c r="BK31" s="9"/>
      <c r="BL31" s="27"/>
      <c r="BR31" s="19"/>
      <c r="BS31" s="19" t="s">
        <v>58</v>
      </c>
      <c r="BT31" s="9">
        <f t="shared" si="9"/>
        <v>1.4830984698909386</v>
      </c>
      <c r="BU31" s="9"/>
      <c r="BV31" s="28"/>
    </row>
    <row r="32" spans="6:79" x14ac:dyDescent="0.2">
      <c r="F32" s="6">
        <f t="shared" si="7"/>
        <v>0</v>
      </c>
      <c r="H32" s="25" t="s">
        <v>21</v>
      </c>
      <c r="I32" s="50">
        <f t="shared" si="12"/>
        <v>0</v>
      </c>
      <c r="J32" s="50">
        <f t="shared" si="12"/>
        <v>0</v>
      </c>
      <c r="K32" s="50">
        <f t="shared" si="12"/>
        <v>0</v>
      </c>
      <c r="L32" s="50">
        <f t="shared" si="12"/>
        <v>0</v>
      </c>
      <c r="M32" s="50">
        <f t="shared" si="12"/>
        <v>0</v>
      </c>
      <c r="N32" s="50">
        <f t="shared" si="12"/>
        <v>0</v>
      </c>
      <c r="O32" s="50">
        <f t="shared" si="12"/>
        <v>0</v>
      </c>
      <c r="P32" s="50">
        <f t="shared" si="12"/>
        <v>0</v>
      </c>
      <c r="Q32" s="50">
        <f t="shared" si="12"/>
        <v>0</v>
      </c>
      <c r="R32" s="50">
        <f t="shared" si="12"/>
        <v>0</v>
      </c>
      <c r="S32" s="50">
        <f t="shared" si="12"/>
        <v>0</v>
      </c>
      <c r="T32" s="50">
        <f t="shared" si="12"/>
        <v>0</v>
      </c>
      <c r="U32" s="50">
        <f t="shared" si="12"/>
        <v>0</v>
      </c>
      <c r="V32" s="50">
        <f t="shared" si="12"/>
        <v>0</v>
      </c>
      <c r="W32" s="50">
        <f t="shared" si="12"/>
        <v>0</v>
      </c>
      <c r="X32" s="50">
        <f t="shared" si="12"/>
        <v>0</v>
      </c>
      <c r="Y32" s="50">
        <f t="shared" si="12"/>
        <v>0</v>
      </c>
      <c r="Z32" s="50">
        <f t="shared" si="12"/>
        <v>0</v>
      </c>
      <c r="AA32" s="50">
        <f t="shared" si="12"/>
        <v>0</v>
      </c>
      <c r="AB32" s="50">
        <f t="shared" si="12"/>
        <v>0</v>
      </c>
      <c r="AC32" s="50">
        <f t="shared" si="12"/>
        <v>0</v>
      </c>
      <c r="AD32" s="50">
        <f t="shared" si="12"/>
        <v>0</v>
      </c>
      <c r="AE32" s="50">
        <f t="shared" si="12"/>
        <v>0</v>
      </c>
      <c r="AF32" s="50">
        <f t="shared" si="12"/>
        <v>0</v>
      </c>
      <c r="AG32" s="6">
        <f t="shared" si="8"/>
        <v>1.6166281755196306</v>
      </c>
      <c r="AI32" s="50">
        <f t="shared" si="13"/>
        <v>0.75057736720554269</v>
      </c>
      <c r="AJ32" s="50">
        <f t="shared" si="13"/>
        <v>0.51963048498845266</v>
      </c>
      <c r="AK32" s="50">
        <f t="shared" si="13"/>
        <v>0.72170900692840645</v>
      </c>
      <c r="AL32" s="50">
        <f t="shared" si="13"/>
        <v>0.14434180138568128</v>
      </c>
      <c r="AM32" s="50">
        <f t="shared" si="13"/>
        <v>8.6692674469007372E-2</v>
      </c>
      <c r="AN32" s="50">
        <f t="shared" si="13"/>
        <v>8.6692674469007372E-2</v>
      </c>
      <c r="AO32" s="50">
        <f t="shared" si="13"/>
        <v>0.47680970957954055</v>
      </c>
      <c r="AP32" s="50">
        <f t="shared" si="13"/>
        <v>0.13003901170351106</v>
      </c>
      <c r="AQ32" s="50">
        <f t="shared" si="13"/>
        <v>0</v>
      </c>
      <c r="AR32" s="50">
        <f t="shared" si="13"/>
        <v>0.46140939597315433</v>
      </c>
      <c r="AS32" s="50">
        <f t="shared" si="13"/>
        <v>0.16778523489932887</v>
      </c>
      <c r="AT32" s="50">
        <f t="shared" si="13"/>
        <v>0</v>
      </c>
      <c r="AU32" s="50">
        <f t="shared" si="13"/>
        <v>0</v>
      </c>
      <c r="AV32" s="50">
        <f t="shared" si="13"/>
        <v>0.48052604957005562</v>
      </c>
      <c r="AW32" s="50">
        <f t="shared" si="13"/>
        <v>0</v>
      </c>
      <c r="AX32" s="50">
        <f t="shared" si="13"/>
        <v>0.10116337885685382</v>
      </c>
      <c r="AY32" s="50">
        <f t="shared" si="13"/>
        <v>0.29032258064516131</v>
      </c>
      <c r="AZ32" s="50">
        <f t="shared" si="13"/>
        <v>0.16129032258064516</v>
      </c>
      <c r="BA32" s="50">
        <f t="shared" si="13"/>
        <v>0.19354838709677419</v>
      </c>
      <c r="BB32" s="50">
        <f t="shared" si="13"/>
        <v>6.4516129032258063E-2</v>
      </c>
      <c r="BC32" s="50">
        <f t="shared" si="13"/>
        <v>0.48923679060665359</v>
      </c>
      <c r="BD32" s="50">
        <f t="shared" si="13"/>
        <v>0.44031311154598823</v>
      </c>
      <c r="BE32" s="50">
        <f t="shared" si="13"/>
        <v>4.8923679060665359E-2</v>
      </c>
      <c r="BF32" s="50">
        <f t="shared" si="13"/>
        <v>0</v>
      </c>
      <c r="BI32" s="19" t="s">
        <v>59</v>
      </c>
      <c r="BJ32" s="9">
        <f t="shared" si="6"/>
        <v>0</v>
      </c>
      <c r="BK32" s="9"/>
      <c r="BL32" s="27"/>
      <c r="BR32" s="19"/>
      <c r="BS32" s="19" t="s">
        <v>59</v>
      </c>
      <c r="BT32" s="9">
        <f t="shared" si="9"/>
        <v>0.61582781289406652</v>
      </c>
      <c r="BU32" s="9"/>
      <c r="BV32" s="28"/>
    </row>
    <row r="33" spans="6:74" x14ac:dyDescent="0.2">
      <c r="F33" s="6">
        <f t="shared" si="7"/>
        <v>54.889711847734382</v>
      </c>
      <c r="H33" s="25" t="s">
        <v>23</v>
      </c>
      <c r="I33" s="50">
        <f t="shared" si="12"/>
        <v>0</v>
      </c>
      <c r="J33" s="50">
        <f t="shared" si="12"/>
        <v>0</v>
      </c>
      <c r="K33" s="50">
        <f t="shared" si="12"/>
        <v>0</v>
      </c>
      <c r="L33" s="50">
        <f t="shared" si="12"/>
        <v>0</v>
      </c>
      <c r="M33" s="50">
        <f t="shared" si="12"/>
        <v>0</v>
      </c>
      <c r="N33" s="50">
        <f t="shared" si="12"/>
        <v>0</v>
      </c>
      <c r="O33" s="50">
        <f t="shared" si="12"/>
        <v>0</v>
      </c>
      <c r="P33" s="50">
        <f t="shared" si="12"/>
        <v>0</v>
      </c>
      <c r="Q33" s="50">
        <f t="shared" si="12"/>
        <v>0</v>
      </c>
      <c r="R33" s="50">
        <f t="shared" si="12"/>
        <v>0</v>
      </c>
      <c r="S33" s="50">
        <f t="shared" si="12"/>
        <v>0</v>
      </c>
      <c r="T33" s="50">
        <f t="shared" si="12"/>
        <v>0</v>
      </c>
      <c r="U33" s="50">
        <f t="shared" si="12"/>
        <v>0</v>
      </c>
      <c r="V33" s="50">
        <f t="shared" si="12"/>
        <v>0</v>
      </c>
      <c r="W33" s="50">
        <f t="shared" si="12"/>
        <v>0</v>
      </c>
      <c r="X33" s="50">
        <f t="shared" si="12"/>
        <v>0</v>
      </c>
      <c r="Y33" s="50">
        <f t="shared" si="12"/>
        <v>0</v>
      </c>
      <c r="Z33" s="50">
        <f t="shared" si="12"/>
        <v>0</v>
      </c>
      <c r="AA33" s="50">
        <f t="shared" si="12"/>
        <v>0</v>
      </c>
      <c r="AB33" s="50">
        <f t="shared" si="12"/>
        <v>0</v>
      </c>
      <c r="AC33" s="50">
        <f t="shared" si="12"/>
        <v>0</v>
      </c>
      <c r="AD33" s="50">
        <f t="shared" si="12"/>
        <v>0</v>
      </c>
      <c r="AE33" s="50">
        <f t="shared" si="12"/>
        <v>0</v>
      </c>
      <c r="AF33" s="50">
        <f t="shared" si="12"/>
        <v>0</v>
      </c>
      <c r="AG33" s="6">
        <f t="shared" si="8"/>
        <v>85.941108545034638</v>
      </c>
      <c r="AI33" s="50">
        <f t="shared" si="13"/>
        <v>0.77944572748267893</v>
      </c>
      <c r="AJ33" s="50">
        <f t="shared" si="13"/>
        <v>0.95265588914549648</v>
      </c>
      <c r="AK33" s="50">
        <f t="shared" si="13"/>
        <v>0.40415704387990764</v>
      </c>
      <c r="AL33" s="50">
        <f t="shared" si="13"/>
        <v>0.25981524249422633</v>
      </c>
      <c r="AM33" s="50">
        <f t="shared" si="13"/>
        <v>0.21673168617251842</v>
      </c>
      <c r="AN33" s="50">
        <f t="shared" si="13"/>
        <v>0.21673168617251842</v>
      </c>
      <c r="AO33" s="50">
        <f t="shared" si="13"/>
        <v>0.13003901170351106</v>
      </c>
      <c r="AP33" s="50">
        <f t="shared" si="13"/>
        <v>8.6692674469007372E-2</v>
      </c>
      <c r="AQ33" s="50">
        <f t="shared" si="13"/>
        <v>0.50335570469798663</v>
      </c>
      <c r="AR33" s="50">
        <f t="shared" si="13"/>
        <v>0.58724832214765099</v>
      </c>
      <c r="AS33" s="50">
        <f t="shared" si="13"/>
        <v>0.50335570469798663</v>
      </c>
      <c r="AT33" s="50">
        <f t="shared" si="13"/>
        <v>0.20973154362416108</v>
      </c>
      <c r="AU33" s="50">
        <f t="shared" si="13"/>
        <v>5.0581689428426911E-2</v>
      </c>
      <c r="AV33" s="50">
        <f t="shared" si="13"/>
        <v>0.78401618614061708</v>
      </c>
      <c r="AW33" s="50">
        <f t="shared" si="13"/>
        <v>7.5872534142640363E-2</v>
      </c>
      <c r="AX33" s="50">
        <f t="shared" si="13"/>
        <v>0.22761760242792109</v>
      </c>
      <c r="AY33" s="50">
        <f t="shared" si="13"/>
        <v>0</v>
      </c>
      <c r="AZ33" s="50">
        <f t="shared" si="13"/>
        <v>0.5161290322580645</v>
      </c>
      <c r="BA33" s="50">
        <f t="shared" si="13"/>
        <v>3.2258064516129031E-2</v>
      </c>
      <c r="BB33" s="50">
        <f t="shared" si="13"/>
        <v>0</v>
      </c>
      <c r="BC33" s="50">
        <f t="shared" si="13"/>
        <v>0.48923679060665359</v>
      </c>
      <c r="BD33" s="50">
        <f t="shared" si="13"/>
        <v>0.2446183953033268</v>
      </c>
      <c r="BE33" s="50">
        <f t="shared" si="13"/>
        <v>4.8923679060665359E-2</v>
      </c>
      <c r="BF33" s="50">
        <f t="shared" si="13"/>
        <v>0</v>
      </c>
      <c r="BI33" s="19" t="s">
        <v>60</v>
      </c>
      <c r="BJ33" s="9">
        <f t="shared" si="6"/>
        <v>62.847402966327138</v>
      </c>
      <c r="BK33" s="9"/>
      <c r="BL33" s="27"/>
      <c r="BR33" s="19"/>
      <c r="BS33" s="19" t="s">
        <v>60</v>
      </c>
      <c r="BT33" s="9">
        <f t="shared" si="9"/>
        <v>64.547057871222833</v>
      </c>
      <c r="BU33" s="9"/>
      <c r="BV33" s="28"/>
    </row>
    <row r="34" spans="6:74" x14ac:dyDescent="0.2">
      <c r="F34" s="6">
        <f t="shared" si="7"/>
        <v>73.688210478088152</v>
      </c>
      <c r="H34" s="25" t="s">
        <v>25</v>
      </c>
      <c r="I34" s="50">
        <f t="shared" si="12"/>
        <v>1.2582203090549311</v>
      </c>
      <c r="J34" s="50">
        <f t="shared" si="12"/>
        <v>48.885307002888801</v>
      </c>
      <c r="K34" s="50">
        <f t="shared" si="12"/>
        <v>40.294666463045999</v>
      </c>
      <c r="L34" s="50">
        <f t="shared" si="12"/>
        <v>15.018349543288428</v>
      </c>
      <c r="M34" s="50">
        <f t="shared" si="12"/>
        <v>0.41158985585343816</v>
      </c>
      <c r="N34" s="50">
        <f t="shared" si="12"/>
        <v>48.961443034034474</v>
      </c>
      <c r="O34" s="50">
        <f t="shared" si="12"/>
        <v>25.033023654840875</v>
      </c>
      <c r="P34" s="50">
        <f t="shared" si="12"/>
        <v>10.386598634293286</v>
      </c>
      <c r="Q34" s="50">
        <f t="shared" si="12"/>
        <v>5.6659711758142315</v>
      </c>
      <c r="R34" s="50">
        <f t="shared" si="12"/>
        <v>71.132027416476063</v>
      </c>
      <c r="S34" s="50">
        <f t="shared" si="12"/>
        <v>72.028470375977363</v>
      </c>
      <c r="T34" s="50">
        <f t="shared" si="12"/>
        <v>35.911918990160537</v>
      </c>
      <c r="U34" s="50">
        <f t="shared" si="12"/>
        <v>0</v>
      </c>
      <c r="V34" s="50">
        <f t="shared" si="12"/>
        <v>97.121808722354075</v>
      </c>
      <c r="W34" s="50">
        <f t="shared" si="12"/>
        <v>66.810712458065851</v>
      </c>
      <c r="X34" s="50">
        <f t="shared" si="12"/>
        <v>4.4066640131914063</v>
      </c>
      <c r="Y34" s="50">
        <f t="shared" si="12"/>
        <v>0</v>
      </c>
      <c r="Z34" s="50">
        <f t="shared" si="12"/>
        <v>73.196835139762186</v>
      </c>
      <c r="AA34" s="50">
        <f t="shared" si="12"/>
        <v>64.904942428475877</v>
      </c>
      <c r="AB34" s="50">
        <f t="shared" si="12"/>
        <v>9.3600780038622844</v>
      </c>
      <c r="AC34" s="50">
        <f t="shared" si="12"/>
        <v>3.4621038165284146</v>
      </c>
      <c r="AD34" s="50">
        <f t="shared" si="12"/>
        <v>68.07557782439271</v>
      </c>
      <c r="AE34" s="50">
        <f t="shared" si="12"/>
        <v>45.651958037930882</v>
      </c>
      <c r="AF34" s="50">
        <f t="shared" si="12"/>
        <v>49.601012150468357</v>
      </c>
      <c r="AG34" s="6">
        <f t="shared" si="8"/>
        <v>67.782909930715931</v>
      </c>
      <c r="AI34" s="50">
        <f t="shared" si="13"/>
        <v>2.6270207852193996</v>
      </c>
      <c r="AJ34" s="50">
        <f t="shared" si="13"/>
        <v>71.391454965357966</v>
      </c>
      <c r="AK34" s="50">
        <f t="shared" si="13"/>
        <v>44.428406466512705</v>
      </c>
      <c r="AL34" s="50">
        <f t="shared" si="13"/>
        <v>17.032332563510394</v>
      </c>
      <c r="AM34" s="50">
        <f t="shared" si="13"/>
        <v>1.387082791504118</v>
      </c>
      <c r="AN34" s="50">
        <f t="shared" si="13"/>
        <v>47.074122236671002</v>
      </c>
      <c r="AO34" s="50">
        <f t="shared" si="13"/>
        <v>45.38361508452536</v>
      </c>
      <c r="AP34" s="50">
        <f t="shared" si="13"/>
        <v>8.3658430862592112</v>
      </c>
      <c r="AQ34" s="50">
        <f t="shared" si="13"/>
        <v>2.936241610738255</v>
      </c>
      <c r="AR34" s="50">
        <f t="shared" si="13"/>
        <v>78.607382550335572</v>
      </c>
      <c r="AS34" s="50">
        <f t="shared" si="13"/>
        <v>64.513422818791952</v>
      </c>
      <c r="AT34" s="50">
        <f t="shared" si="13"/>
        <v>43.20469798657718</v>
      </c>
      <c r="AU34" s="50">
        <f t="shared" si="13"/>
        <v>0.3287809812847749</v>
      </c>
      <c r="AV34" s="50">
        <f t="shared" si="13"/>
        <v>79.489124936772882</v>
      </c>
      <c r="AW34" s="50">
        <f t="shared" si="13"/>
        <v>50.252908447142133</v>
      </c>
      <c r="AX34" s="50">
        <f t="shared" si="13"/>
        <v>3.4395548811330299</v>
      </c>
      <c r="AY34" s="50">
        <f t="shared" si="13"/>
        <v>1.1612903225806452</v>
      </c>
      <c r="AZ34" s="50">
        <f t="shared" si="13"/>
        <v>86.354838709677423</v>
      </c>
      <c r="BA34" s="50">
        <f t="shared" si="13"/>
        <v>80.41935483870968</v>
      </c>
      <c r="BB34" s="50">
        <f t="shared" si="13"/>
        <v>9.4838709677419359</v>
      </c>
      <c r="BC34" s="50">
        <f t="shared" si="13"/>
        <v>2.5929549902152642</v>
      </c>
      <c r="BD34" s="50">
        <f t="shared" si="13"/>
        <v>30.430528375733854</v>
      </c>
      <c r="BE34" s="50">
        <f t="shared" si="13"/>
        <v>57.534246575342465</v>
      </c>
      <c r="BF34" s="50">
        <f t="shared" si="13"/>
        <v>41.536203522504891</v>
      </c>
      <c r="BI34" s="19" t="s">
        <v>61</v>
      </c>
      <c r="BJ34" s="9">
        <f t="shared" si="6"/>
        <v>58.960529503042835</v>
      </c>
      <c r="BK34" s="9"/>
      <c r="BL34" s="27"/>
      <c r="BR34" s="19"/>
      <c r="BS34" s="19" t="s">
        <v>61</v>
      </c>
      <c r="BT34" s="9">
        <f t="shared" si="9"/>
        <v>47.382077057431161</v>
      </c>
      <c r="BU34" s="9"/>
      <c r="BV34" s="28"/>
    </row>
    <row r="35" spans="6:74" x14ac:dyDescent="0.2">
      <c r="F35" s="6">
        <f t="shared" si="7"/>
        <v>0</v>
      </c>
      <c r="H35" s="25" t="s">
        <v>27</v>
      </c>
      <c r="I35" s="50">
        <f t="shared" si="12"/>
        <v>27.923757528321104</v>
      </c>
      <c r="J35" s="50">
        <f t="shared" si="12"/>
        <v>100</v>
      </c>
      <c r="K35" s="50">
        <f t="shared" si="12"/>
        <v>97.785527483744431</v>
      </c>
      <c r="L35" s="50">
        <f t="shared" si="12"/>
        <v>72.086741560161869</v>
      </c>
      <c r="M35" s="50">
        <f t="shared" si="12"/>
        <v>6.317904287351551</v>
      </c>
      <c r="N35" s="50">
        <f t="shared" si="12"/>
        <v>96.323730856247039</v>
      </c>
      <c r="O35" s="50">
        <f t="shared" si="12"/>
        <v>75.094569200472236</v>
      </c>
      <c r="P35" s="50">
        <f t="shared" si="12"/>
        <v>19.708851625715933</v>
      </c>
      <c r="Q35" s="50">
        <f t="shared" si="12"/>
        <v>23.301871050222662</v>
      </c>
      <c r="R35" s="50">
        <f t="shared" si="12"/>
        <v>81.280213389804331</v>
      </c>
      <c r="S35" s="50">
        <f t="shared" si="12"/>
        <v>63.86324884980089</v>
      </c>
      <c r="T35" s="50">
        <f t="shared" si="12"/>
        <v>100</v>
      </c>
      <c r="U35" s="50">
        <f t="shared" si="12"/>
        <v>0</v>
      </c>
      <c r="V35" s="50">
        <f t="shared" si="12"/>
        <v>31.37402626940154</v>
      </c>
      <c r="W35" s="50">
        <f t="shared" si="12"/>
        <v>8.6804173537271776</v>
      </c>
      <c r="X35" s="50">
        <f t="shared" si="12"/>
        <v>6.709501336213811</v>
      </c>
      <c r="Y35" s="50">
        <f t="shared" si="12"/>
        <v>25.138645697778298</v>
      </c>
      <c r="Z35" s="50">
        <f t="shared" si="12"/>
        <v>100</v>
      </c>
      <c r="AA35" s="50">
        <f t="shared" si="12"/>
        <v>53.255877588409319</v>
      </c>
      <c r="AB35" s="50">
        <f t="shared" si="12"/>
        <v>51.739992266415783</v>
      </c>
      <c r="AC35" s="50">
        <f t="shared" si="12"/>
        <v>25.633666752891607</v>
      </c>
      <c r="AD35" s="50">
        <f t="shared" si="12"/>
        <v>100</v>
      </c>
      <c r="AE35" s="50">
        <f t="shared" si="12"/>
        <v>29.766124098768266</v>
      </c>
      <c r="AF35" s="50">
        <f t="shared" si="12"/>
        <v>17.884267165550295</v>
      </c>
      <c r="AG35" s="6">
        <f t="shared" si="8"/>
        <v>1.2124711316397228</v>
      </c>
      <c r="AI35" s="50">
        <f t="shared" si="13"/>
        <v>25.635103926096999</v>
      </c>
      <c r="AJ35" s="50">
        <f t="shared" si="13"/>
        <v>100</v>
      </c>
      <c r="AK35" s="50">
        <f t="shared" si="13"/>
        <v>68.648960739030016</v>
      </c>
      <c r="AL35" s="50">
        <f t="shared" si="13"/>
        <v>86.085450346420316</v>
      </c>
      <c r="AM35" s="50">
        <f t="shared" si="13"/>
        <v>8.3658430862592112</v>
      </c>
      <c r="AN35" s="50">
        <f t="shared" si="13"/>
        <v>46.597312527091461</v>
      </c>
      <c r="AO35" s="50">
        <f t="shared" si="13"/>
        <v>100</v>
      </c>
      <c r="AP35" s="50">
        <f t="shared" si="13"/>
        <v>37.581274382314696</v>
      </c>
      <c r="AQ35" s="50">
        <f t="shared" si="13"/>
        <v>19.463087248322147</v>
      </c>
      <c r="AR35" s="50">
        <f t="shared" si="13"/>
        <v>74.832214765100673</v>
      </c>
      <c r="AS35" s="50">
        <f t="shared" si="13"/>
        <v>100</v>
      </c>
      <c r="AT35" s="50">
        <f t="shared" si="13"/>
        <v>73.909395973154361</v>
      </c>
      <c r="AU35" s="50">
        <f t="shared" si="13"/>
        <v>1.6186140617096612</v>
      </c>
      <c r="AV35" s="50">
        <f t="shared" si="13"/>
        <v>20.915528578654527</v>
      </c>
      <c r="AW35" s="50">
        <f t="shared" si="13"/>
        <v>4.527061203844208</v>
      </c>
      <c r="AX35" s="50">
        <f t="shared" si="13"/>
        <v>1.1633788568538188</v>
      </c>
      <c r="AY35" s="50">
        <f t="shared" si="13"/>
        <v>14</v>
      </c>
      <c r="AZ35" s="50">
        <f t="shared" si="13"/>
        <v>100</v>
      </c>
      <c r="BA35" s="50">
        <f t="shared" si="13"/>
        <v>60.903225806451616</v>
      </c>
      <c r="BB35" s="50">
        <f t="shared" si="13"/>
        <v>57</v>
      </c>
      <c r="BC35" s="50">
        <f t="shared" si="13"/>
        <v>15.215264187866927</v>
      </c>
      <c r="BD35" s="50">
        <f t="shared" si="13"/>
        <v>60.714285714285715</v>
      </c>
      <c r="BE35" s="50">
        <f t="shared" si="13"/>
        <v>22.113502935420744</v>
      </c>
      <c r="BF35" s="50">
        <f t="shared" si="13"/>
        <v>13.454011741682974</v>
      </c>
      <c r="BI35" s="19" t="s">
        <v>62</v>
      </c>
      <c r="BJ35" s="9">
        <f t="shared" si="6"/>
        <v>0.2935239053546459</v>
      </c>
      <c r="BK35" s="9"/>
      <c r="BL35" s="27"/>
      <c r="BR35" s="19"/>
      <c r="BS35" s="19" t="s">
        <v>62</v>
      </c>
      <c r="BT35" s="9">
        <f t="shared" si="9"/>
        <v>0.77145399884300014</v>
      </c>
      <c r="BU35" s="9"/>
      <c r="BV35" s="28"/>
    </row>
    <row r="36" spans="6:74" x14ac:dyDescent="0.2">
      <c r="F36" s="6">
        <f>K5</f>
        <v>0</v>
      </c>
      <c r="H36" s="25" t="s">
        <v>29</v>
      </c>
      <c r="I36" s="50">
        <f t="shared" si="12"/>
        <v>4.1041891363066352</v>
      </c>
      <c r="J36" s="50">
        <f t="shared" si="12"/>
        <v>11.319210468545078</v>
      </c>
      <c r="K36" s="50">
        <f t="shared" si="12"/>
        <v>5.1882200227156687</v>
      </c>
      <c r="L36" s="50">
        <f t="shared" si="12"/>
        <v>4.102160903303032</v>
      </c>
      <c r="M36" s="50">
        <f t="shared" si="12"/>
        <v>0</v>
      </c>
      <c r="N36" s="50">
        <f t="shared" si="12"/>
        <v>1.1215823572010168</v>
      </c>
      <c r="O36" s="50">
        <f t="shared" si="12"/>
        <v>0</v>
      </c>
      <c r="P36" s="50">
        <f t="shared" si="12"/>
        <v>0</v>
      </c>
      <c r="Q36" s="50">
        <f t="shared" si="12"/>
        <v>0</v>
      </c>
      <c r="R36" s="50">
        <f t="shared" si="12"/>
        <v>0</v>
      </c>
      <c r="S36" s="50">
        <f t="shared" si="12"/>
        <v>0</v>
      </c>
      <c r="T36" s="50">
        <f t="shared" si="12"/>
        <v>0</v>
      </c>
      <c r="U36" s="50">
        <f t="shared" si="12"/>
        <v>0</v>
      </c>
      <c r="V36" s="50">
        <f t="shared" si="12"/>
        <v>0</v>
      </c>
      <c r="W36" s="50">
        <f t="shared" si="12"/>
        <v>0</v>
      </c>
      <c r="X36" s="50">
        <f t="shared" si="12"/>
        <v>0</v>
      </c>
      <c r="Y36" s="50">
        <f t="shared" si="12"/>
        <v>0.84272946714062624</v>
      </c>
      <c r="Z36" s="50">
        <f t="shared" si="12"/>
        <v>0.85300665576434398</v>
      </c>
      <c r="AA36" s="50">
        <f t="shared" si="12"/>
        <v>0.93522416475354531</v>
      </c>
      <c r="AB36" s="50">
        <f t="shared" si="12"/>
        <v>1.551855482173726</v>
      </c>
      <c r="AC36" s="50">
        <f t="shared" si="12"/>
        <v>0</v>
      </c>
      <c r="AD36" s="50">
        <f t="shared" si="12"/>
        <v>3.8747610915437249</v>
      </c>
      <c r="AE36" s="50">
        <f t="shared" si="12"/>
        <v>4.9822910447489166</v>
      </c>
      <c r="AF36" s="50">
        <f t="shared" si="12"/>
        <v>2.7853753084817625</v>
      </c>
      <c r="AG36" s="6">
        <f>AK5</f>
        <v>0.66397228637413397</v>
      </c>
      <c r="AI36" s="50">
        <f t="shared" si="13"/>
        <v>4.2725173210161662</v>
      </c>
      <c r="AJ36" s="50">
        <f t="shared" si="13"/>
        <v>13.452655889145497</v>
      </c>
      <c r="AK36" s="50">
        <f t="shared" si="13"/>
        <v>6.7263279445727484</v>
      </c>
      <c r="AL36" s="50">
        <f t="shared" si="13"/>
        <v>4.8787528868360281</v>
      </c>
      <c r="AM36" s="50">
        <f t="shared" si="13"/>
        <v>0.13003901170351106</v>
      </c>
      <c r="AN36" s="50">
        <f t="shared" si="13"/>
        <v>0.73688773298656263</v>
      </c>
      <c r="AO36" s="50">
        <f t="shared" si="13"/>
        <v>2.5140875596012138</v>
      </c>
      <c r="AP36" s="50">
        <f t="shared" si="13"/>
        <v>0.65019505851755521</v>
      </c>
      <c r="AQ36" s="50">
        <f t="shared" si="13"/>
        <v>0.83892617449664431</v>
      </c>
      <c r="AR36" s="50">
        <f t="shared" si="13"/>
        <v>0.62919463087248317</v>
      </c>
      <c r="AS36" s="50">
        <f t="shared" si="13"/>
        <v>0.25167785234899331</v>
      </c>
      <c r="AT36" s="50">
        <f t="shared" si="13"/>
        <v>8.3892617449664433E-2</v>
      </c>
      <c r="AU36" s="50">
        <f t="shared" si="13"/>
        <v>0.73343449671219019</v>
      </c>
      <c r="AV36" s="50">
        <f t="shared" si="13"/>
        <v>1.0875063227111785</v>
      </c>
      <c r="AW36" s="50">
        <f t="shared" si="13"/>
        <v>0.48052604957005562</v>
      </c>
      <c r="AX36" s="50">
        <f t="shared" si="13"/>
        <v>1.3151239251390996</v>
      </c>
      <c r="AY36" s="50">
        <f t="shared" si="13"/>
        <v>0.80645161290322576</v>
      </c>
      <c r="AZ36" s="50">
        <f t="shared" si="13"/>
        <v>1.8709677419354838</v>
      </c>
      <c r="BA36" s="50">
        <f t="shared" si="13"/>
        <v>2.6774193548387095</v>
      </c>
      <c r="BB36" s="50">
        <f t="shared" si="13"/>
        <v>1.5161290322580645</v>
      </c>
      <c r="BC36" s="50">
        <f t="shared" si="13"/>
        <v>1.2230919765166341</v>
      </c>
      <c r="BD36" s="50">
        <f t="shared" si="13"/>
        <v>5.8219178082191778</v>
      </c>
      <c r="BE36" s="50">
        <f t="shared" si="13"/>
        <v>4.1095890410958908</v>
      </c>
      <c r="BF36" s="50">
        <f t="shared" si="13"/>
        <v>2.0547945205479454</v>
      </c>
      <c r="BI36" s="13" t="s">
        <v>63</v>
      </c>
      <c r="BJ36" s="9">
        <f t="shared" ref="BJ36:BJ51" si="14">BP4</f>
        <v>0</v>
      </c>
      <c r="BK36" s="9"/>
      <c r="BL36" s="9"/>
      <c r="BS36" s="13" t="s">
        <v>63</v>
      </c>
      <c r="BT36" s="9">
        <f>BZ4</f>
        <v>0.34721171959294317</v>
      </c>
      <c r="BU36" s="9"/>
      <c r="BV36" s="6"/>
    </row>
    <row r="37" spans="6:74" x14ac:dyDescent="0.2">
      <c r="F37" s="6">
        <f t="shared" ref="F37:F51" si="15">K6</f>
        <v>88.056332382046961</v>
      </c>
      <c r="H37" s="25" t="s">
        <v>31</v>
      </c>
      <c r="I37" s="50">
        <f t="shared" si="12"/>
        <v>0</v>
      </c>
      <c r="J37" s="50">
        <f t="shared" si="12"/>
        <v>0</v>
      </c>
      <c r="K37" s="50">
        <f t="shared" si="12"/>
        <v>0</v>
      </c>
      <c r="L37" s="50">
        <f t="shared" si="12"/>
        <v>0</v>
      </c>
      <c r="M37" s="50">
        <f t="shared" si="12"/>
        <v>0</v>
      </c>
      <c r="N37" s="50">
        <f t="shared" si="12"/>
        <v>0</v>
      </c>
      <c r="O37" s="50">
        <f t="shared" si="12"/>
        <v>0</v>
      </c>
      <c r="P37" s="50">
        <f t="shared" si="12"/>
        <v>0</v>
      </c>
      <c r="Q37" s="50">
        <f t="shared" si="12"/>
        <v>0</v>
      </c>
      <c r="R37" s="50">
        <f t="shared" si="12"/>
        <v>0</v>
      </c>
      <c r="S37" s="50">
        <f t="shared" si="12"/>
        <v>0</v>
      </c>
      <c r="T37" s="50">
        <f t="shared" si="12"/>
        <v>0</v>
      </c>
      <c r="U37" s="50">
        <f t="shared" si="12"/>
        <v>0</v>
      </c>
      <c r="V37" s="50">
        <f t="shared" si="12"/>
        <v>0</v>
      </c>
      <c r="W37" s="50">
        <f t="shared" si="12"/>
        <v>0</v>
      </c>
      <c r="X37" s="50">
        <f t="shared" si="12"/>
        <v>0</v>
      </c>
      <c r="Y37" s="50">
        <f t="shared" si="12"/>
        <v>0</v>
      </c>
      <c r="Z37" s="50">
        <f t="shared" si="12"/>
        <v>0</v>
      </c>
      <c r="AA37" s="50">
        <f t="shared" si="12"/>
        <v>0</v>
      </c>
      <c r="AB37" s="50">
        <f t="shared" si="12"/>
        <v>0</v>
      </c>
      <c r="AC37" s="50">
        <f t="shared" si="12"/>
        <v>0</v>
      </c>
      <c r="AD37" s="50">
        <f t="shared" si="12"/>
        <v>0</v>
      </c>
      <c r="AE37" s="50">
        <f t="shared" si="12"/>
        <v>0</v>
      </c>
      <c r="AF37" s="50">
        <f t="shared" si="12"/>
        <v>0</v>
      </c>
      <c r="AG37" s="6">
        <f t="shared" ref="AG37:AG51" si="16">AK6</f>
        <v>68.360277136258659</v>
      </c>
      <c r="AI37" s="50">
        <f t="shared" si="13"/>
        <v>0.894919168591224</v>
      </c>
      <c r="AJ37" s="50">
        <f t="shared" si="13"/>
        <v>1.7609699769053118</v>
      </c>
      <c r="AK37" s="50">
        <f t="shared" si="13"/>
        <v>0.63510392609699773</v>
      </c>
      <c r="AL37" s="50">
        <f t="shared" si="13"/>
        <v>0.63510392609699773</v>
      </c>
      <c r="AM37" s="50">
        <f t="shared" si="13"/>
        <v>8.6692674469007372E-2</v>
      </c>
      <c r="AN37" s="50">
        <f t="shared" si="13"/>
        <v>0.43346337234503685</v>
      </c>
      <c r="AO37" s="50">
        <f t="shared" si="13"/>
        <v>0.13003901170351106</v>
      </c>
      <c r="AP37" s="50">
        <f t="shared" si="13"/>
        <v>0.43346337234503685</v>
      </c>
      <c r="AQ37" s="50">
        <f t="shared" si="13"/>
        <v>8.3892617449664433E-2</v>
      </c>
      <c r="AR37" s="50">
        <f t="shared" si="13"/>
        <v>0.83892617449664431</v>
      </c>
      <c r="AS37" s="50">
        <f t="shared" si="13"/>
        <v>0</v>
      </c>
      <c r="AT37" s="50">
        <f t="shared" si="13"/>
        <v>0.79697986577181212</v>
      </c>
      <c r="AU37" s="50">
        <f t="shared" si="13"/>
        <v>0</v>
      </c>
      <c r="AV37" s="50">
        <f t="shared" si="13"/>
        <v>0</v>
      </c>
      <c r="AW37" s="50">
        <f t="shared" si="13"/>
        <v>0.3287809812847749</v>
      </c>
      <c r="AX37" s="50">
        <f t="shared" si="13"/>
        <v>0</v>
      </c>
      <c r="AY37" s="50">
        <f t="shared" si="13"/>
        <v>6.4516129032258063E-2</v>
      </c>
      <c r="AZ37" s="50">
        <f t="shared" si="13"/>
        <v>0.45161290322580644</v>
      </c>
      <c r="BA37" s="50">
        <f t="shared" si="13"/>
        <v>3.2258064516129031E-2</v>
      </c>
      <c r="BB37" s="50">
        <f t="shared" si="13"/>
        <v>0.5161290322580645</v>
      </c>
      <c r="BC37" s="50">
        <f t="shared" si="13"/>
        <v>0.29354207436399216</v>
      </c>
      <c r="BD37" s="50">
        <f t="shared" si="13"/>
        <v>0.2446183953033268</v>
      </c>
      <c r="BE37" s="50">
        <f t="shared" si="13"/>
        <v>0.14677103718199608</v>
      </c>
      <c r="BF37" s="50">
        <f t="shared" si="13"/>
        <v>1.1741682974559686</v>
      </c>
      <c r="BI37" s="13" t="s">
        <v>64</v>
      </c>
      <c r="BJ37" s="9">
        <f t="shared" si="14"/>
        <v>44.918791127409769</v>
      </c>
      <c r="BK37" s="9"/>
      <c r="BS37" s="13" t="s">
        <v>64</v>
      </c>
      <c r="BT37" s="9">
        <f t="shared" ref="BT37:BT51" si="17">BZ5</f>
        <v>45.442693561426381</v>
      </c>
      <c r="BU37" s="9"/>
    </row>
    <row r="38" spans="6:74" x14ac:dyDescent="0.2">
      <c r="F38" s="6">
        <f t="shared" si="15"/>
        <v>49.504872531517577</v>
      </c>
      <c r="H38" s="25" t="s">
        <v>33</v>
      </c>
      <c r="I38" s="50">
        <f t="shared" si="12"/>
        <v>0</v>
      </c>
      <c r="J38" s="50">
        <f t="shared" si="12"/>
        <v>56.680760897569279</v>
      </c>
      <c r="K38" s="50">
        <f t="shared" si="12"/>
        <v>61.295826135088369</v>
      </c>
      <c r="L38" s="50">
        <f t="shared" si="12"/>
        <v>17.073904038332149</v>
      </c>
      <c r="M38" s="50">
        <f t="shared" si="12"/>
        <v>1.6202491919334512</v>
      </c>
      <c r="N38" s="50">
        <f t="shared" si="12"/>
        <v>33.990247892855493</v>
      </c>
      <c r="O38" s="50">
        <f t="shared" si="12"/>
        <v>29.255421088576956</v>
      </c>
      <c r="P38" s="50">
        <f t="shared" si="12"/>
        <v>17.3961025013094</v>
      </c>
      <c r="Q38" s="50">
        <f t="shared" si="12"/>
        <v>23.160974557078859</v>
      </c>
      <c r="R38" s="50">
        <f t="shared" si="12"/>
        <v>75.98473851342213</v>
      </c>
      <c r="S38" s="50">
        <f t="shared" si="12"/>
        <v>80.202976265910195</v>
      </c>
      <c r="T38" s="50">
        <f t="shared" si="12"/>
        <v>62.087175157048989</v>
      </c>
      <c r="U38" s="50">
        <f t="shared" si="12"/>
        <v>0</v>
      </c>
      <c r="V38" s="50">
        <f t="shared" si="12"/>
        <v>60.560001705812809</v>
      </c>
      <c r="W38" s="50">
        <f t="shared" si="12"/>
        <v>33.889378518225399</v>
      </c>
      <c r="X38" s="50">
        <f t="shared" si="12"/>
        <v>7.4636094842774678</v>
      </c>
      <c r="Y38" s="50">
        <f t="shared" si="12"/>
        <v>0</v>
      </c>
      <c r="Z38" s="50">
        <f t="shared" si="12"/>
        <v>70.400540580119099</v>
      </c>
      <c r="AA38" s="50">
        <f t="shared" si="12"/>
        <v>80.582536744165708</v>
      </c>
      <c r="AB38" s="50">
        <f t="shared" si="12"/>
        <v>20.752598522911274</v>
      </c>
      <c r="AC38" s="50">
        <f t="shared" si="12"/>
        <v>5.436140489819195</v>
      </c>
      <c r="AD38" s="50">
        <f t="shared" si="12"/>
        <v>33.666630296597674</v>
      </c>
      <c r="AE38" s="50">
        <f t="shared" si="12"/>
        <v>55.100289448556524</v>
      </c>
      <c r="AF38" s="50">
        <f t="shared" si="12"/>
        <v>72.081761553726651</v>
      </c>
      <c r="AG38" s="6">
        <f t="shared" si="16"/>
        <v>26.270207852193995</v>
      </c>
      <c r="AI38" s="50">
        <f t="shared" si="13"/>
        <v>1.3856812933025404</v>
      </c>
      <c r="AJ38" s="50">
        <f t="shared" si="13"/>
        <v>50.46189376443418</v>
      </c>
      <c r="AK38" s="50">
        <f t="shared" si="13"/>
        <v>31.466512702078521</v>
      </c>
      <c r="AL38" s="50">
        <f t="shared" si="13"/>
        <v>16.339491916859121</v>
      </c>
      <c r="AM38" s="50">
        <f t="shared" si="13"/>
        <v>1.8638925010836584</v>
      </c>
      <c r="AN38" s="50">
        <f t="shared" si="13"/>
        <v>58.647594278283485</v>
      </c>
      <c r="AO38" s="50">
        <f t="shared" si="13"/>
        <v>37.711313394018205</v>
      </c>
      <c r="AP38" s="50">
        <f t="shared" si="13"/>
        <v>19.549198092761163</v>
      </c>
      <c r="AQ38" s="50">
        <f t="shared" si="13"/>
        <v>17.911073825503355</v>
      </c>
      <c r="AR38" s="50">
        <f t="shared" si="13"/>
        <v>35.151006711409394</v>
      </c>
      <c r="AS38" s="50">
        <f t="shared" si="13"/>
        <v>76.384228187919462</v>
      </c>
      <c r="AT38" s="50">
        <f t="shared" si="13"/>
        <v>75.838926174496649</v>
      </c>
      <c r="AU38" s="50">
        <f t="shared" si="13"/>
        <v>0.17703591299949417</v>
      </c>
      <c r="AV38" s="50">
        <f t="shared" si="13"/>
        <v>22.154779969650985</v>
      </c>
      <c r="AW38" s="50">
        <f t="shared" si="13"/>
        <v>17.804754678806272</v>
      </c>
      <c r="AX38" s="50">
        <f t="shared" si="13"/>
        <v>4.5776428932726354</v>
      </c>
      <c r="AY38" s="50">
        <f t="shared" si="13"/>
        <v>0.4838709677419355</v>
      </c>
      <c r="AZ38" s="50">
        <f t="shared" si="13"/>
        <v>40.70967741935484</v>
      </c>
      <c r="BA38" s="50">
        <f t="shared" si="13"/>
        <v>39.516129032258064</v>
      </c>
      <c r="BB38" s="50">
        <f t="shared" si="13"/>
        <v>25.580645161290324</v>
      </c>
      <c r="BC38" s="50">
        <f t="shared" si="13"/>
        <v>5.4305283757338554</v>
      </c>
      <c r="BD38" s="50">
        <f t="shared" si="13"/>
        <v>39.774951076320939</v>
      </c>
      <c r="BE38" s="50">
        <f t="shared" si="13"/>
        <v>78.082191780821915</v>
      </c>
      <c r="BF38" s="50">
        <f t="shared" si="13"/>
        <v>53.082191780821915</v>
      </c>
      <c r="BI38" s="13" t="s">
        <v>65</v>
      </c>
      <c r="BJ38" s="9">
        <f t="shared" si="14"/>
        <v>34.753542505049303</v>
      </c>
      <c r="BK38" s="9"/>
      <c r="BS38" s="13" t="s">
        <v>65</v>
      </c>
      <c r="BT38" s="9">
        <f t="shared" si="17"/>
        <v>31.565952527592874</v>
      </c>
      <c r="BU38" s="9"/>
    </row>
    <row r="39" spans="6:74" x14ac:dyDescent="0.2">
      <c r="F39" s="6">
        <f t="shared" si="15"/>
        <v>0</v>
      </c>
      <c r="H39" s="25" t="s">
        <v>35</v>
      </c>
      <c r="I39" s="50">
        <f t="shared" si="12"/>
        <v>63.836963472711467</v>
      </c>
      <c r="J39" s="50">
        <f t="shared" si="12"/>
        <v>69.791855570713579</v>
      </c>
      <c r="K39" s="50">
        <f t="shared" si="12"/>
        <v>79.577602580856592</v>
      </c>
      <c r="L39" s="50">
        <f t="shared" si="12"/>
        <v>65.226780311343987</v>
      </c>
      <c r="M39" s="50">
        <f t="shared" si="12"/>
        <v>31.170342892937459</v>
      </c>
      <c r="N39" s="50">
        <f t="shared" si="12"/>
        <v>75.53522758989412</v>
      </c>
      <c r="O39" s="50">
        <f t="shared" si="12"/>
        <v>54.759843750205981</v>
      </c>
      <c r="P39" s="50">
        <f t="shared" si="12"/>
        <v>47.228392497232406</v>
      </c>
      <c r="Q39" s="50">
        <f t="shared" si="12"/>
        <v>74.222967759413322</v>
      </c>
      <c r="R39" s="50">
        <f t="shared" si="12"/>
        <v>69.558076831878012</v>
      </c>
      <c r="S39" s="50">
        <f t="shared" si="12"/>
        <v>59.593068846058372</v>
      </c>
      <c r="T39" s="50">
        <f t="shared" si="12"/>
        <v>83.981586848327552</v>
      </c>
      <c r="U39" s="50">
        <f t="shared" si="12"/>
        <v>4.6909649172685279</v>
      </c>
      <c r="V39" s="50">
        <f t="shared" si="12"/>
        <v>48.139605958946774</v>
      </c>
      <c r="W39" s="50">
        <f t="shared" si="12"/>
        <v>17.438662079946482</v>
      </c>
      <c r="X39" s="50">
        <f t="shared" si="12"/>
        <v>15.530647637458825</v>
      </c>
      <c r="Y39" s="50">
        <f t="shared" si="12"/>
        <v>66.856580548115872</v>
      </c>
      <c r="Z39" s="50">
        <f t="shared" si="12"/>
        <v>50.877736140894363</v>
      </c>
      <c r="AA39" s="50">
        <f t="shared" si="12"/>
        <v>58.611192115338866</v>
      </c>
      <c r="AB39" s="50">
        <f t="shared" si="12"/>
        <v>49.242892360586971</v>
      </c>
      <c r="AC39" s="50">
        <f t="shared" si="12"/>
        <v>22.052277277247939</v>
      </c>
      <c r="AD39" s="50">
        <f t="shared" si="12"/>
        <v>54.457274770167849</v>
      </c>
      <c r="AE39" s="50">
        <f t="shared" si="12"/>
        <v>35.436177268543332</v>
      </c>
      <c r="AF39" s="50">
        <f t="shared" si="12"/>
        <v>23.09029544348525</v>
      </c>
      <c r="AG39" s="6">
        <f t="shared" si="16"/>
        <v>0.72170900692840645</v>
      </c>
      <c r="AI39" s="50">
        <f t="shared" si="13"/>
        <v>58.054272517321017</v>
      </c>
      <c r="AJ39" s="50">
        <f t="shared" si="13"/>
        <v>68.966512702078518</v>
      </c>
      <c r="AK39" s="50">
        <f t="shared" si="13"/>
        <v>62.702078521939953</v>
      </c>
      <c r="AL39" s="50">
        <f t="shared" si="13"/>
        <v>54.618937644341798</v>
      </c>
      <c r="AM39" s="50">
        <f t="shared" si="13"/>
        <v>36.020806241872563</v>
      </c>
      <c r="AN39" s="50">
        <f t="shared" si="13"/>
        <v>80.407455570004331</v>
      </c>
      <c r="AO39" s="50">
        <f t="shared" si="13"/>
        <v>87.993064586042479</v>
      </c>
      <c r="AP39" s="50">
        <f t="shared" si="13"/>
        <v>74.252275682704806</v>
      </c>
      <c r="AQ39" s="50">
        <f t="shared" si="13"/>
        <v>59.018456375838923</v>
      </c>
      <c r="AR39" s="50">
        <f t="shared" si="13"/>
        <v>42.785234899328856</v>
      </c>
      <c r="AS39" s="50">
        <f t="shared" si="13"/>
        <v>95.72147651006712</v>
      </c>
      <c r="AT39" s="50">
        <f t="shared" si="13"/>
        <v>60.109060402684563</v>
      </c>
      <c r="AU39" s="50">
        <f t="shared" si="13"/>
        <v>1.997976732422863</v>
      </c>
      <c r="AV39" s="50">
        <f t="shared" si="13"/>
        <v>18.032372281234192</v>
      </c>
      <c r="AW39" s="50">
        <f t="shared" si="13"/>
        <v>8.270106221547799</v>
      </c>
      <c r="AX39" s="50">
        <f t="shared" si="13"/>
        <v>3.4142640364188166</v>
      </c>
      <c r="AY39" s="50">
        <f t="shared" si="13"/>
        <v>51.451612903225808</v>
      </c>
      <c r="AZ39" s="50">
        <f t="shared" si="13"/>
        <v>57.451612903225808</v>
      </c>
      <c r="BA39" s="50">
        <f t="shared" si="13"/>
        <v>89.161290322580641</v>
      </c>
      <c r="BB39" s="50">
        <f t="shared" si="13"/>
        <v>71.58064516129032</v>
      </c>
      <c r="BC39" s="50">
        <f t="shared" si="13"/>
        <v>16.144814090019569</v>
      </c>
      <c r="BD39" s="50">
        <f t="shared" si="13"/>
        <v>30.185909980430527</v>
      </c>
      <c r="BE39" s="50">
        <f t="shared" si="13"/>
        <v>26.859099804305284</v>
      </c>
      <c r="BF39" s="50">
        <f t="shared" si="13"/>
        <v>17.514677103718199</v>
      </c>
      <c r="BI39" s="13" t="s">
        <v>66</v>
      </c>
      <c r="BJ39" s="9">
        <f t="shared" si="14"/>
        <v>0</v>
      </c>
      <c r="BK39" s="9"/>
      <c r="BS39" s="13" t="s">
        <v>66</v>
      </c>
      <c r="BT39" s="9">
        <f t="shared" si="17"/>
        <v>0.26812933626078589</v>
      </c>
      <c r="BU39" s="9"/>
    </row>
    <row r="40" spans="6:74" x14ac:dyDescent="0.2">
      <c r="F40" s="6">
        <f t="shared" si="15"/>
        <v>0</v>
      </c>
      <c r="G40" s="6"/>
      <c r="H40" s="25" t="s">
        <v>37</v>
      </c>
      <c r="I40" s="50">
        <f t="shared" si="12"/>
        <v>2.7660325853526029</v>
      </c>
      <c r="J40" s="50">
        <f t="shared" si="12"/>
        <v>7.656698895687148</v>
      </c>
      <c r="K40" s="50">
        <f t="shared" si="12"/>
        <v>5.4511744662160453</v>
      </c>
      <c r="L40" s="50">
        <f t="shared" si="12"/>
        <v>2.9779232802967202</v>
      </c>
      <c r="M40" s="50">
        <f t="shared" si="12"/>
        <v>0</v>
      </c>
      <c r="N40" s="50">
        <f t="shared" si="12"/>
        <v>0</v>
      </c>
      <c r="O40" s="50">
        <f t="shared" si="12"/>
        <v>0</v>
      </c>
      <c r="P40" s="50">
        <f t="shared" si="12"/>
        <v>1.6948498533068053</v>
      </c>
      <c r="Q40" s="50">
        <f t="shared" si="12"/>
        <v>0</v>
      </c>
      <c r="R40" s="50">
        <f t="shared" si="12"/>
        <v>0</v>
      </c>
      <c r="S40" s="50">
        <f t="shared" si="12"/>
        <v>0</v>
      </c>
      <c r="T40" s="50">
        <f t="shared" si="12"/>
        <v>0</v>
      </c>
      <c r="U40" s="50">
        <f t="shared" si="12"/>
        <v>0</v>
      </c>
      <c r="V40" s="50">
        <f t="shared" si="12"/>
        <v>0</v>
      </c>
      <c r="W40" s="50">
        <f t="shared" si="12"/>
        <v>0</v>
      </c>
      <c r="X40" s="50">
        <f t="shared" ref="X40:AF40" si="18">X16</f>
        <v>0</v>
      </c>
      <c r="Y40" s="50">
        <f t="shared" si="18"/>
        <v>0</v>
      </c>
      <c r="Z40" s="50">
        <f t="shared" si="18"/>
        <v>0.8473542020212631</v>
      </c>
      <c r="AA40" s="50">
        <f t="shared" si="18"/>
        <v>0</v>
      </c>
      <c r="AB40" s="50">
        <f t="shared" si="18"/>
        <v>0</v>
      </c>
      <c r="AC40" s="50">
        <f t="shared" si="18"/>
        <v>0</v>
      </c>
      <c r="AD40" s="50">
        <f t="shared" si="18"/>
        <v>3.3346042425483975</v>
      </c>
      <c r="AE40" s="50">
        <f t="shared" si="18"/>
        <v>4.1992720264709762</v>
      </c>
      <c r="AF40" s="50">
        <f t="shared" si="18"/>
        <v>7.1654760576650824</v>
      </c>
      <c r="AG40" s="6">
        <f t="shared" si="16"/>
        <v>0.40415704387990764</v>
      </c>
      <c r="AI40" s="50">
        <f t="shared" si="13"/>
        <v>1.8187066974595842</v>
      </c>
      <c r="AJ40" s="50">
        <f t="shared" si="13"/>
        <v>4.128175519630485</v>
      </c>
      <c r="AK40" s="50">
        <f t="shared" si="13"/>
        <v>3.6085450346420322</v>
      </c>
      <c r="AL40" s="50">
        <f t="shared" si="13"/>
        <v>2.1362586605080831</v>
      </c>
      <c r="AM40" s="50">
        <f t="shared" si="13"/>
        <v>0.73688773298656263</v>
      </c>
      <c r="AN40" s="50">
        <f t="shared" si="13"/>
        <v>0.60684872128305156</v>
      </c>
      <c r="AO40" s="50">
        <f t="shared" si="13"/>
        <v>0.17338534893801474</v>
      </c>
      <c r="AP40" s="50">
        <f t="shared" si="13"/>
        <v>0.99696575639358476</v>
      </c>
      <c r="AQ40" s="50">
        <f t="shared" si="13"/>
        <v>1.2583892617449663</v>
      </c>
      <c r="AR40" s="50">
        <f t="shared" si="13"/>
        <v>0</v>
      </c>
      <c r="AS40" s="50">
        <f t="shared" si="13"/>
        <v>0.58724832214765099</v>
      </c>
      <c r="AT40" s="50">
        <f t="shared" si="13"/>
        <v>8.3892617449664433E-2</v>
      </c>
      <c r="AU40" s="50">
        <f t="shared" si="13"/>
        <v>0.35407182599898834</v>
      </c>
      <c r="AV40" s="50">
        <f t="shared" si="13"/>
        <v>0.20232675771370764</v>
      </c>
      <c r="AW40" s="50">
        <f t="shared" si="13"/>
        <v>1.0875063227111785</v>
      </c>
      <c r="AX40" s="50">
        <f t="shared" ref="AX40:BF40" si="19">AX16</f>
        <v>0.20232675771370764</v>
      </c>
      <c r="AY40" s="50">
        <f t="shared" si="19"/>
        <v>0.5161290322580645</v>
      </c>
      <c r="AZ40" s="50">
        <f t="shared" si="19"/>
        <v>1.6129032258064515</v>
      </c>
      <c r="BA40" s="50">
        <f t="shared" si="19"/>
        <v>1.903225806451613</v>
      </c>
      <c r="BB40" s="50">
        <f t="shared" si="19"/>
        <v>0.38709677419354838</v>
      </c>
      <c r="BC40" s="50">
        <f t="shared" si="19"/>
        <v>1.6634050880626223</v>
      </c>
      <c r="BD40" s="50">
        <f t="shared" si="19"/>
        <v>2.3483365949119372</v>
      </c>
      <c r="BE40" s="50">
        <f t="shared" si="19"/>
        <v>1.8101761252446185</v>
      </c>
      <c r="BF40" s="50">
        <f t="shared" si="19"/>
        <v>4.2074363992172215</v>
      </c>
      <c r="BG40" s="6"/>
      <c r="BI40" s="13" t="s">
        <v>254</v>
      </c>
      <c r="BJ40" s="9">
        <f t="shared" si="14"/>
        <v>0</v>
      </c>
      <c r="BK40" s="9"/>
      <c r="BL40" s="9"/>
      <c r="BS40" s="13" t="s">
        <v>254</v>
      </c>
      <c r="BT40" s="9">
        <f t="shared" si="17"/>
        <v>0.1991010063334733</v>
      </c>
      <c r="BU40" s="9"/>
      <c r="BV40" s="6"/>
    </row>
    <row r="41" spans="6:74" x14ac:dyDescent="0.2">
      <c r="F41" s="6">
        <f t="shared" si="15"/>
        <v>40.294666463045999</v>
      </c>
      <c r="G41" s="6"/>
      <c r="H41" s="25" t="s">
        <v>39</v>
      </c>
      <c r="I41" s="50">
        <f t="shared" ref="I41:AF44" si="20">I17</f>
        <v>0</v>
      </c>
      <c r="J41" s="50">
        <f t="shared" si="20"/>
        <v>0</v>
      </c>
      <c r="K41" s="50">
        <f t="shared" si="20"/>
        <v>0</v>
      </c>
      <c r="L41" s="50">
        <f t="shared" si="20"/>
        <v>0</v>
      </c>
      <c r="M41" s="50">
        <f t="shared" si="20"/>
        <v>0</v>
      </c>
      <c r="N41" s="50">
        <f t="shared" si="20"/>
        <v>0</v>
      </c>
      <c r="O41" s="50">
        <f t="shared" si="20"/>
        <v>0</v>
      </c>
      <c r="P41" s="50">
        <f t="shared" si="20"/>
        <v>0</v>
      </c>
      <c r="Q41" s="50">
        <f t="shared" si="20"/>
        <v>0</v>
      </c>
      <c r="R41" s="50">
        <f t="shared" si="20"/>
        <v>0</v>
      </c>
      <c r="S41" s="50">
        <f t="shared" si="20"/>
        <v>0</v>
      </c>
      <c r="T41" s="50">
        <f t="shared" si="20"/>
        <v>0</v>
      </c>
      <c r="U41" s="50">
        <f t="shared" si="20"/>
        <v>0</v>
      </c>
      <c r="V41" s="50">
        <f t="shared" si="20"/>
        <v>0</v>
      </c>
      <c r="W41" s="50">
        <f t="shared" si="20"/>
        <v>0</v>
      </c>
      <c r="X41" s="50">
        <f t="shared" si="20"/>
        <v>0</v>
      </c>
      <c r="Y41" s="50">
        <f t="shared" si="20"/>
        <v>0</v>
      </c>
      <c r="Z41" s="50">
        <f t="shared" si="20"/>
        <v>0</v>
      </c>
      <c r="AA41" s="50">
        <f t="shared" si="20"/>
        <v>0</v>
      </c>
      <c r="AB41" s="50">
        <f t="shared" si="20"/>
        <v>0</v>
      </c>
      <c r="AC41" s="50">
        <f t="shared" si="20"/>
        <v>0</v>
      </c>
      <c r="AD41" s="50">
        <f t="shared" si="20"/>
        <v>0</v>
      </c>
      <c r="AE41" s="50">
        <f t="shared" si="20"/>
        <v>0</v>
      </c>
      <c r="AF41" s="50">
        <f t="shared" si="20"/>
        <v>0</v>
      </c>
      <c r="AG41" s="6">
        <f t="shared" si="16"/>
        <v>44.428406466512705</v>
      </c>
      <c r="AI41" s="50">
        <f t="shared" ref="AI41:BF44" si="21">AI17</f>
        <v>0.60623556581986138</v>
      </c>
      <c r="AJ41" s="50">
        <f t="shared" si="21"/>
        <v>1.6166281755196306</v>
      </c>
      <c r="AK41" s="50">
        <f t="shared" si="21"/>
        <v>0.5484988452655889</v>
      </c>
      <c r="AL41" s="50">
        <f t="shared" si="21"/>
        <v>0.40415704387990764</v>
      </c>
      <c r="AM41" s="50">
        <f t="shared" si="21"/>
        <v>0.17338534893801474</v>
      </c>
      <c r="AN41" s="50">
        <f t="shared" si="21"/>
        <v>4.3346337234503686E-2</v>
      </c>
      <c r="AO41" s="50">
        <f t="shared" si="21"/>
        <v>0.17338534893801474</v>
      </c>
      <c r="AP41" s="50">
        <f t="shared" si="21"/>
        <v>8.6692674469007372E-2</v>
      </c>
      <c r="AQ41" s="50">
        <f t="shared" si="21"/>
        <v>0</v>
      </c>
      <c r="AR41" s="50">
        <f t="shared" si="21"/>
        <v>0.33557046979865773</v>
      </c>
      <c r="AS41" s="50">
        <f t="shared" si="21"/>
        <v>0.41946308724832215</v>
      </c>
      <c r="AT41" s="50">
        <f t="shared" si="21"/>
        <v>0.37751677852348992</v>
      </c>
      <c r="AU41" s="50">
        <f t="shared" si="21"/>
        <v>0</v>
      </c>
      <c r="AV41" s="50">
        <f t="shared" si="21"/>
        <v>0.58168942842690941</v>
      </c>
      <c r="AW41" s="50">
        <f t="shared" si="21"/>
        <v>2.5290844714213456E-2</v>
      </c>
      <c r="AX41" s="50">
        <f t="shared" si="21"/>
        <v>5.0581689428426911E-2</v>
      </c>
      <c r="AY41" s="50">
        <f t="shared" si="21"/>
        <v>0</v>
      </c>
      <c r="AZ41" s="50">
        <f t="shared" si="21"/>
        <v>0.67741935483870963</v>
      </c>
      <c r="BA41" s="50">
        <f t="shared" si="21"/>
        <v>0.25806451612903225</v>
      </c>
      <c r="BB41" s="50">
        <f t="shared" si="21"/>
        <v>9.6774193548387094E-2</v>
      </c>
      <c r="BC41" s="50">
        <f t="shared" si="21"/>
        <v>0</v>
      </c>
      <c r="BD41" s="50">
        <f t="shared" si="21"/>
        <v>0.44031311154598823</v>
      </c>
      <c r="BE41" s="50">
        <f t="shared" si="21"/>
        <v>0</v>
      </c>
      <c r="BF41" s="50">
        <f t="shared" si="21"/>
        <v>0</v>
      </c>
      <c r="BG41" s="6"/>
      <c r="BI41" s="13" t="s">
        <v>255</v>
      </c>
      <c r="BJ41" s="9">
        <f t="shared" si="14"/>
        <v>52.453962236389465</v>
      </c>
      <c r="BK41" s="9"/>
      <c r="BL41" s="9"/>
      <c r="BS41" s="13" t="s">
        <v>255</v>
      </c>
      <c r="BT41" s="9">
        <f t="shared" si="17"/>
        <v>57.088659038504055</v>
      </c>
      <c r="BU41" s="9"/>
      <c r="BV41" s="6"/>
    </row>
    <row r="42" spans="6:74" x14ac:dyDescent="0.2">
      <c r="F42" s="6">
        <f t="shared" si="15"/>
        <v>97.785527483744431</v>
      </c>
      <c r="G42" s="6"/>
      <c r="H42" s="25" t="s">
        <v>41</v>
      </c>
      <c r="I42" s="50">
        <f t="shared" si="20"/>
        <v>0.32451728054510659</v>
      </c>
      <c r="J42" s="50">
        <f t="shared" si="20"/>
        <v>54.889711847734382</v>
      </c>
      <c r="K42" s="50">
        <f t="shared" si="20"/>
        <v>59.124781666673314</v>
      </c>
      <c r="L42" s="50">
        <f t="shared" si="20"/>
        <v>3.8550744003586477</v>
      </c>
      <c r="M42" s="50">
        <f t="shared" si="20"/>
        <v>0</v>
      </c>
      <c r="N42" s="50">
        <f t="shared" si="20"/>
        <v>6.4516709905042537</v>
      </c>
      <c r="O42" s="50">
        <f t="shared" si="20"/>
        <v>25.644363212617037</v>
      </c>
      <c r="P42" s="50">
        <f t="shared" si="20"/>
        <v>2.2394346813328148</v>
      </c>
      <c r="Q42" s="50">
        <f t="shared" si="20"/>
        <v>22.611942452002221</v>
      </c>
      <c r="R42" s="50">
        <f t="shared" si="20"/>
        <v>80.852756264113523</v>
      </c>
      <c r="S42" s="50">
        <f t="shared" si="20"/>
        <v>71.717695119055193</v>
      </c>
      <c r="T42" s="50">
        <f t="shared" si="20"/>
        <v>0</v>
      </c>
      <c r="U42" s="50">
        <f t="shared" si="20"/>
        <v>0</v>
      </c>
      <c r="V42" s="50">
        <f t="shared" si="20"/>
        <v>100.00000000000001</v>
      </c>
      <c r="W42" s="50">
        <f t="shared" si="20"/>
        <v>83.286660601583321</v>
      </c>
      <c r="X42" s="50">
        <f t="shared" si="20"/>
        <v>0</v>
      </c>
      <c r="Y42" s="50">
        <f t="shared" si="20"/>
        <v>2.754286551142973</v>
      </c>
      <c r="Z42" s="50">
        <f t="shared" si="20"/>
        <v>80.145884692504211</v>
      </c>
      <c r="AA42" s="50">
        <f t="shared" si="20"/>
        <v>39.994450318142249</v>
      </c>
      <c r="AB42" s="50">
        <f t="shared" si="20"/>
        <v>0</v>
      </c>
      <c r="AC42" s="50">
        <f t="shared" si="20"/>
        <v>0</v>
      </c>
      <c r="AD42" s="50">
        <f t="shared" si="20"/>
        <v>54.744394003106407</v>
      </c>
      <c r="AE42" s="50">
        <f t="shared" si="20"/>
        <v>55.039849746658497</v>
      </c>
      <c r="AF42" s="50">
        <f t="shared" si="20"/>
        <v>7.7140920130101014</v>
      </c>
      <c r="AG42" s="6">
        <f t="shared" si="16"/>
        <v>68.648960739030016</v>
      </c>
      <c r="AI42" s="50">
        <f t="shared" si="21"/>
        <v>1.5877598152424943</v>
      </c>
      <c r="AJ42" s="50">
        <f t="shared" si="21"/>
        <v>85.941108545034638</v>
      </c>
      <c r="AK42" s="50">
        <f t="shared" si="21"/>
        <v>57.736720554272516</v>
      </c>
      <c r="AL42" s="50">
        <f t="shared" si="21"/>
        <v>1.9630484988452657</v>
      </c>
      <c r="AM42" s="50">
        <f t="shared" si="21"/>
        <v>0.17338534893801474</v>
      </c>
      <c r="AN42" s="50">
        <f t="shared" si="21"/>
        <v>6.8053749458170785</v>
      </c>
      <c r="AO42" s="50">
        <f t="shared" si="21"/>
        <v>38.578240138708281</v>
      </c>
      <c r="AP42" s="50">
        <f t="shared" si="21"/>
        <v>2.904204594711747</v>
      </c>
      <c r="AQ42" s="50">
        <f t="shared" si="21"/>
        <v>9.8154362416107386</v>
      </c>
      <c r="AR42" s="50">
        <f t="shared" si="21"/>
        <v>65.268456375838923</v>
      </c>
      <c r="AS42" s="50">
        <f t="shared" si="21"/>
        <v>71.057046979865774</v>
      </c>
      <c r="AT42" s="50">
        <f t="shared" si="21"/>
        <v>0.2936241610738255</v>
      </c>
      <c r="AU42" s="50">
        <f t="shared" si="21"/>
        <v>3.4901365705614569</v>
      </c>
      <c r="AV42" s="50">
        <f t="shared" si="21"/>
        <v>100</v>
      </c>
      <c r="AW42" s="50">
        <f t="shared" si="21"/>
        <v>79.944360141628735</v>
      </c>
      <c r="AX42" s="50">
        <f t="shared" si="21"/>
        <v>2.5290844714213456E-2</v>
      </c>
      <c r="AY42" s="50">
        <f t="shared" si="21"/>
        <v>2.3548387096774195</v>
      </c>
      <c r="AZ42" s="50">
        <f t="shared" si="21"/>
        <v>63.70967741935484</v>
      </c>
      <c r="BA42" s="50">
        <f t="shared" si="21"/>
        <v>56.29032258064516</v>
      </c>
      <c r="BB42" s="50">
        <f t="shared" si="21"/>
        <v>0</v>
      </c>
      <c r="BC42" s="50">
        <f t="shared" si="21"/>
        <v>4.8923679060665359E-2</v>
      </c>
      <c r="BD42" s="50">
        <f t="shared" si="21"/>
        <v>65.557729941291583</v>
      </c>
      <c r="BE42" s="50">
        <f t="shared" si="21"/>
        <v>46.281800391389432</v>
      </c>
      <c r="BF42" s="50">
        <f t="shared" si="21"/>
        <v>11.986301369863014</v>
      </c>
      <c r="BG42" s="6"/>
      <c r="BI42" s="13" t="s">
        <v>256</v>
      </c>
      <c r="BJ42" s="9">
        <f t="shared" si="14"/>
        <v>54.740960762487049</v>
      </c>
      <c r="BK42" s="9"/>
      <c r="BL42" s="9"/>
      <c r="BS42" s="13" t="s">
        <v>256</v>
      </c>
      <c r="BT42" s="9">
        <f t="shared" si="17"/>
        <v>59.365458447457769</v>
      </c>
      <c r="BU42" s="9"/>
      <c r="BV42" s="6"/>
    </row>
    <row r="43" spans="6:74" x14ac:dyDescent="0.2">
      <c r="F43" s="6">
        <f t="shared" si="15"/>
        <v>5.1882200227156687</v>
      </c>
      <c r="G43" s="6"/>
      <c r="H43" s="25" t="s">
        <v>43</v>
      </c>
      <c r="I43" s="50">
        <f t="shared" si="20"/>
        <v>0</v>
      </c>
      <c r="J43" s="50">
        <f t="shared" si="20"/>
        <v>73.688210478088152</v>
      </c>
      <c r="K43" s="50">
        <f t="shared" si="20"/>
        <v>74.818294184458395</v>
      </c>
      <c r="L43" s="50">
        <f t="shared" si="20"/>
        <v>0</v>
      </c>
      <c r="M43" s="50">
        <f t="shared" si="20"/>
        <v>0</v>
      </c>
      <c r="N43" s="50">
        <f t="shared" si="20"/>
        <v>31.316200048104385</v>
      </c>
      <c r="O43" s="50">
        <f t="shared" si="20"/>
        <v>21.793425623782326</v>
      </c>
      <c r="P43" s="50">
        <f t="shared" si="20"/>
        <v>0.92607717567055614</v>
      </c>
      <c r="Q43" s="50">
        <f t="shared" si="20"/>
        <v>11.887373139834343</v>
      </c>
      <c r="R43" s="50">
        <f t="shared" si="20"/>
        <v>87.079051338774548</v>
      </c>
      <c r="S43" s="50">
        <f t="shared" si="20"/>
        <v>74.093112131268398</v>
      </c>
      <c r="T43" s="50">
        <f t="shared" si="20"/>
        <v>2.6316152660031999</v>
      </c>
      <c r="U43" s="50">
        <f t="shared" si="20"/>
        <v>0</v>
      </c>
      <c r="V43" s="50">
        <f t="shared" si="20"/>
        <v>16.358318644451874</v>
      </c>
      <c r="W43" s="50">
        <f t="shared" si="20"/>
        <v>5.14584636379037</v>
      </c>
      <c r="X43" s="50">
        <f t="shared" si="20"/>
        <v>0</v>
      </c>
      <c r="Y43" s="50">
        <f t="shared" si="20"/>
        <v>2.3564308865489014</v>
      </c>
      <c r="Z43" s="50">
        <f t="shared" si="20"/>
        <v>78.826935997529844</v>
      </c>
      <c r="AA43" s="50">
        <f t="shared" si="20"/>
        <v>50.29900195651831</v>
      </c>
      <c r="AB43" s="50">
        <f t="shared" si="20"/>
        <v>0</v>
      </c>
      <c r="AC43" s="50">
        <f t="shared" si="20"/>
        <v>0</v>
      </c>
      <c r="AD43" s="50">
        <f t="shared" si="20"/>
        <v>66.494460511308233</v>
      </c>
      <c r="AE43" s="50">
        <f t="shared" si="20"/>
        <v>70.977909472850172</v>
      </c>
      <c r="AF43" s="50">
        <f t="shared" si="20"/>
        <v>0</v>
      </c>
      <c r="AG43" s="6">
        <f t="shared" si="16"/>
        <v>6.7263279445727484</v>
      </c>
      <c r="AI43" s="50">
        <f t="shared" si="21"/>
        <v>2.2228637413394918</v>
      </c>
      <c r="AJ43" s="50">
        <f t="shared" si="21"/>
        <v>67.782909930715931</v>
      </c>
      <c r="AK43" s="50">
        <f t="shared" si="21"/>
        <v>48.152424942263281</v>
      </c>
      <c r="AL43" s="50">
        <f t="shared" si="21"/>
        <v>1.5300230946882216</v>
      </c>
      <c r="AM43" s="50">
        <f t="shared" si="21"/>
        <v>0</v>
      </c>
      <c r="AN43" s="50">
        <f t="shared" si="21"/>
        <v>19.029042045947119</v>
      </c>
      <c r="AO43" s="50">
        <f t="shared" si="21"/>
        <v>20.589510186389251</v>
      </c>
      <c r="AP43" s="50">
        <f t="shared" si="21"/>
        <v>0.39011703511053314</v>
      </c>
      <c r="AQ43" s="50">
        <f t="shared" si="21"/>
        <v>13.632550335570469</v>
      </c>
      <c r="AR43" s="50">
        <f t="shared" si="21"/>
        <v>79.572147651006716</v>
      </c>
      <c r="AS43" s="50">
        <f t="shared" si="21"/>
        <v>57.130872483221474</v>
      </c>
      <c r="AT43" s="50">
        <f t="shared" si="21"/>
        <v>2.2231543624161074</v>
      </c>
      <c r="AU43" s="50">
        <f t="shared" si="21"/>
        <v>0.48052604957005562</v>
      </c>
      <c r="AV43" s="50">
        <f t="shared" si="21"/>
        <v>11.734951947395043</v>
      </c>
      <c r="AW43" s="50">
        <f t="shared" si="21"/>
        <v>3.5407182599898839</v>
      </c>
      <c r="AX43" s="50">
        <f t="shared" si="21"/>
        <v>0.10116337885685382</v>
      </c>
      <c r="AY43" s="50">
        <f t="shared" si="21"/>
        <v>1.967741935483871</v>
      </c>
      <c r="AZ43" s="50">
        <f t="shared" si="21"/>
        <v>44.774193548387096</v>
      </c>
      <c r="BA43" s="50">
        <f t="shared" si="21"/>
        <v>69.225806451612897</v>
      </c>
      <c r="BB43" s="50">
        <f t="shared" si="21"/>
        <v>0.19354838709677419</v>
      </c>
      <c r="BC43" s="50">
        <f t="shared" si="21"/>
        <v>0.53816046966731901</v>
      </c>
      <c r="BD43" s="50">
        <f t="shared" si="21"/>
        <v>61.399217221135032</v>
      </c>
      <c r="BE43" s="50">
        <f t="shared" si="21"/>
        <v>100</v>
      </c>
      <c r="BF43" s="50">
        <f t="shared" si="21"/>
        <v>0.58708414872798431</v>
      </c>
      <c r="BG43" s="6"/>
      <c r="BI43" s="13" t="s">
        <v>257</v>
      </c>
      <c r="BJ43" s="9">
        <f t="shared" si="14"/>
        <v>1.850955872036355</v>
      </c>
      <c r="BK43" s="9"/>
      <c r="BL43" s="9"/>
      <c r="BS43" s="13" t="s">
        <v>257</v>
      </c>
      <c r="BT43" s="9">
        <f t="shared" si="17"/>
        <v>2.7932713003379352</v>
      </c>
      <c r="BU43" s="9"/>
      <c r="BV43" s="6"/>
    </row>
    <row r="44" spans="6:74" x14ac:dyDescent="0.2">
      <c r="F44" s="6">
        <f t="shared" si="15"/>
        <v>0</v>
      </c>
      <c r="G44" s="6"/>
      <c r="H44" s="25" t="s">
        <v>45</v>
      </c>
      <c r="I44" s="50">
        <f t="shared" si="20"/>
        <v>0</v>
      </c>
      <c r="J44" s="50">
        <f t="shared" si="20"/>
        <v>0</v>
      </c>
      <c r="K44" s="50">
        <f t="shared" si="20"/>
        <v>0</v>
      </c>
      <c r="L44" s="50">
        <f t="shared" si="20"/>
        <v>0</v>
      </c>
      <c r="M44" s="50">
        <f t="shared" si="20"/>
        <v>0</v>
      </c>
      <c r="N44" s="50">
        <f t="shared" si="20"/>
        <v>0</v>
      </c>
      <c r="O44" s="50">
        <f t="shared" si="20"/>
        <v>0</v>
      </c>
      <c r="P44" s="50">
        <f t="shared" si="20"/>
        <v>0</v>
      </c>
      <c r="Q44" s="50">
        <f t="shared" si="20"/>
        <v>2.900736350416691</v>
      </c>
      <c r="R44" s="50">
        <f t="shared" si="20"/>
        <v>1.7611434321278754</v>
      </c>
      <c r="S44" s="50">
        <f t="shared" si="20"/>
        <v>4.462767819391293</v>
      </c>
      <c r="T44" s="50">
        <f t="shared" si="20"/>
        <v>0</v>
      </c>
      <c r="U44" s="50">
        <f t="shared" si="20"/>
        <v>0</v>
      </c>
      <c r="V44" s="50">
        <f t="shared" si="20"/>
        <v>0</v>
      </c>
      <c r="W44" s="50">
        <f t="shared" si="20"/>
        <v>0</v>
      </c>
      <c r="X44" s="50">
        <f t="shared" si="20"/>
        <v>0</v>
      </c>
      <c r="Y44" s="50">
        <f t="shared" si="20"/>
        <v>2.4310689689282579</v>
      </c>
      <c r="Z44" s="50">
        <f t="shared" si="20"/>
        <v>0</v>
      </c>
      <c r="AA44" s="50">
        <f t="shared" si="20"/>
        <v>3.9875491859827301</v>
      </c>
      <c r="AB44" s="50">
        <f t="shared" si="20"/>
        <v>0</v>
      </c>
      <c r="AC44" s="50">
        <f t="shared" si="20"/>
        <v>0</v>
      </c>
      <c r="AD44" s="50">
        <f t="shared" si="20"/>
        <v>0</v>
      </c>
      <c r="AE44" s="50">
        <f t="shared" si="20"/>
        <v>0</v>
      </c>
      <c r="AF44" s="50">
        <f t="shared" si="20"/>
        <v>0</v>
      </c>
      <c r="AG44" s="6">
        <f t="shared" si="16"/>
        <v>0.63510392609699773</v>
      </c>
      <c r="AI44" s="50">
        <f t="shared" si="21"/>
        <v>1.0681293302540416</v>
      </c>
      <c r="AJ44" s="50">
        <f t="shared" si="21"/>
        <v>1.2124711316397228</v>
      </c>
      <c r="AK44" s="50">
        <f t="shared" si="21"/>
        <v>0.86605080831408776</v>
      </c>
      <c r="AL44" s="50">
        <f t="shared" si="21"/>
        <v>1.3568129330254042</v>
      </c>
      <c r="AM44" s="50">
        <f t="shared" si="21"/>
        <v>0</v>
      </c>
      <c r="AN44" s="50">
        <f t="shared" si="21"/>
        <v>4.3346337234503686E-2</v>
      </c>
      <c r="AO44" s="50">
        <f t="shared" si="21"/>
        <v>0.13003901170351106</v>
      </c>
      <c r="AP44" s="50">
        <f t="shared" si="21"/>
        <v>0.34677069787602949</v>
      </c>
      <c r="AQ44" s="50">
        <f t="shared" si="21"/>
        <v>1.761744966442953</v>
      </c>
      <c r="AR44" s="50">
        <f t="shared" si="21"/>
        <v>1.0067114093959733</v>
      </c>
      <c r="AS44" s="50">
        <f t="shared" si="21"/>
        <v>6.375838926174497</v>
      </c>
      <c r="AT44" s="50">
        <f t="shared" si="21"/>
        <v>0.50335570469798663</v>
      </c>
      <c r="AU44" s="50">
        <f t="shared" si="21"/>
        <v>5.0581689428426911E-2</v>
      </c>
      <c r="AV44" s="50">
        <f t="shared" si="21"/>
        <v>7.5872534142640363E-2</v>
      </c>
      <c r="AW44" s="50">
        <f t="shared" si="21"/>
        <v>0.20232675771370764</v>
      </c>
      <c r="AX44" s="50">
        <f t="shared" si="21"/>
        <v>5.0581689428426911E-2</v>
      </c>
      <c r="AY44" s="50">
        <f t="shared" si="21"/>
        <v>0.90322580645161288</v>
      </c>
      <c r="AZ44" s="50">
        <f t="shared" si="21"/>
        <v>2.2903225806451615</v>
      </c>
      <c r="BA44" s="50">
        <f t="shared" si="21"/>
        <v>8.9032258064516121</v>
      </c>
      <c r="BB44" s="50">
        <f t="shared" si="21"/>
        <v>0.54838709677419351</v>
      </c>
      <c r="BC44" s="50">
        <f t="shared" si="21"/>
        <v>0.2446183953033268</v>
      </c>
      <c r="BD44" s="50">
        <f t="shared" si="21"/>
        <v>0</v>
      </c>
      <c r="BE44" s="50">
        <f t="shared" si="21"/>
        <v>0.19569471624266144</v>
      </c>
      <c r="BF44" s="50">
        <f t="shared" si="21"/>
        <v>0.34246575342465752</v>
      </c>
      <c r="BG44" s="6"/>
      <c r="BI44" s="13" t="s">
        <v>71</v>
      </c>
      <c r="BJ44" s="9">
        <f t="shared" si="14"/>
        <v>0</v>
      </c>
      <c r="BK44" s="9"/>
      <c r="BL44" s="9"/>
      <c r="BS44" s="13" t="s">
        <v>71</v>
      </c>
      <c r="BT44" s="9">
        <f t="shared" si="17"/>
        <v>0.2121588367972348</v>
      </c>
      <c r="BU44" s="9"/>
      <c r="BV44" s="6"/>
    </row>
    <row r="45" spans="6:74" x14ac:dyDescent="0.2">
      <c r="F45" s="6">
        <f t="shared" si="15"/>
        <v>61.295826135088369</v>
      </c>
      <c r="G45" s="6"/>
      <c r="I45" s="22"/>
      <c r="AC45" s="21"/>
      <c r="AG45" s="6">
        <f t="shared" si="16"/>
        <v>31.466512702078521</v>
      </c>
      <c r="BG45" s="6"/>
      <c r="BI45" s="13" t="s">
        <v>72</v>
      </c>
      <c r="BJ45" s="9">
        <f t="shared" si="14"/>
        <v>56.721071366753847</v>
      </c>
      <c r="BK45" s="9"/>
      <c r="BL45" s="9"/>
      <c r="BS45" s="13" t="s">
        <v>72</v>
      </c>
      <c r="BT45" s="9">
        <f t="shared" si="17"/>
        <v>46.827521629317069</v>
      </c>
      <c r="BU45" s="9"/>
      <c r="BV45" s="6"/>
    </row>
    <row r="46" spans="6:74" x14ac:dyDescent="0.2">
      <c r="F46" s="6">
        <f t="shared" si="15"/>
        <v>79.577602580856592</v>
      </c>
      <c r="G46" s="6"/>
      <c r="I46" s="16" t="s">
        <v>73</v>
      </c>
      <c r="J46" s="29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G46" s="6">
        <f t="shared" si="16"/>
        <v>62.702078521939953</v>
      </c>
      <c r="BG46" s="6"/>
      <c r="BI46" s="13" t="s">
        <v>74</v>
      </c>
      <c r="BJ46" s="9">
        <f t="shared" si="14"/>
        <v>50.902757773491601</v>
      </c>
      <c r="BK46" s="9"/>
      <c r="BL46" s="9"/>
      <c r="BS46" s="13" t="s">
        <v>74</v>
      </c>
      <c r="BT46" s="9">
        <f t="shared" si="17"/>
        <v>61.784519327747205</v>
      </c>
      <c r="BU46" s="9"/>
      <c r="BV46" s="6"/>
    </row>
    <row r="47" spans="6:74" x14ac:dyDescent="0.2">
      <c r="F47" s="6">
        <f t="shared" si="15"/>
        <v>5.4511744662160453</v>
      </c>
      <c r="G47" s="6"/>
      <c r="H47" s="31"/>
      <c r="I47" s="32">
        <v>100</v>
      </c>
      <c r="J47" s="29">
        <v>100</v>
      </c>
      <c r="AC47" s="21"/>
      <c r="AG47" s="6">
        <f t="shared" si="16"/>
        <v>3.6085450346420322</v>
      </c>
      <c r="BG47" s="6"/>
      <c r="BI47" s="13" t="s">
        <v>75</v>
      </c>
      <c r="BJ47" s="9">
        <f t="shared" si="14"/>
        <v>1.6084077487811701</v>
      </c>
      <c r="BK47" s="9"/>
      <c r="BL47" s="9"/>
      <c r="BS47" s="13" t="s">
        <v>75</v>
      </c>
      <c r="BT47" s="9">
        <f t="shared" si="17"/>
        <v>1.5283478266891848</v>
      </c>
      <c r="BU47" s="9"/>
      <c r="BV47" s="6"/>
    </row>
    <row r="48" spans="6:74" ht="16" x14ac:dyDescent="0.2">
      <c r="F48" s="6">
        <f t="shared" si="15"/>
        <v>0</v>
      </c>
      <c r="G48" s="6"/>
      <c r="I48" s="32">
        <v>90</v>
      </c>
      <c r="J48" s="29"/>
      <c r="M48" s="14"/>
      <c r="AC48" s="21"/>
      <c r="AG48" s="6">
        <f t="shared" si="16"/>
        <v>0.5484988452655889</v>
      </c>
      <c r="BG48" s="6"/>
      <c r="BI48" s="13" t="s">
        <v>76</v>
      </c>
      <c r="BJ48" s="9">
        <f t="shared" si="14"/>
        <v>0</v>
      </c>
      <c r="BK48" s="9"/>
      <c r="BL48" s="9"/>
      <c r="BS48" s="13" t="s">
        <v>76</v>
      </c>
      <c r="BT48" s="9">
        <f t="shared" si="17"/>
        <v>0.2374504403825286</v>
      </c>
      <c r="BU48" s="9"/>
      <c r="BV48" s="6"/>
    </row>
    <row r="49" spans="5:79" x14ac:dyDescent="0.2">
      <c r="F49" s="6">
        <f t="shared" si="15"/>
        <v>59.124781666673314</v>
      </c>
      <c r="G49" s="6"/>
      <c r="I49" s="32">
        <v>80</v>
      </c>
      <c r="J49" s="29"/>
      <c r="AC49" s="21"/>
      <c r="AG49" s="6">
        <f t="shared" si="16"/>
        <v>57.736720554272516</v>
      </c>
      <c r="BG49" s="6"/>
      <c r="BI49" s="13" t="s">
        <v>77</v>
      </c>
      <c r="BJ49" s="9">
        <f t="shared" si="14"/>
        <v>55.801300110788269</v>
      </c>
      <c r="BK49" s="9"/>
      <c r="BL49" s="9"/>
      <c r="BS49" s="13" t="s">
        <v>77</v>
      </c>
      <c r="BT49" s="9">
        <f t="shared" si="17"/>
        <v>58.314748464418322</v>
      </c>
      <c r="BU49" s="9"/>
      <c r="BV49" s="6"/>
    </row>
    <row r="50" spans="5:79" x14ac:dyDescent="0.2">
      <c r="F50" s="6">
        <f t="shared" si="15"/>
        <v>74.818294184458395</v>
      </c>
      <c r="G50" s="6"/>
      <c r="I50" s="32">
        <v>70</v>
      </c>
      <c r="J50" s="29"/>
      <c r="AC50" s="21"/>
      <c r="AG50" s="6">
        <f t="shared" si="16"/>
        <v>48.152424942263281</v>
      </c>
      <c r="BG50" s="6"/>
      <c r="BI50" s="13" t="s">
        <v>78</v>
      </c>
      <c r="BJ50" s="9">
        <f t="shared" si="14"/>
        <v>49.521264955444657</v>
      </c>
      <c r="BK50" s="9"/>
      <c r="BL50" s="9"/>
      <c r="BS50" s="13" t="s">
        <v>78</v>
      </c>
      <c r="BT50" s="9">
        <f t="shared" si="17"/>
        <v>49.773222053912797</v>
      </c>
      <c r="BU50" s="9"/>
      <c r="BV50" s="6"/>
    </row>
    <row r="51" spans="5:79" x14ac:dyDescent="0.2">
      <c r="F51" s="6">
        <f t="shared" si="15"/>
        <v>0</v>
      </c>
      <c r="G51" s="6"/>
      <c r="I51" s="32">
        <v>60</v>
      </c>
      <c r="J51" s="29"/>
      <c r="AC51" s="21"/>
      <c r="AG51" s="6">
        <f t="shared" si="16"/>
        <v>0.86605080831408776</v>
      </c>
      <c r="BG51" s="6"/>
      <c r="BI51" s="13" t="s">
        <v>79</v>
      </c>
      <c r="BJ51" s="9">
        <f t="shared" si="14"/>
        <v>1.4083861675623373</v>
      </c>
      <c r="BK51" s="9"/>
      <c r="BS51" s="13" t="s">
        <v>79</v>
      </c>
      <c r="BT51" s="9">
        <f t="shared" si="17"/>
        <v>2.7788626711000131</v>
      </c>
      <c r="BU51" s="9"/>
    </row>
    <row r="52" spans="5:79" x14ac:dyDescent="0.2">
      <c r="F52" s="6">
        <f>L5</f>
        <v>0</v>
      </c>
      <c r="G52" s="6"/>
      <c r="I52" s="32">
        <v>50</v>
      </c>
      <c r="J52" s="29"/>
      <c r="AC52" s="21"/>
      <c r="AG52" s="6">
        <f>AL5</f>
        <v>1.5011547344110854</v>
      </c>
      <c r="BG52" s="6"/>
      <c r="BI52" s="13" t="s">
        <v>80</v>
      </c>
      <c r="BJ52" s="9">
        <f t="shared" ref="BJ52:BJ67" si="22">BQ4</f>
        <v>0</v>
      </c>
      <c r="BK52" s="9"/>
      <c r="BL52" s="9"/>
      <c r="BS52" s="13" t="s">
        <v>80</v>
      </c>
      <c r="BT52" s="9">
        <f>CA4</f>
        <v>0.8639188257923508</v>
      </c>
      <c r="BU52" s="9"/>
      <c r="BV52" s="6"/>
    </row>
    <row r="53" spans="5:79" x14ac:dyDescent="0.2">
      <c r="F53" s="6">
        <f t="shared" ref="F53:F67" si="23">L6</f>
        <v>48.349137643048316</v>
      </c>
      <c r="G53" s="6"/>
      <c r="I53" s="32">
        <v>40</v>
      </c>
      <c r="J53" s="29"/>
      <c r="AC53" s="21"/>
      <c r="AG53" s="6">
        <f t="shared" ref="AG53:AG67" si="24">AL6</f>
        <v>68.937644341801388</v>
      </c>
      <c r="BG53" s="6"/>
      <c r="BI53" s="13" t="s">
        <v>81</v>
      </c>
      <c r="BJ53" s="9">
        <f t="shared" si="22"/>
        <v>40.548193988304646</v>
      </c>
      <c r="BK53" s="9"/>
      <c r="BL53" s="9"/>
      <c r="BS53" s="13" t="s">
        <v>81</v>
      </c>
      <c r="BT53" s="9">
        <f t="shared" ref="BT53:BT67" si="25">CA5</f>
        <v>42.488081254119535</v>
      </c>
      <c r="BU53" s="9"/>
      <c r="BV53" s="6"/>
    </row>
    <row r="54" spans="5:79" x14ac:dyDescent="0.2">
      <c r="F54" s="6">
        <f t="shared" si="23"/>
        <v>38.417119241009175</v>
      </c>
      <c r="G54" s="6"/>
      <c r="I54" s="32">
        <v>30</v>
      </c>
      <c r="J54" s="29"/>
      <c r="AC54" s="21"/>
      <c r="AG54" s="6">
        <f t="shared" si="24"/>
        <v>23.469976905311778</v>
      </c>
      <c r="BI54" s="13" t="s">
        <v>82</v>
      </c>
      <c r="BJ54" s="9">
        <f t="shared" si="22"/>
        <v>28.293670446472845</v>
      </c>
      <c r="BK54" s="9"/>
      <c r="BL54" s="9"/>
      <c r="BS54" s="13" t="s">
        <v>82</v>
      </c>
      <c r="BT54" s="9">
        <f t="shared" si="25"/>
        <v>26.44689849798587</v>
      </c>
      <c r="BU54" s="9"/>
      <c r="BV54" s="6"/>
    </row>
    <row r="55" spans="5:79" x14ac:dyDescent="0.2">
      <c r="F55" s="6">
        <f t="shared" si="23"/>
        <v>0</v>
      </c>
      <c r="G55" s="6"/>
      <c r="I55" s="32">
        <v>20</v>
      </c>
      <c r="J55" s="29"/>
      <c r="AC55" s="21"/>
      <c r="AG55" s="6">
        <f t="shared" si="24"/>
        <v>0.14434180138568128</v>
      </c>
      <c r="BI55" s="13" t="s">
        <v>83</v>
      </c>
      <c r="BJ55" s="9">
        <f t="shared" si="22"/>
        <v>0</v>
      </c>
      <c r="BK55" s="9"/>
      <c r="BL55" s="9"/>
      <c r="BS55" s="13" t="s">
        <v>83</v>
      </c>
      <c r="BT55" s="9">
        <f t="shared" si="25"/>
        <v>7.3343386829717375E-2</v>
      </c>
      <c r="BU55" s="9"/>
      <c r="BV55" s="6"/>
    </row>
    <row r="56" spans="5:79" x14ac:dyDescent="0.2">
      <c r="F56" s="6">
        <f t="shared" si="23"/>
        <v>0</v>
      </c>
      <c r="G56" s="6"/>
      <c r="I56" s="32">
        <v>10</v>
      </c>
      <c r="J56" s="29"/>
      <c r="AC56" s="21"/>
      <c r="AG56" s="6">
        <f t="shared" si="24"/>
        <v>0.25981524249422633</v>
      </c>
      <c r="BI56" s="13" t="s">
        <v>258</v>
      </c>
      <c r="BJ56" s="9">
        <f t="shared" si="22"/>
        <v>0</v>
      </c>
      <c r="BK56" s="9"/>
      <c r="BL56" s="9"/>
      <c r="BS56" s="13" t="s">
        <v>258</v>
      </c>
      <c r="BT56" s="9">
        <f t="shared" si="25"/>
        <v>0.13064284383588598</v>
      </c>
      <c r="BU56" s="9"/>
      <c r="BV56" s="6"/>
    </row>
    <row r="57" spans="5:79" x14ac:dyDescent="0.2">
      <c r="F57" s="6">
        <f t="shared" si="23"/>
        <v>15.018349543288428</v>
      </c>
      <c r="G57" s="6"/>
      <c r="I57" s="32">
        <v>0</v>
      </c>
      <c r="J57" s="29">
        <v>0</v>
      </c>
      <c r="AC57" s="21"/>
      <c r="AG57" s="6">
        <f t="shared" si="24"/>
        <v>17.032332563510394</v>
      </c>
      <c r="BI57" s="13" t="s">
        <v>259</v>
      </c>
      <c r="BJ57" s="9">
        <f t="shared" si="22"/>
        <v>20.780770222544049</v>
      </c>
      <c r="BK57" s="9"/>
      <c r="BL57" s="9"/>
      <c r="BS57" s="13" t="s">
        <v>259</v>
      </c>
      <c r="BT57" s="9">
        <f t="shared" si="25"/>
        <v>20.51041716795444</v>
      </c>
      <c r="BU57" s="9"/>
      <c r="BV57" s="6"/>
    </row>
    <row r="58" spans="5:79" x14ac:dyDescent="0.2">
      <c r="F58" s="6">
        <f t="shared" si="23"/>
        <v>72.086741560161869</v>
      </c>
      <c r="G58" s="6"/>
      <c r="I58" s="22"/>
      <c r="AC58" s="21"/>
      <c r="AG58" s="6">
        <f t="shared" si="24"/>
        <v>86.085450346420316</v>
      </c>
      <c r="BI58" s="13" t="s">
        <v>260</v>
      </c>
      <c r="BJ58" s="9">
        <f t="shared" si="22"/>
        <v>44.688225659009618</v>
      </c>
      <c r="BK58" s="9"/>
      <c r="BL58" s="9"/>
      <c r="BS58" s="13" t="s">
        <v>260</v>
      </c>
      <c r="BT58" s="9">
        <f t="shared" si="25"/>
        <v>44.865585216737692</v>
      </c>
      <c r="BU58" s="9"/>
      <c r="BV58" s="6"/>
    </row>
    <row r="59" spans="5:79" x14ac:dyDescent="0.2">
      <c r="F59" s="6">
        <f t="shared" si="23"/>
        <v>4.102160903303032</v>
      </c>
      <c r="G59" s="6"/>
      <c r="I59" s="22"/>
      <c r="AC59" s="21"/>
      <c r="AG59" s="6">
        <f t="shared" si="24"/>
        <v>4.8787528868360281</v>
      </c>
      <c r="BI59" s="13" t="s">
        <v>261</v>
      </c>
      <c r="BJ59" s="9">
        <f t="shared" si="22"/>
        <v>1.4065652823264203</v>
      </c>
      <c r="BK59" s="9"/>
      <c r="BL59" s="9"/>
      <c r="BS59" s="13" t="s">
        <v>261</v>
      </c>
      <c r="BT59" s="9">
        <f t="shared" si="25"/>
        <v>1.7498146734580595</v>
      </c>
      <c r="BU59" s="9"/>
      <c r="BV59" s="6"/>
    </row>
    <row r="60" spans="5:79" x14ac:dyDescent="0.2">
      <c r="F60" s="6">
        <f t="shared" si="23"/>
        <v>0</v>
      </c>
      <c r="G60" s="6"/>
      <c r="I60" s="22"/>
      <c r="AC60" s="21"/>
      <c r="AG60" s="6">
        <f t="shared" si="24"/>
        <v>0.63510392609699773</v>
      </c>
      <c r="BI60" s="13" t="s">
        <v>88</v>
      </c>
      <c r="BJ60" s="9">
        <f t="shared" si="22"/>
        <v>0</v>
      </c>
      <c r="BK60" s="9"/>
      <c r="BL60" s="9"/>
      <c r="BS60" s="13" t="s">
        <v>88</v>
      </c>
      <c r="BT60" s="9">
        <f t="shared" si="25"/>
        <v>0.59264074898798003</v>
      </c>
      <c r="BU60" s="9"/>
      <c r="BV60" s="6"/>
    </row>
    <row r="61" spans="5:79" x14ac:dyDescent="0.2">
      <c r="F61" s="6">
        <f t="shared" si="23"/>
        <v>17.073904038332149</v>
      </c>
      <c r="G61" s="6"/>
      <c r="I61" s="22"/>
      <c r="AC61" s="21"/>
      <c r="AG61" s="6">
        <f t="shared" si="24"/>
        <v>16.339491916859121</v>
      </c>
      <c r="BI61" s="13" t="s">
        <v>89</v>
      </c>
      <c r="BJ61" s="9">
        <f t="shared" si="22"/>
        <v>32.809191876267654</v>
      </c>
      <c r="BK61" s="9"/>
      <c r="BL61" s="9"/>
      <c r="BS61" s="13" t="s">
        <v>89</v>
      </c>
      <c r="BT61" s="9">
        <f t="shared" si="25"/>
        <v>32.494682669916969</v>
      </c>
      <c r="BU61" s="9"/>
      <c r="BV61" s="6"/>
    </row>
    <row r="62" spans="5:79" x14ac:dyDescent="0.2">
      <c r="F62" s="6">
        <f t="shared" si="23"/>
        <v>65.226780311343987</v>
      </c>
      <c r="G62" s="6"/>
      <c r="I62" s="22"/>
      <c r="AC62" s="21"/>
      <c r="AG62" s="6">
        <f t="shared" si="24"/>
        <v>54.618937644341798</v>
      </c>
      <c r="BI62" s="13" t="s">
        <v>90</v>
      </c>
      <c r="BJ62" s="9">
        <f t="shared" si="22"/>
        <v>47.383432516405833</v>
      </c>
      <c r="BK62" s="9"/>
      <c r="BL62" s="9"/>
      <c r="BS62" s="13" t="s">
        <v>90</v>
      </c>
      <c r="BT62" s="9">
        <f t="shared" si="25"/>
        <v>46.914976671859755</v>
      </c>
      <c r="BU62" s="9"/>
      <c r="BV62" s="6"/>
    </row>
    <row r="63" spans="5:79" s="10" customFormat="1" x14ac:dyDescent="0.2">
      <c r="E63" s="5"/>
      <c r="F63" s="6">
        <f t="shared" si="23"/>
        <v>2.9779232802967202</v>
      </c>
      <c r="G63" s="6"/>
      <c r="H63"/>
      <c r="I63" s="22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21"/>
      <c r="AD63" s="7"/>
      <c r="AE63" s="7"/>
      <c r="AF63" s="7"/>
      <c r="AG63" s="6">
        <f t="shared" si="24"/>
        <v>2.1362586605080831</v>
      </c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/>
      <c r="BI63" s="13" t="s">
        <v>91</v>
      </c>
      <c r="BJ63" s="9">
        <f t="shared" si="22"/>
        <v>1.9730415318781016</v>
      </c>
      <c r="BK63" s="9"/>
      <c r="BL63" s="9"/>
      <c r="BM63"/>
      <c r="BN63"/>
      <c r="BO63"/>
      <c r="BP63"/>
      <c r="BQ63"/>
      <c r="BR63" s="13"/>
      <c r="BS63" s="13" t="s">
        <v>91</v>
      </c>
      <c r="BT63" s="9">
        <f t="shared" si="25"/>
        <v>1.3356628275793014</v>
      </c>
      <c r="BU63" s="9"/>
      <c r="BV63" s="6"/>
      <c r="BW63"/>
      <c r="BX63"/>
      <c r="BY63"/>
      <c r="BZ63"/>
      <c r="CA63"/>
    </row>
    <row r="64" spans="5:79" s="10" customFormat="1" x14ac:dyDescent="0.2">
      <c r="E64" s="5"/>
      <c r="F64" s="6">
        <f t="shared" si="23"/>
        <v>0</v>
      </c>
      <c r="G64" s="6"/>
      <c r="H64"/>
      <c r="I64" s="22"/>
      <c r="J64" s="33"/>
      <c r="K64" s="33"/>
      <c r="L64" s="33"/>
      <c r="M64" s="33"/>
      <c r="N64" s="33"/>
      <c r="O64" s="33"/>
      <c r="P64" s="33"/>
      <c r="Q64" s="33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21"/>
      <c r="AD64" s="7"/>
      <c r="AE64" s="7"/>
      <c r="AF64" s="7"/>
      <c r="AG64" s="6">
        <f t="shared" si="24"/>
        <v>0.40415704387990764</v>
      </c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/>
      <c r="BI64" s="13" t="s">
        <v>92</v>
      </c>
      <c r="BJ64" s="9">
        <f t="shared" si="22"/>
        <v>0</v>
      </c>
      <c r="BK64" s="9"/>
      <c r="BL64" s="9"/>
      <c r="BM64"/>
      <c r="BN64"/>
      <c r="BO64"/>
      <c r="BP64"/>
      <c r="BQ64"/>
      <c r="BR64" s="13"/>
      <c r="BS64" s="13" t="s">
        <v>92</v>
      </c>
      <c r="BT64" s="9">
        <f t="shared" si="25"/>
        <v>0.16928706330820317</v>
      </c>
      <c r="BU64" s="9"/>
      <c r="BV64" s="6"/>
      <c r="BW64"/>
      <c r="BX64"/>
      <c r="BY64"/>
      <c r="BZ64"/>
      <c r="CA64"/>
    </row>
    <row r="65" spans="5:79" s="10" customFormat="1" x14ac:dyDescent="0.2">
      <c r="F65" s="15">
        <f t="shared" si="23"/>
        <v>3.8550744003586477</v>
      </c>
      <c r="N65" s="34"/>
      <c r="O65" s="34"/>
      <c r="P65" s="34"/>
      <c r="Q65" s="34"/>
      <c r="AC65" s="34"/>
      <c r="AG65" s="15">
        <f t="shared" si="24"/>
        <v>1.9630484988452657</v>
      </c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I65" s="13" t="s">
        <v>93</v>
      </c>
      <c r="BJ65" s="9">
        <f t="shared" si="22"/>
        <v>2.3014335157835943</v>
      </c>
      <c r="BK65" s="9"/>
      <c r="BL65" s="35"/>
      <c r="BR65" s="13"/>
      <c r="BS65" s="13" t="s">
        <v>93</v>
      </c>
      <c r="BT65" s="9">
        <f t="shared" si="25"/>
        <v>2.8620782448680111</v>
      </c>
      <c r="BU65" s="9"/>
      <c r="BV65" s="36"/>
    </row>
    <row r="66" spans="5:79" s="10" customFormat="1" x14ac:dyDescent="0.2">
      <c r="F66" s="15">
        <f t="shared" si="23"/>
        <v>0</v>
      </c>
      <c r="L66" s="15"/>
      <c r="M66" s="15"/>
      <c r="N66" s="34"/>
      <c r="O66" s="34"/>
      <c r="P66" s="34"/>
      <c r="Q66" s="34"/>
      <c r="AC66" s="34"/>
      <c r="AG66" s="15">
        <f t="shared" si="24"/>
        <v>1.5300230946882216</v>
      </c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I66" s="13" t="s">
        <v>94</v>
      </c>
      <c r="BJ66" s="9">
        <f t="shared" si="22"/>
        <v>0.59294874027895939</v>
      </c>
      <c r="BK66" s="9"/>
      <c r="BL66" s="37"/>
      <c r="BR66" s="13"/>
      <c r="BS66" s="13" t="s">
        <v>94</v>
      </c>
      <c r="BT66" s="9">
        <f t="shared" si="25"/>
        <v>0.8375150678160791</v>
      </c>
      <c r="BU66" s="9"/>
      <c r="BV66" s="38"/>
    </row>
    <row r="67" spans="5:79" s="10" customFormat="1" x14ac:dyDescent="0.2">
      <c r="F67" s="15">
        <f t="shared" si="23"/>
        <v>0</v>
      </c>
      <c r="L67" s="15"/>
      <c r="M67" s="15"/>
      <c r="N67" s="34"/>
      <c r="O67" s="34"/>
      <c r="P67" s="34"/>
      <c r="Q67" s="34"/>
      <c r="AC67" s="34"/>
      <c r="AG67" s="15">
        <f t="shared" si="24"/>
        <v>1.3568129330254042</v>
      </c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I67" s="13" t="s">
        <v>95</v>
      </c>
      <c r="BJ67" s="9">
        <f t="shared" si="22"/>
        <v>0</v>
      </c>
      <c r="BK67" s="9"/>
      <c r="BL67" s="37"/>
      <c r="BR67" s="13"/>
      <c r="BS67" s="13" t="s">
        <v>95</v>
      </c>
      <c r="BT67" s="9">
        <f t="shared" si="25"/>
        <v>0.52472897920444972</v>
      </c>
      <c r="BU67" s="9"/>
      <c r="BV67" s="38"/>
    </row>
    <row r="68" spans="5:79" s="10" customFormat="1" x14ac:dyDescent="0.2">
      <c r="F68" s="15">
        <f t="shared" ref="F68:F83" si="26">M5</f>
        <v>0</v>
      </c>
      <c r="L68" s="15"/>
      <c r="M68" s="15"/>
      <c r="N68" s="34"/>
      <c r="O68" s="34"/>
      <c r="P68" s="34"/>
      <c r="Q68" s="34"/>
      <c r="AC68" s="34"/>
      <c r="AG68" s="15">
        <f t="shared" ref="AG68:AG83" si="27">AM5</f>
        <v>8.6692674469007372E-2</v>
      </c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I68" s="39"/>
      <c r="BJ68" s="37"/>
      <c r="BK68" s="37"/>
      <c r="BL68" s="37"/>
      <c r="BR68" s="39"/>
      <c r="BS68" s="39"/>
      <c r="BT68" s="37"/>
      <c r="BU68" s="37"/>
      <c r="BV68" s="38"/>
    </row>
    <row r="69" spans="5:79" s="10" customFormat="1" x14ac:dyDescent="0.2">
      <c r="F69" s="15">
        <f t="shared" si="26"/>
        <v>0</v>
      </c>
      <c r="L69" s="15"/>
      <c r="M69" s="15"/>
      <c r="N69" s="34"/>
      <c r="O69" s="34"/>
      <c r="P69" s="34"/>
      <c r="Q69" s="34"/>
      <c r="AC69" s="34"/>
      <c r="AG69" s="15">
        <f t="shared" si="27"/>
        <v>1.3437364542696142</v>
      </c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I69" s="39"/>
      <c r="BJ69" s="37"/>
      <c r="BK69" s="37"/>
      <c r="BL69" s="37"/>
      <c r="BR69" s="39"/>
      <c r="BS69" s="39"/>
      <c r="BT69" s="37"/>
      <c r="BU69" s="37"/>
      <c r="BV69" s="38"/>
    </row>
    <row r="70" spans="5:79" s="10" customFormat="1" x14ac:dyDescent="0.2">
      <c r="F70" s="15">
        <f t="shared" si="26"/>
        <v>0.52477706621322695</v>
      </c>
      <c r="L70" s="15"/>
      <c r="M70" s="15"/>
      <c r="AC70" s="34"/>
      <c r="AG70" s="15">
        <f t="shared" si="27"/>
        <v>1.2136974425661031</v>
      </c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I70" s="39"/>
      <c r="BJ70" s="37"/>
      <c r="BK70" s="37"/>
      <c r="BL70" s="37"/>
      <c r="BR70" s="39"/>
      <c r="BS70" s="39"/>
      <c r="BT70" s="37"/>
      <c r="BU70" s="37"/>
      <c r="BV70" s="38"/>
    </row>
    <row r="71" spans="5:79" s="10" customFormat="1" x14ac:dyDescent="0.2">
      <c r="F71" s="15">
        <f t="shared" si="26"/>
        <v>0</v>
      </c>
      <c r="L71" s="15"/>
      <c r="M71" s="15"/>
      <c r="AC71" s="34"/>
      <c r="AG71" s="15">
        <f t="shared" si="27"/>
        <v>8.6692674469007372E-2</v>
      </c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I71" s="39"/>
      <c r="BJ71" s="37"/>
      <c r="BK71" s="37"/>
      <c r="BL71" s="37"/>
      <c r="BR71" s="39"/>
      <c r="BS71" s="39"/>
      <c r="BT71" s="37"/>
      <c r="BU71" s="37"/>
      <c r="BV71" s="38"/>
    </row>
    <row r="72" spans="5:79" s="10" customFormat="1" x14ac:dyDescent="0.2">
      <c r="F72" s="15">
        <f t="shared" si="26"/>
        <v>0</v>
      </c>
      <c r="L72" s="15"/>
      <c r="M72" s="15"/>
      <c r="AC72" s="34"/>
      <c r="AG72" s="15">
        <f t="shared" si="27"/>
        <v>0.21673168617251842</v>
      </c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I72" s="39"/>
      <c r="BJ72" s="37"/>
      <c r="BK72" s="37"/>
      <c r="BL72" s="37"/>
      <c r="BR72" s="39"/>
      <c r="BS72" s="39"/>
      <c r="BT72" s="37"/>
      <c r="BU72" s="37"/>
      <c r="BV72" s="38"/>
    </row>
    <row r="73" spans="5:79" s="10" customFormat="1" x14ac:dyDescent="0.2">
      <c r="F73" s="15">
        <f t="shared" si="26"/>
        <v>0.41158985585343816</v>
      </c>
      <c r="L73" s="15"/>
      <c r="M73" s="15"/>
      <c r="AC73" s="34"/>
      <c r="AG73" s="15">
        <f t="shared" si="27"/>
        <v>1.387082791504118</v>
      </c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I73" s="39"/>
      <c r="BJ73" s="37"/>
      <c r="BK73" s="37"/>
      <c r="BL73" s="37"/>
      <c r="BR73" s="39"/>
      <c r="BS73" s="39"/>
      <c r="BT73" s="37"/>
      <c r="BU73" s="37"/>
      <c r="BV73" s="38"/>
    </row>
    <row r="74" spans="5:79" s="10" customFormat="1" x14ac:dyDescent="0.2">
      <c r="E74" s="40"/>
      <c r="F74" s="15">
        <f t="shared" si="26"/>
        <v>6.317904287351551</v>
      </c>
      <c r="L74" s="15"/>
      <c r="M74" s="15"/>
      <c r="AC74" s="34"/>
      <c r="AG74" s="15">
        <f t="shared" si="27"/>
        <v>8.3658430862592112</v>
      </c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I74" s="39"/>
      <c r="BJ74" s="37"/>
      <c r="BK74" s="37"/>
      <c r="BL74" s="37"/>
      <c r="BR74" s="39"/>
      <c r="BS74" s="39"/>
      <c r="BT74" s="37"/>
      <c r="BU74" s="37"/>
      <c r="BV74" s="38"/>
    </row>
    <row r="75" spans="5:79" s="10" customFormat="1" x14ac:dyDescent="0.2">
      <c r="E75" s="40"/>
      <c r="F75" s="15">
        <f t="shared" si="26"/>
        <v>0</v>
      </c>
      <c r="L75" s="15"/>
      <c r="M75" s="15"/>
      <c r="AC75" s="34"/>
      <c r="AG75" s="15">
        <f t="shared" si="27"/>
        <v>0.13003901170351106</v>
      </c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I75" s="39"/>
      <c r="BJ75" s="37"/>
      <c r="BK75" s="37"/>
      <c r="BL75" s="37"/>
      <c r="BR75" s="39"/>
      <c r="BS75" s="39"/>
      <c r="BT75" s="37"/>
      <c r="BU75" s="37"/>
      <c r="BV75" s="38"/>
    </row>
    <row r="76" spans="5:79" s="10" customFormat="1" x14ac:dyDescent="0.2">
      <c r="E76" s="40"/>
      <c r="F76" s="15">
        <f t="shared" si="26"/>
        <v>0</v>
      </c>
      <c r="L76" s="15"/>
      <c r="M76" s="15"/>
      <c r="AC76" s="34"/>
      <c r="AG76" s="15">
        <f t="shared" si="27"/>
        <v>8.6692674469007372E-2</v>
      </c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I76" s="39"/>
      <c r="BJ76" s="37"/>
      <c r="BK76" s="37"/>
      <c r="BL76" s="37"/>
      <c r="BR76" s="39"/>
      <c r="BS76" s="39"/>
      <c r="BT76" s="37"/>
      <c r="BU76" s="37"/>
      <c r="BV76" s="38"/>
    </row>
    <row r="77" spans="5:79" s="10" customFormat="1" x14ac:dyDescent="0.2">
      <c r="E77" s="40"/>
      <c r="F77" s="15">
        <f t="shared" si="26"/>
        <v>1.6202491919334512</v>
      </c>
      <c r="L77" s="15"/>
      <c r="M77" s="15"/>
      <c r="AC77" s="34"/>
      <c r="AG77" s="15">
        <f t="shared" si="27"/>
        <v>1.8638925010836584</v>
      </c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I77" s="39"/>
      <c r="BJ77" s="37"/>
      <c r="BK77" s="37"/>
      <c r="BL77" s="37"/>
      <c r="BR77" s="39"/>
      <c r="BS77" s="39"/>
      <c r="BT77" s="37"/>
      <c r="BU77" s="37"/>
      <c r="BV77" s="38"/>
    </row>
    <row r="78" spans="5:79" s="10" customFormat="1" x14ac:dyDescent="0.2">
      <c r="E78" s="40"/>
      <c r="F78" s="15">
        <f t="shared" si="26"/>
        <v>31.170342892937459</v>
      </c>
      <c r="L78" s="15"/>
      <c r="M78" s="15"/>
      <c r="AC78" s="34"/>
      <c r="AG78" s="15">
        <f t="shared" si="27"/>
        <v>36.020806241872563</v>
      </c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I78" s="39"/>
      <c r="BJ78" s="37"/>
      <c r="BK78" s="37"/>
      <c r="BL78" s="37"/>
      <c r="BR78" s="39"/>
      <c r="BS78" s="39"/>
      <c r="BT78" s="37"/>
      <c r="BU78" s="37"/>
      <c r="BV78" s="38"/>
    </row>
    <row r="79" spans="5:79" s="10" customFormat="1" x14ac:dyDescent="0.2">
      <c r="E79" s="40"/>
      <c r="F79" s="15">
        <f t="shared" si="26"/>
        <v>0</v>
      </c>
      <c r="L79" s="15"/>
      <c r="M79" s="15"/>
      <c r="AC79" s="34"/>
      <c r="AG79" s="15">
        <f t="shared" si="27"/>
        <v>0.73688773298656263</v>
      </c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I79" s="39"/>
      <c r="BJ79" s="37"/>
      <c r="BK79" s="37"/>
      <c r="BL79" s="37"/>
      <c r="BR79" s="39"/>
      <c r="BS79" s="39"/>
      <c r="BT79" s="37"/>
      <c r="BU79" s="37"/>
      <c r="BV79" s="38"/>
    </row>
    <row r="80" spans="5:79" x14ac:dyDescent="0.2">
      <c r="E80" s="40"/>
      <c r="F80" s="15">
        <f t="shared" si="26"/>
        <v>0</v>
      </c>
      <c r="G80" s="10"/>
      <c r="H80" s="10"/>
      <c r="I80" s="10"/>
      <c r="J80" s="10"/>
      <c r="K80" s="10"/>
      <c r="L80" s="15"/>
      <c r="M80" s="15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34"/>
      <c r="AD80" s="10"/>
      <c r="AE80" s="10"/>
      <c r="AF80" s="10"/>
      <c r="AG80" s="15">
        <f t="shared" si="27"/>
        <v>0.17338534893801474</v>
      </c>
      <c r="AH80" s="10"/>
      <c r="AI80" s="10"/>
      <c r="AJ80" s="10"/>
      <c r="AK80" s="10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0"/>
      <c r="BI80" s="39"/>
      <c r="BJ80" s="37"/>
      <c r="BK80" s="37"/>
      <c r="BL80" s="37"/>
      <c r="BM80" s="10"/>
      <c r="BN80" s="10"/>
      <c r="BO80" s="10"/>
      <c r="BP80" s="10"/>
      <c r="BQ80" s="10"/>
      <c r="BR80" s="39"/>
      <c r="BS80" s="39"/>
      <c r="BT80" s="37"/>
      <c r="BU80" s="37"/>
      <c r="BV80" s="38"/>
      <c r="BW80" s="10"/>
      <c r="BX80" s="10"/>
      <c r="BY80" s="10"/>
      <c r="BZ80" s="10"/>
      <c r="CA80" s="10"/>
    </row>
    <row r="81" spans="5:79" x14ac:dyDescent="0.2">
      <c r="E81" s="40"/>
      <c r="F81" s="15">
        <f t="shared" si="26"/>
        <v>0</v>
      </c>
      <c r="G81" s="10"/>
      <c r="H81" s="10"/>
      <c r="I81" s="10"/>
      <c r="J81" s="10"/>
      <c r="K81" s="10"/>
      <c r="L81" s="15"/>
      <c r="M81" s="15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34"/>
      <c r="AD81" s="10"/>
      <c r="AE81" s="10"/>
      <c r="AF81" s="10"/>
      <c r="AG81" s="15">
        <f t="shared" si="27"/>
        <v>0.17338534893801474</v>
      </c>
      <c r="AH81" s="10"/>
      <c r="AI81" s="10"/>
      <c r="AJ81" s="10"/>
      <c r="AK81" s="10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0"/>
      <c r="BI81" s="39"/>
      <c r="BJ81" s="37"/>
      <c r="BK81" s="37"/>
      <c r="BL81" s="37"/>
      <c r="BM81" s="10"/>
      <c r="BN81" s="10"/>
      <c r="BO81" s="10"/>
      <c r="BP81" s="10"/>
      <c r="BQ81" s="10"/>
      <c r="BR81" s="39"/>
      <c r="BS81" s="39"/>
      <c r="BT81" s="37"/>
      <c r="BU81" s="37"/>
      <c r="BV81" s="38"/>
      <c r="BW81" s="10"/>
      <c r="BX81" s="10"/>
      <c r="BY81" s="10"/>
      <c r="BZ81" s="10"/>
      <c r="CA81" s="10"/>
    </row>
    <row r="82" spans="5:79" x14ac:dyDescent="0.2">
      <c r="F82" s="6">
        <f t="shared" si="26"/>
        <v>0</v>
      </c>
      <c r="G82" s="6"/>
      <c r="I82" s="22"/>
      <c r="AC82" s="21"/>
      <c r="AG82" s="6">
        <f t="shared" si="27"/>
        <v>0</v>
      </c>
      <c r="BJ82" s="9"/>
      <c r="BK82" s="9"/>
      <c r="BL82" s="9"/>
      <c r="BT82" s="9"/>
      <c r="BU82" s="9"/>
      <c r="BV82" s="6"/>
    </row>
    <row r="83" spans="5:79" x14ac:dyDescent="0.2">
      <c r="F83" s="6">
        <f t="shared" si="26"/>
        <v>0</v>
      </c>
      <c r="G83" s="6"/>
      <c r="I83" s="22"/>
      <c r="AC83" s="21"/>
      <c r="AG83" s="6">
        <f t="shared" si="27"/>
        <v>0</v>
      </c>
      <c r="BJ83" s="9"/>
      <c r="BK83" s="9"/>
      <c r="BL83" s="9"/>
      <c r="BT83" s="9"/>
      <c r="BU83" s="9"/>
      <c r="BV83" s="6"/>
    </row>
    <row r="84" spans="5:79" x14ac:dyDescent="0.2">
      <c r="F84" s="6">
        <f t="shared" ref="F84:F99" si="28">N5</f>
        <v>0</v>
      </c>
      <c r="G84" s="6"/>
      <c r="I84" s="22"/>
      <c r="AC84" s="21"/>
      <c r="AG84" s="6">
        <f t="shared" ref="AG84:AG99" si="29">AN5</f>
        <v>0.17338534893801474</v>
      </c>
      <c r="BJ84" s="9"/>
      <c r="BK84" s="9"/>
      <c r="BL84" s="9"/>
      <c r="BT84" s="9"/>
      <c r="BU84" s="9"/>
      <c r="BV84" s="6"/>
    </row>
    <row r="85" spans="5:79" x14ac:dyDescent="0.2">
      <c r="F85" s="6">
        <f t="shared" si="28"/>
        <v>32.431479935638947</v>
      </c>
      <c r="G85" s="6"/>
      <c r="I85" s="22"/>
      <c r="AC85" s="21"/>
      <c r="AG85" s="6">
        <f t="shared" si="29"/>
        <v>32.249674902470744</v>
      </c>
      <c r="BJ85" s="9"/>
      <c r="BK85" s="9"/>
      <c r="BL85" s="9"/>
      <c r="BT85" s="9"/>
      <c r="BU85" s="9"/>
      <c r="BV85" s="6"/>
    </row>
    <row r="86" spans="5:79" x14ac:dyDescent="0.2">
      <c r="F86" s="6">
        <f t="shared" si="28"/>
        <v>100</v>
      </c>
      <c r="G86" s="6"/>
      <c r="I86" s="22"/>
      <c r="AG86" s="6">
        <f t="shared" si="29"/>
        <v>98.092761161681835</v>
      </c>
      <c r="BJ86" s="9"/>
      <c r="BK86" s="9"/>
      <c r="BL86" s="9"/>
      <c r="BT86" s="9"/>
      <c r="BU86" s="9"/>
      <c r="BV86" s="6"/>
    </row>
    <row r="87" spans="5:79" x14ac:dyDescent="0.2">
      <c r="F87" s="6">
        <f t="shared" si="28"/>
        <v>0</v>
      </c>
      <c r="G87" s="6"/>
      <c r="I87" s="22"/>
      <c r="AG87" s="6">
        <f t="shared" si="29"/>
        <v>8.6692674469007372E-2</v>
      </c>
      <c r="BJ87" s="9"/>
      <c r="BK87" s="9"/>
      <c r="BL87" s="9"/>
      <c r="BT87" s="9"/>
      <c r="BU87" s="9"/>
      <c r="BV87" s="6"/>
    </row>
    <row r="88" spans="5:79" x14ac:dyDescent="0.2">
      <c r="F88" s="6">
        <f t="shared" si="28"/>
        <v>0</v>
      </c>
      <c r="G88" s="6"/>
      <c r="I88" s="22"/>
      <c r="AG88" s="6">
        <f t="shared" si="29"/>
        <v>0.21673168617251842</v>
      </c>
      <c r="BJ88" s="9"/>
      <c r="BK88" s="9"/>
      <c r="BL88" s="9"/>
      <c r="BT88" s="9"/>
      <c r="BU88" s="9"/>
      <c r="BV88" s="6"/>
    </row>
    <row r="89" spans="5:79" x14ac:dyDescent="0.2">
      <c r="F89" s="6">
        <f t="shared" si="28"/>
        <v>48.961443034034474</v>
      </c>
      <c r="G89" s="6"/>
      <c r="I89" s="22"/>
      <c r="AG89" s="6">
        <f t="shared" si="29"/>
        <v>47.074122236671002</v>
      </c>
      <c r="BJ89" s="9"/>
      <c r="BK89" s="9"/>
      <c r="BL89" s="9"/>
      <c r="BT89" s="9"/>
      <c r="BU89" s="9"/>
      <c r="BV89" s="6"/>
    </row>
    <row r="90" spans="5:79" x14ac:dyDescent="0.2">
      <c r="F90" s="6">
        <f t="shared" si="28"/>
        <v>96.323730856247039</v>
      </c>
      <c r="G90" s="6"/>
      <c r="I90" s="22"/>
      <c r="AG90" s="6">
        <f t="shared" si="29"/>
        <v>46.597312527091461</v>
      </c>
      <c r="BJ90" s="9"/>
      <c r="BK90" s="9"/>
      <c r="BL90" s="9"/>
      <c r="BT90" s="9"/>
      <c r="BU90" s="9"/>
      <c r="BV90" s="6"/>
    </row>
    <row r="91" spans="5:79" x14ac:dyDescent="0.2">
      <c r="F91" s="6">
        <f t="shared" si="28"/>
        <v>1.1215823572010168</v>
      </c>
      <c r="G91" s="6"/>
      <c r="I91" s="22"/>
      <c r="AG91" s="6">
        <f t="shared" si="29"/>
        <v>0.73688773298656263</v>
      </c>
      <c r="BJ91" s="9"/>
      <c r="BK91" s="9"/>
      <c r="BL91" s="9"/>
      <c r="BT91" s="9"/>
      <c r="BU91" s="9"/>
      <c r="BV91" s="6"/>
    </row>
    <row r="92" spans="5:79" x14ac:dyDescent="0.2">
      <c r="F92" s="6">
        <f t="shared" si="28"/>
        <v>0</v>
      </c>
      <c r="G92" s="6"/>
      <c r="AG92" s="6">
        <f t="shared" si="29"/>
        <v>0.43346337234503685</v>
      </c>
      <c r="BJ92" s="9"/>
      <c r="BK92" s="9"/>
      <c r="BL92" s="9"/>
      <c r="BT92" s="9"/>
      <c r="BU92" s="9"/>
      <c r="BV92" s="6"/>
    </row>
    <row r="93" spans="5:79" x14ac:dyDescent="0.2">
      <c r="F93" s="6">
        <f>N14</f>
        <v>33.990247892855493</v>
      </c>
      <c r="G93" s="6"/>
      <c r="AG93" s="6">
        <f t="shared" si="29"/>
        <v>58.647594278283485</v>
      </c>
      <c r="BJ93" s="9"/>
      <c r="BK93" s="9"/>
      <c r="BL93" s="9"/>
      <c r="BT93" s="9"/>
      <c r="BU93" s="9"/>
      <c r="BV93" s="6"/>
    </row>
    <row r="94" spans="5:79" x14ac:dyDescent="0.2">
      <c r="F94" s="6">
        <f t="shared" si="28"/>
        <v>75.53522758989412</v>
      </c>
      <c r="G94" s="6"/>
      <c r="AG94" s="6">
        <f t="shared" si="29"/>
        <v>80.407455570004331</v>
      </c>
      <c r="BJ94" s="9"/>
      <c r="BK94" s="9"/>
      <c r="BL94" s="9"/>
      <c r="BT94" s="9"/>
      <c r="BU94" s="9"/>
      <c r="BV94" s="6"/>
    </row>
    <row r="95" spans="5:79" s="41" customFormat="1" x14ac:dyDescent="0.2">
      <c r="E95" s="5"/>
      <c r="F95" s="6">
        <f t="shared" si="28"/>
        <v>0</v>
      </c>
      <c r="G95" s="6"/>
      <c r="H95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6">
        <f t="shared" si="29"/>
        <v>0.60684872128305156</v>
      </c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/>
      <c r="BI95" s="13"/>
      <c r="BJ95" s="9"/>
      <c r="BK95" s="9"/>
      <c r="BL95" s="9"/>
      <c r="BM95"/>
      <c r="BN95"/>
      <c r="BO95"/>
      <c r="BP95"/>
      <c r="BQ95"/>
      <c r="BR95" s="13"/>
      <c r="BS95" s="13"/>
      <c r="BT95" s="9"/>
      <c r="BU95" s="9"/>
      <c r="BV95" s="6"/>
      <c r="BW95"/>
      <c r="BX95"/>
      <c r="BY95"/>
      <c r="BZ95"/>
      <c r="CA95"/>
    </row>
    <row r="96" spans="5:79" x14ac:dyDescent="0.2">
      <c r="F96" s="6">
        <f t="shared" si="28"/>
        <v>0</v>
      </c>
      <c r="G96" s="6"/>
      <c r="AG96" s="6">
        <f t="shared" si="29"/>
        <v>4.3346337234503686E-2</v>
      </c>
      <c r="BJ96" s="9"/>
      <c r="BK96" s="9"/>
      <c r="BL96" s="9"/>
      <c r="BT96" s="9"/>
      <c r="BU96" s="9"/>
      <c r="BV96" s="6"/>
    </row>
    <row r="97" spans="5:79" x14ac:dyDescent="0.2">
      <c r="E97" s="42"/>
      <c r="F97" s="43">
        <f t="shared" si="28"/>
        <v>6.4516709905042537</v>
      </c>
      <c r="G97" s="43"/>
      <c r="H97" s="41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3">
        <f t="shared" si="29"/>
        <v>6.8053749458170785</v>
      </c>
      <c r="AH97" s="43"/>
      <c r="AI97" s="43"/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  <c r="BF97" s="43"/>
      <c r="BG97" s="41"/>
      <c r="BI97" s="45"/>
      <c r="BJ97" s="46"/>
      <c r="BK97" s="46"/>
      <c r="BL97" s="46"/>
      <c r="BM97" s="41"/>
      <c r="BN97" s="41"/>
      <c r="BO97" s="41"/>
      <c r="BP97" s="41"/>
      <c r="BQ97" s="41"/>
      <c r="BR97" s="45"/>
      <c r="BS97" s="45"/>
      <c r="BT97" s="46"/>
      <c r="BU97" s="46"/>
      <c r="BV97" s="47"/>
      <c r="BW97" s="41"/>
      <c r="BX97" s="41"/>
      <c r="BY97" s="41"/>
      <c r="BZ97" s="41"/>
      <c r="CA97" s="41"/>
    </row>
    <row r="98" spans="5:79" x14ac:dyDescent="0.2">
      <c r="F98" s="6">
        <f t="shared" si="28"/>
        <v>31.316200048104385</v>
      </c>
      <c r="G98" s="6"/>
      <c r="AG98" s="6">
        <f t="shared" si="29"/>
        <v>19.029042045947119</v>
      </c>
      <c r="BJ98" s="9"/>
      <c r="BK98" s="9"/>
      <c r="BL98" s="9"/>
      <c r="BT98" s="9"/>
      <c r="BU98" s="9"/>
      <c r="BV98" s="6"/>
    </row>
    <row r="99" spans="5:79" x14ac:dyDescent="0.2">
      <c r="F99" s="6">
        <f t="shared" si="28"/>
        <v>0</v>
      </c>
      <c r="G99" s="6"/>
      <c r="AG99" s="6">
        <f t="shared" si="29"/>
        <v>4.3346337234503686E-2</v>
      </c>
      <c r="BJ99" s="9"/>
      <c r="BK99" s="9"/>
      <c r="BL99" s="9"/>
      <c r="BT99" s="9"/>
      <c r="BU99" s="9"/>
      <c r="BV99" s="6"/>
    </row>
    <row r="100" spans="5:79" x14ac:dyDescent="0.2">
      <c r="F100" s="6">
        <f t="shared" ref="F100:F115" si="30">O5</f>
        <v>0</v>
      </c>
      <c r="G100" s="6"/>
      <c r="AG100" s="6">
        <f t="shared" ref="AG100:AG115" si="31">AO5</f>
        <v>4.3346337234503686E-2</v>
      </c>
      <c r="BJ100" s="9"/>
      <c r="BK100" s="9"/>
      <c r="BL100" s="9"/>
      <c r="BT100" s="9"/>
      <c r="BU100" s="9"/>
      <c r="BV100" s="6"/>
    </row>
    <row r="101" spans="5:79" x14ac:dyDescent="0.2">
      <c r="F101" s="6">
        <f t="shared" si="30"/>
        <v>31.949919804289109</v>
      </c>
      <c r="G101" s="6"/>
      <c r="AG101" s="6">
        <f t="shared" si="31"/>
        <v>35.97745990463806</v>
      </c>
      <c r="BJ101" s="9"/>
      <c r="BK101" s="9"/>
      <c r="BL101" s="9"/>
      <c r="BT101" s="9"/>
      <c r="BU101" s="9"/>
      <c r="BV101" s="6"/>
    </row>
    <row r="102" spans="5:79" x14ac:dyDescent="0.2">
      <c r="F102" s="6">
        <f t="shared" si="30"/>
        <v>58.81799110708679</v>
      </c>
      <c r="G102" s="6"/>
      <c r="AG102" s="6">
        <f t="shared" si="31"/>
        <v>68.053749458170785</v>
      </c>
      <c r="BJ102" s="9"/>
      <c r="BK102" s="9"/>
      <c r="BL102" s="9"/>
      <c r="BT102" s="9"/>
      <c r="BU102" s="9"/>
      <c r="BV102" s="6"/>
    </row>
    <row r="103" spans="5:79" x14ac:dyDescent="0.2">
      <c r="F103" s="6">
        <f t="shared" si="30"/>
        <v>0</v>
      </c>
      <c r="G103" s="6"/>
      <c r="AG103" s="6">
        <f t="shared" si="31"/>
        <v>0.47680970957954055</v>
      </c>
      <c r="BJ103" s="9"/>
      <c r="BK103" s="9"/>
      <c r="BL103" s="9"/>
      <c r="BT103" s="9"/>
      <c r="BU103" s="9"/>
      <c r="BV103" s="6"/>
    </row>
    <row r="104" spans="5:79" x14ac:dyDescent="0.2">
      <c r="F104" s="6">
        <f t="shared" si="30"/>
        <v>0</v>
      </c>
      <c r="G104" s="6"/>
      <c r="AG104" s="6">
        <f t="shared" si="31"/>
        <v>0.13003901170351106</v>
      </c>
      <c r="BJ104" s="9"/>
      <c r="BK104" s="9"/>
      <c r="BL104" s="9"/>
      <c r="BT104" s="9"/>
      <c r="BU104" s="9"/>
      <c r="BV104" s="6"/>
    </row>
    <row r="105" spans="5:79" x14ac:dyDescent="0.2">
      <c r="F105" s="6">
        <f t="shared" si="30"/>
        <v>25.033023654840875</v>
      </c>
      <c r="G105" s="6"/>
      <c r="AG105" s="6">
        <f t="shared" si="31"/>
        <v>45.38361508452536</v>
      </c>
      <c r="BJ105" s="9"/>
      <c r="BK105" s="9"/>
      <c r="BL105" s="9"/>
      <c r="BT105" s="9"/>
      <c r="BU105" s="9"/>
      <c r="BV105" s="6"/>
    </row>
    <row r="106" spans="5:79" x14ac:dyDescent="0.2">
      <c r="F106" s="6">
        <f t="shared" si="30"/>
        <v>75.094569200472236</v>
      </c>
      <c r="G106" s="6"/>
      <c r="AG106" s="6">
        <f t="shared" si="31"/>
        <v>100</v>
      </c>
      <c r="BJ106" s="9"/>
      <c r="BK106" s="9"/>
      <c r="BL106" s="9"/>
      <c r="BT106" s="9"/>
      <c r="BU106" s="9"/>
      <c r="BV106" s="6"/>
    </row>
    <row r="107" spans="5:79" x14ac:dyDescent="0.2">
      <c r="F107" s="6">
        <f t="shared" si="30"/>
        <v>0</v>
      </c>
      <c r="G107" s="6"/>
      <c r="AG107" s="6">
        <f t="shared" si="31"/>
        <v>2.5140875596012138</v>
      </c>
      <c r="BJ107" s="9"/>
      <c r="BK107" s="9"/>
      <c r="BL107" s="9"/>
      <c r="BT107" s="9"/>
      <c r="BU107" s="9"/>
      <c r="BV107" s="6"/>
    </row>
    <row r="108" spans="5:79" x14ac:dyDescent="0.2">
      <c r="F108" s="6">
        <f t="shared" si="30"/>
        <v>0</v>
      </c>
      <c r="G108" s="6"/>
      <c r="AG108" s="6">
        <f t="shared" si="31"/>
        <v>0.13003901170351106</v>
      </c>
      <c r="BJ108" s="9"/>
      <c r="BK108" s="9"/>
      <c r="BL108" s="9"/>
      <c r="BT108" s="9"/>
      <c r="BU108" s="9"/>
      <c r="BV108" s="6"/>
    </row>
    <row r="109" spans="5:79" x14ac:dyDescent="0.2">
      <c r="F109" s="6">
        <f t="shared" si="30"/>
        <v>29.255421088576956</v>
      </c>
      <c r="G109" s="6"/>
      <c r="AG109" s="6">
        <f t="shared" si="31"/>
        <v>37.711313394018205</v>
      </c>
      <c r="BJ109" s="9"/>
      <c r="BK109" s="9"/>
      <c r="BL109" s="9"/>
      <c r="BT109" s="9"/>
      <c r="BU109" s="9"/>
      <c r="BV109" s="6"/>
    </row>
    <row r="110" spans="5:79" x14ac:dyDescent="0.2">
      <c r="F110" s="6">
        <f t="shared" si="30"/>
        <v>54.759843750205981</v>
      </c>
      <c r="G110" s="6"/>
      <c r="AG110" s="6">
        <f t="shared" si="31"/>
        <v>87.993064586042479</v>
      </c>
      <c r="BJ110" s="9"/>
      <c r="BK110" s="9"/>
      <c r="BL110" s="9"/>
      <c r="BT110" s="9"/>
      <c r="BU110" s="9"/>
      <c r="BV110" s="6"/>
    </row>
    <row r="111" spans="5:79" x14ac:dyDescent="0.2">
      <c r="F111" s="6">
        <f t="shared" si="30"/>
        <v>0</v>
      </c>
      <c r="G111" s="6"/>
      <c r="AG111" s="6">
        <f t="shared" si="31"/>
        <v>0.17338534893801474</v>
      </c>
      <c r="BJ111" s="9"/>
      <c r="BK111" s="9"/>
      <c r="BL111" s="9"/>
      <c r="BT111" s="9"/>
      <c r="BU111" s="9"/>
      <c r="BV111" s="6"/>
    </row>
    <row r="112" spans="5:79" x14ac:dyDescent="0.2">
      <c r="F112" s="6">
        <f t="shared" si="30"/>
        <v>0</v>
      </c>
      <c r="G112" s="6"/>
      <c r="AG112" s="6">
        <f t="shared" si="31"/>
        <v>0.17338534893801474</v>
      </c>
      <c r="BJ112" s="9"/>
      <c r="BK112" s="9"/>
      <c r="BL112" s="9"/>
      <c r="BT112" s="9"/>
      <c r="BU112" s="9"/>
      <c r="BV112" s="6"/>
    </row>
    <row r="113" spans="6:74" x14ac:dyDescent="0.2">
      <c r="F113" s="6">
        <f t="shared" si="30"/>
        <v>25.644363212617037</v>
      </c>
      <c r="G113" s="6"/>
      <c r="AG113" s="6">
        <f t="shared" si="31"/>
        <v>38.578240138708281</v>
      </c>
      <c r="BJ113" s="9"/>
      <c r="BK113" s="9"/>
      <c r="BL113" s="9"/>
      <c r="BT113" s="9"/>
      <c r="BU113" s="9"/>
      <c r="BV113" s="6"/>
    </row>
    <row r="114" spans="6:74" x14ac:dyDescent="0.2">
      <c r="F114" s="6">
        <f t="shared" si="30"/>
        <v>21.793425623782326</v>
      </c>
      <c r="G114" s="6"/>
      <c r="AG114" s="6">
        <f t="shared" si="31"/>
        <v>20.589510186389251</v>
      </c>
      <c r="BJ114" s="9"/>
      <c r="BK114" s="9"/>
      <c r="BL114" s="9"/>
      <c r="BT114" s="9"/>
      <c r="BU114" s="9"/>
      <c r="BV114" s="6"/>
    </row>
    <row r="115" spans="6:74" x14ac:dyDescent="0.2">
      <c r="F115" s="6">
        <f t="shared" si="30"/>
        <v>0</v>
      </c>
      <c r="G115" s="6"/>
      <c r="AG115" s="6">
        <f t="shared" si="31"/>
        <v>0.13003901170351106</v>
      </c>
      <c r="BJ115" s="9"/>
      <c r="BK115" s="9"/>
      <c r="BL115" s="9"/>
      <c r="BT115" s="9"/>
      <c r="BU115" s="9"/>
      <c r="BV115" s="6"/>
    </row>
    <row r="116" spans="6:74" x14ac:dyDescent="0.2">
      <c r="F116" s="6">
        <f t="shared" ref="F116:F131" si="32">P5</f>
        <v>0</v>
      </c>
      <c r="G116" s="6"/>
      <c r="AG116" s="6">
        <f t="shared" ref="AG116:AG131" si="33">AP5</f>
        <v>0.52015604681404426</v>
      </c>
      <c r="BJ116" s="9"/>
      <c r="BK116" s="9"/>
      <c r="BL116" s="9"/>
      <c r="BT116" s="9"/>
      <c r="BU116" s="9"/>
      <c r="BV116" s="6"/>
    </row>
    <row r="117" spans="6:74" x14ac:dyDescent="0.2">
      <c r="F117" s="6">
        <f t="shared" si="32"/>
        <v>21.284726286315362</v>
      </c>
      <c r="G117" s="6"/>
      <c r="AG117" s="6">
        <f t="shared" si="33"/>
        <v>21.283051582141308</v>
      </c>
      <c r="BJ117" s="9"/>
      <c r="BK117" s="9"/>
      <c r="BL117" s="9"/>
      <c r="BT117" s="9"/>
      <c r="BU117" s="9"/>
      <c r="BV117" s="6"/>
    </row>
    <row r="118" spans="6:74" x14ac:dyDescent="0.2">
      <c r="F118" s="6">
        <f t="shared" si="32"/>
        <v>37.447602682022875</v>
      </c>
      <c r="G118" s="6"/>
      <c r="AG118" s="6">
        <f t="shared" si="33"/>
        <v>43.172951885565666</v>
      </c>
      <c r="BJ118" s="9"/>
      <c r="BK118" s="9"/>
      <c r="BL118" s="9"/>
      <c r="BT118" s="9"/>
      <c r="BU118" s="9"/>
      <c r="BV118" s="6"/>
    </row>
    <row r="119" spans="6:74" x14ac:dyDescent="0.2">
      <c r="F119" s="6">
        <f t="shared" si="32"/>
        <v>0</v>
      </c>
      <c r="G119" s="6"/>
      <c r="AG119" s="6">
        <f t="shared" si="33"/>
        <v>0.13003901170351106</v>
      </c>
      <c r="BJ119" s="9"/>
      <c r="BK119" s="9"/>
      <c r="BL119" s="9"/>
      <c r="BT119" s="9"/>
      <c r="BU119" s="9"/>
      <c r="BV119" s="6"/>
    </row>
    <row r="120" spans="6:74" x14ac:dyDescent="0.2">
      <c r="F120" s="6">
        <f t="shared" si="32"/>
        <v>0</v>
      </c>
      <c r="G120" s="6"/>
      <c r="AG120" s="6">
        <f t="shared" si="33"/>
        <v>8.6692674469007372E-2</v>
      </c>
      <c r="BJ120" s="9"/>
      <c r="BK120" s="9"/>
      <c r="BL120" s="9"/>
      <c r="BT120" s="9"/>
      <c r="BU120" s="9"/>
      <c r="BV120" s="6"/>
    </row>
    <row r="121" spans="6:74" x14ac:dyDescent="0.2">
      <c r="F121" s="6">
        <f t="shared" si="32"/>
        <v>10.386598634293286</v>
      </c>
      <c r="G121" s="6"/>
      <c r="AG121" s="6">
        <f t="shared" si="33"/>
        <v>8.3658430862592112</v>
      </c>
      <c r="BJ121" s="9"/>
      <c r="BK121" s="9"/>
      <c r="BL121" s="9"/>
      <c r="BT121" s="9"/>
      <c r="BU121" s="9"/>
      <c r="BV121" s="6"/>
    </row>
    <row r="122" spans="6:74" x14ac:dyDescent="0.2">
      <c r="F122" s="6">
        <f t="shared" si="32"/>
        <v>19.708851625715933</v>
      </c>
      <c r="G122" s="6"/>
      <c r="AG122" s="6">
        <f t="shared" si="33"/>
        <v>37.581274382314696</v>
      </c>
      <c r="BJ122" s="9"/>
      <c r="BK122" s="9"/>
      <c r="BL122" s="9"/>
      <c r="BT122" s="9"/>
      <c r="BU122" s="9"/>
      <c r="BV122" s="6"/>
    </row>
    <row r="123" spans="6:74" x14ac:dyDescent="0.2">
      <c r="F123" s="6">
        <f t="shared" si="32"/>
        <v>0</v>
      </c>
      <c r="G123" s="6"/>
      <c r="AG123" s="6">
        <f t="shared" si="33"/>
        <v>0.65019505851755521</v>
      </c>
      <c r="BJ123" s="9"/>
      <c r="BK123" s="9"/>
      <c r="BL123" s="9"/>
      <c r="BT123" s="9"/>
      <c r="BU123" s="9"/>
      <c r="BV123" s="6"/>
    </row>
    <row r="124" spans="6:74" x14ac:dyDescent="0.2">
      <c r="F124" s="6">
        <f t="shared" si="32"/>
        <v>0</v>
      </c>
      <c r="G124" s="6"/>
      <c r="AG124" s="6">
        <f t="shared" si="33"/>
        <v>0.43346337234503685</v>
      </c>
      <c r="BJ124" s="9"/>
      <c r="BK124" s="9"/>
      <c r="BL124" s="9"/>
      <c r="BT124" s="9"/>
      <c r="BU124" s="9"/>
      <c r="BV124" s="6"/>
    </row>
    <row r="125" spans="6:74" x14ac:dyDescent="0.2">
      <c r="F125" s="6">
        <f t="shared" si="32"/>
        <v>17.3961025013094</v>
      </c>
      <c r="G125" s="6"/>
      <c r="AG125" s="6">
        <f t="shared" si="33"/>
        <v>19.549198092761163</v>
      </c>
      <c r="BJ125" s="9"/>
      <c r="BK125" s="9"/>
      <c r="BL125" s="9"/>
      <c r="BT125" s="9"/>
      <c r="BU125" s="9"/>
      <c r="BV125" s="6"/>
    </row>
    <row r="126" spans="6:74" x14ac:dyDescent="0.2">
      <c r="F126" s="6">
        <f t="shared" si="32"/>
        <v>47.228392497232406</v>
      </c>
      <c r="G126" s="6"/>
      <c r="AG126" s="6">
        <f t="shared" si="33"/>
        <v>74.252275682704806</v>
      </c>
      <c r="BJ126" s="9"/>
      <c r="BK126" s="9"/>
      <c r="BL126" s="9"/>
      <c r="BT126" s="9"/>
      <c r="BU126" s="9"/>
      <c r="BV126" s="6"/>
    </row>
    <row r="127" spans="6:74" x14ac:dyDescent="0.2">
      <c r="F127" s="6">
        <f t="shared" si="32"/>
        <v>1.6948498533068053</v>
      </c>
      <c r="G127" s="6"/>
      <c r="AG127" s="6">
        <f t="shared" si="33"/>
        <v>0.99696575639358476</v>
      </c>
      <c r="BJ127" s="9"/>
      <c r="BK127" s="9"/>
      <c r="BL127" s="9"/>
      <c r="BT127" s="9"/>
      <c r="BU127" s="9"/>
      <c r="BV127" s="6"/>
    </row>
    <row r="128" spans="6:74" x14ac:dyDescent="0.2">
      <c r="F128" s="6">
        <f t="shared" si="32"/>
        <v>0</v>
      </c>
      <c r="G128" s="6"/>
      <c r="AG128" s="6">
        <f t="shared" si="33"/>
        <v>8.6692674469007372E-2</v>
      </c>
      <c r="BJ128" s="9"/>
      <c r="BK128" s="9"/>
      <c r="BL128" s="9"/>
      <c r="BT128" s="9"/>
      <c r="BU128" s="9"/>
      <c r="BV128" s="6"/>
    </row>
    <row r="129" spans="6:74" x14ac:dyDescent="0.2">
      <c r="F129" s="6">
        <f t="shared" si="32"/>
        <v>2.2394346813328148</v>
      </c>
      <c r="G129" s="6"/>
      <c r="AG129" s="6">
        <f t="shared" si="33"/>
        <v>2.904204594711747</v>
      </c>
      <c r="BJ129" s="9"/>
      <c r="BK129" s="9"/>
      <c r="BL129" s="9"/>
      <c r="BT129" s="9"/>
      <c r="BU129" s="9"/>
      <c r="BV129" s="6"/>
    </row>
    <row r="130" spans="6:74" x14ac:dyDescent="0.2">
      <c r="F130" s="6">
        <f t="shared" si="32"/>
        <v>0.92607717567055614</v>
      </c>
      <c r="G130" s="6"/>
      <c r="AG130" s="6">
        <f t="shared" si="33"/>
        <v>0.39011703511053314</v>
      </c>
      <c r="BJ130" s="9"/>
      <c r="BK130" s="9"/>
      <c r="BL130" s="9"/>
      <c r="BT130" s="9"/>
      <c r="BU130" s="9"/>
      <c r="BV130" s="6"/>
    </row>
    <row r="131" spans="6:74" x14ac:dyDescent="0.2">
      <c r="F131" s="6">
        <f t="shared" si="32"/>
        <v>0</v>
      </c>
      <c r="G131" s="6"/>
      <c r="AG131" s="6">
        <f t="shared" si="33"/>
        <v>0.34677069787602949</v>
      </c>
      <c r="BJ131" s="9"/>
      <c r="BK131" s="9"/>
      <c r="BL131" s="9"/>
      <c r="BT131" s="9"/>
      <c r="BU131" s="9"/>
      <c r="BV131" s="6"/>
    </row>
    <row r="132" spans="6:74" x14ac:dyDescent="0.2">
      <c r="F132" s="6">
        <f t="shared" ref="F132:F147" si="34">Q5</f>
        <v>0</v>
      </c>
      <c r="G132" s="6"/>
      <c r="AG132" s="6">
        <f t="shared" ref="AG132:AG147" si="35">AQ5</f>
        <v>8.3892617449664433E-2</v>
      </c>
      <c r="BJ132" s="9"/>
      <c r="BK132" s="9"/>
      <c r="BL132" s="9"/>
      <c r="BT132" s="9"/>
      <c r="BU132" s="9"/>
      <c r="BV132" s="6"/>
    </row>
    <row r="133" spans="6:74" x14ac:dyDescent="0.2">
      <c r="F133" s="6">
        <f t="shared" si="34"/>
        <v>0</v>
      </c>
      <c r="G133" s="6"/>
      <c r="AG133" s="6">
        <f t="shared" si="35"/>
        <v>1.0906040268456376</v>
      </c>
      <c r="BJ133" s="9"/>
      <c r="BK133" s="9"/>
      <c r="BL133" s="9"/>
      <c r="BT133" s="9"/>
      <c r="BU133" s="9"/>
      <c r="BV133" s="6"/>
    </row>
    <row r="134" spans="6:74" x14ac:dyDescent="0.2">
      <c r="F134" s="6">
        <f t="shared" si="34"/>
        <v>16.748113956781516</v>
      </c>
      <c r="G134" s="6"/>
      <c r="AG134" s="6">
        <f t="shared" si="35"/>
        <v>20.050335570469798</v>
      </c>
      <c r="BJ134" s="9"/>
      <c r="BK134" s="9"/>
      <c r="BL134" s="9"/>
      <c r="BT134" s="9"/>
      <c r="BU134" s="9"/>
      <c r="BV134" s="6"/>
    </row>
    <row r="135" spans="6:74" x14ac:dyDescent="0.2">
      <c r="F135" s="6">
        <f t="shared" si="34"/>
        <v>0</v>
      </c>
      <c r="G135" s="6"/>
      <c r="AG135" s="6">
        <f t="shared" si="35"/>
        <v>0</v>
      </c>
      <c r="BJ135" s="9"/>
      <c r="BK135" s="9"/>
      <c r="BL135" s="9"/>
      <c r="BT135" s="9"/>
      <c r="BU135" s="9"/>
      <c r="BV135" s="6"/>
    </row>
    <row r="136" spans="6:74" x14ac:dyDescent="0.2">
      <c r="F136" s="6">
        <f t="shared" si="34"/>
        <v>0</v>
      </c>
      <c r="G136" s="6"/>
      <c r="AG136" s="6">
        <f t="shared" si="35"/>
        <v>0.50335570469798663</v>
      </c>
      <c r="BJ136" s="9"/>
      <c r="BK136" s="9"/>
      <c r="BL136" s="9"/>
      <c r="BT136" s="9"/>
      <c r="BU136" s="9"/>
      <c r="BV136" s="6"/>
    </row>
    <row r="137" spans="6:74" x14ac:dyDescent="0.2">
      <c r="F137" s="6">
        <f t="shared" si="34"/>
        <v>5.6659711758142315</v>
      </c>
      <c r="G137" s="6"/>
      <c r="AG137" s="6">
        <f t="shared" si="35"/>
        <v>2.936241610738255</v>
      </c>
      <c r="BJ137" s="9"/>
      <c r="BK137" s="9"/>
      <c r="BL137" s="9"/>
      <c r="BT137" s="9"/>
      <c r="BU137" s="9"/>
      <c r="BV137" s="6"/>
    </row>
    <row r="138" spans="6:74" x14ac:dyDescent="0.2">
      <c r="F138" s="6">
        <f t="shared" si="34"/>
        <v>23.301871050222662</v>
      </c>
      <c r="G138" s="6"/>
      <c r="AG138" s="6">
        <f t="shared" si="35"/>
        <v>19.463087248322147</v>
      </c>
      <c r="BJ138" s="9"/>
      <c r="BK138" s="9"/>
      <c r="BL138" s="9"/>
      <c r="BT138" s="9"/>
      <c r="BU138" s="9"/>
      <c r="BV138" s="6"/>
    </row>
    <row r="139" spans="6:74" x14ac:dyDescent="0.2">
      <c r="F139" s="6">
        <f t="shared" si="34"/>
        <v>0</v>
      </c>
      <c r="G139" s="6"/>
      <c r="AG139" s="6">
        <f t="shared" si="35"/>
        <v>0.83892617449664431</v>
      </c>
      <c r="BJ139" s="9"/>
      <c r="BK139" s="9"/>
      <c r="BL139" s="9"/>
      <c r="BT139" s="9"/>
      <c r="BU139" s="9"/>
      <c r="BV139" s="6"/>
    </row>
    <row r="140" spans="6:74" x14ac:dyDescent="0.2">
      <c r="F140" s="6">
        <f t="shared" si="34"/>
        <v>0</v>
      </c>
      <c r="G140" s="6"/>
      <c r="AG140" s="6">
        <f t="shared" si="35"/>
        <v>8.3892617449664433E-2</v>
      </c>
      <c r="BJ140" s="9"/>
      <c r="BK140" s="9"/>
      <c r="BL140" s="9"/>
      <c r="BT140" s="9"/>
      <c r="BU140" s="9"/>
      <c r="BV140" s="6"/>
    </row>
    <row r="141" spans="6:74" x14ac:dyDescent="0.2">
      <c r="F141" s="6">
        <f t="shared" si="34"/>
        <v>23.160974557078859</v>
      </c>
      <c r="G141" s="6"/>
      <c r="AG141" s="6">
        <f t="shared" si="35"/>
        <v>17.911073825503355</v>
      </c>
      <c r="BJ141" s="9"/>
      <c r="BK141" s="9"/>
      <c r="BL141" s="9"/>
      <c r="BT141" s="9"/>
      <c r="BU141" s="9"/>
      <c r="BV141" s="6"/>
    </row>
    <row r="142" spans="6:74" x14ac:dyDescent="0.2">
      <c r="F142" s="6">
        <f t="shared" si="34"/>
        <v>74.222967759413322</v>
      </c>
      <c r="G142" s="6"/>
      <c r="AG142" s="6">
        <f t="shared" si="35"/>
        <v>59.018456375838923</v>
      </c>
      <c r="BJ142" s="9"/>
      <c r="BK142" s="9"/>
      <c r="BL142" s="9"/>
      <c r="BT142" s="9"/>
      <c r="BU142" s="9"/>
      <c r="BV142" s="6"/>
    </row>
    <row r="143" spans="6:74" x14ac:dyDescent="0.2">
      <c r="F143" s="6">
        <f t="shared" si="34"/>
        <v>0</v>
      </c>
      <c r="G143" s="6"/>
      <c r="AG143" s="6">
        <f t="shared" si="35"/>
        <v>1.2583892617449663</v>
      </c>
      <c r="BJ143" s="9"/>
      <c r="BK143" s="9"/>
      <c r="BL143" s="9"/>
      <c r="BT143" s="9"/>
      <c r="BU143" s="9"/>
      <c r="BV143" s="6"/>
    </row>
    <row r="144" spans="6:74" x14ac:dyDescent="0.2">
      <c r="F144" s="6">
        <f t="shared" si="34"/>
        <v>0</v>
      </c>
      <c r="G144" s="6"/>
      <c r="AG144" s="6">
        <f t="shared" si="35"/>
        <v>0</v>
      </c>
      <c r="BJ144" s="9"/>
      <c r="BK144" s="9"/>
      <c r="BL144" s="9"/>
      <c r="BT144" s="9"/>
      <c r="BU144" s="9"/>
      <c r="BV144" s="6"/>
    </row>
    <row r="145" spans="6:74" x14ac:dyDescent="0.2">
      <c r="F145" s="6">
        <f t="shared" si="34"/>
        <v>22.611942452002221</v>
      </c>
      <c r="G145" s="6"/>
      <c r="AG145" s="6">
        <f t="shared" si="35"/>
        <v>9.8154362416107386</v>
      </c>
      <c r="BJ145" s="9"/>
      <c r="BK145" s="9"/>
      <c r="BL145" s="9"/>
      <c r="BT145" s="9"/>
      <c r="BU145" s="9"/>
      <c r="BV145" s="6"/>
    </row>
    <row r="146" spans="6:74" x14ac:dyDescent="0.2">
      <c r="F146" s="6">
        <f t="shared" si="34"/>
        <v>11.887373139834343</v>
      </c>
      <c r="G146" s="6"/>
      <c r="AG146" s="6">
        <f t="shared" si="35"/>
        <v>13.632550335570469</v>
      </c>
      <c r="BJ146" s="9"/>
      <c r="BK146" s="9"/>
      <c r="BL146" s="9"/>
      <c r="BT146" s="9"/>
      <c r="BU146" s="9"/>
      <c r="BV146" s="6"/>
    </row>
    <row r="147" spans="6:74" x14ac:dyDescent="0.2">
      <c r="F147" s="6">
        <f t="shared" si="34"/>
        <v>2.900736350416691</v>
      </c>
      <c r="G147" s="6"/>
      <c r="AG147" s="6">
        <f t="shared" si="35"/>
        <v>1.761744966442953</v>
      </c>
      <c r="BJ147" s="9"/>
      <c r="BK147" s="9"/>
      <c r="BL147" s="9"/>
      <c r="BT147" s="9"/>
      <c r="BU147" s="9"/>
      <c r="BV147" s="6"/>
    </row>
    <row r="148" spans="6:74" x14ac:dyDescent="0.2">
      <c r="F148" s="6">
        <f t="shared" ref="F148:F163" si="36">R5</f>
        <v>0</v>
      </c>
      <c r="G148" s="6"/>
      <c r="AG148" s="6">
        <f t="shared" ref="AG148:AG163" si="37">AR5</f>
        <v>0.54530201342281881</v>
      </c>
      <c r="BJ148" s="9"/>
      <c r="BK148" s="9"/>
      <c r="BL148" s="9"/>
      <c r="BT148" s="9"/>
      <c r="BU148" s="9"/>
      <c r="BV148" s="6"/>
    </row>
    <row r="149" spans="6:74" x14ac:dyDescent="0.2">
      <c r="F149" s="6">
        <f t="shared" si="36"/>
        <v>62.243629232693451</v>
      </c>
      <c r="G149" s="6"/>
      <c r="AG149" s="6">
        <f t="shared" si="37"/>
        <v>74.958053691275168</v>
      </c>
      <c r="BJ149" s="9"/>
      <c r="BK149" s="9"/>
      <c r="BL149" s="9"/>
      <c r="BT149" s="9"/>
      <c r="BU149" s="9"/>
      <c r="BV149" s="6"/>
    </row>
    <row r="150" spans="6:74" x14ac:dyDescent="0.2">
      <c r="F150" s="6">
        <f t="shared" si="36"/>
        <v>89.127257260932581</v>
      </c>
      <c r="G150" s="6"/>
      <c r="AG150" s="6">
        <f t="shared" si="37"/>
        <v>55.159395973154361</v>
      </c>
      <c r="BJ150" s="9"/>
      <c r="BK150" s="9"/>
      <c r="BL150" s="9"/>
      <c r="BT150" s="9"/>
      <c r="BU150" s="9"/>
      <c r="BV150" s="6"/>
    </row>
    <row r="151" spans="6:74" x14ac:dyDescent="0.2">
      <c r="F151" s="6">
        <f t="shared" si="36"/>
        <v>0</v>
      </c>
      <c r="G151" s="6"/>
      <c r="AG151" s="6">
        <f t="shared" si="37"/>
        <v>0.46140939597315433</v>
      </c>
      <c r="BJ151" s="9"/>
      <c r="BK151" s="9"/>
      <c r="BL151" s="9"/>
      <c r="BT151" s="9"/>
      <c r="BU151" s="9"/>
      <c r="BV151" s="6"/>
    </row>
    <row r="152" spans="6:74" x14ac:dyDescent="0.2">
      <c r="F152" s="6">
        <f t="shared" si="36"/>
        <v>0</v>
      </c>
      <c r="G152" s="6"/>
      <c r="AG152" s="6">
        <f t="shared" si="37"/>
        <v>0.58724832214765099</v>
      </c>
      <c r="BJ152" s="9"/>
      <c r="BK152" s="9"/>
      <c r="BL152" s="9"/>
      <c r="BT152" s="9"/>
      <c r="BU152" s="9"/>
      <c r="BV152" s="6"/>
    </row>
    <row r="153" spans="6:74" x14ac:dyDescent="0.2">
      <c r="F153" s="6">
        <f t="shared" si="36"/>
        <v>71.132027416476063</v>
      </c>
      <c r="G153" s="6"/>
      <c r="AG153" s="6">
        <f t="shared" si="37"/>
        <v>78.607382550335572</v>
      </c>
      <c r="BJ153" s="9"/>
      <c r="BK153" s="9"/>
      <c r="BL153" s="9"/>
      <c r="BT153" s="9"/>
      <c r="BU153" s="9"/>
      <c r="BV153" s="6"/>
    </row>
    <row r="154" spans="6:74" x14ac:dyDescent="0.2">
      <c r="F154" s="6">
        <f t="shared" si="36"/>
        <v>81.280213389804331</v>
      </c>
      <c r="G154" s="6"/>
      <c r="AG154" s="6">
        <f t="shared" si="37"/>
        <v>74.832214765100673</v>
      </c>
      <c r="BJ154" s="9"/>
      <c r="BK154" s="9"/>
      <c r="BL154" s="9"/>
      <c r="BT154" s="9"/>
      <c r="BU154" s="9"/>
      <c r="BV154" s="6"/>
    </row>
    <row r="155" spans="6:74" x14ac:dyDescent="0.2">
      <c r="F155" s="6">
        <f t="shared" si="36"/>
        <v>0</v>
      </c>
      <c r="G155" s="6"/>
      <c r="AG155" s="6">
        <f t="shared" si="37"/>
        <v>0.62919463087248317</v>
      </c>
      <c r="BJ155" s="9"/>
      <c r="BK155" s="9"/>
      <c r="BL155" s="9"/>
      <c r="BT155" s="9"/>
      <c r="BU155" s="9"/>
      <c r="BV155" s="6"/>
    </row>
    <row r="156" spans="6:74" x14ac:dyDescent="0.2">
      <c r="F156" s="6">
        <f t="shared" si="36"/>
        <v>0</v>
      </c>
      <c r="G156" s="6"/>
      <c r="AG156" s="6">
        <f t="shared" si="37"/>
        <v>0.83892617449664431</v>
      </c>
      <c r="BJ156" s="9"/>
      <c r="BK156" s="9"/>
      <c r="BL156" s="9"/>
      <c r="BT156" s="9"/>
      <c r="BU156" s="9"/>
      <c r="BV156" s="6"/>
    </row>
    <row r="157" spans="6:74" x14ac:dyDescent="0.2">
      <c r="F157" s="6">
        <f t="shared" si="36"/>
        <v>75.98473851342213</v>
      </c>
      <c r="G157" s="6"/>
      <c r="AG157" s="6">
        <f t="shared" si="37"/>
        <v>35.151006711409394</v>
      </c>
      <c r="BJ157" s="9"/>
      <c r="BK157" s="9"/>
      <c r="BL157" s="9"/>
      <c r="BT157" s="9"/>
      <c r="BU157" s="9"/>
      <c r="BV157" s="6"/>
    </row>
    <row r="158" spans="6:74" x14ac:dyDescent="0.2">
      <c r="F158" s="6">
        <f t="shared" si="36"/>
        <v>69.558076831878012</v>
      </c>
      <c r="G158" s="6"/>
      <c r="AG158" s="6">
        <f t="shared" si="37"/>
        <v>42.785234899328856</v>
      </c>
      <c r="BJ158" s="9"/>
      <c r="BK158" s="9"/>
      <c r="BL158" s="9"/>
      <c r="BT158" s="9"/>
      <c r="BU158" s="9"/>
      <c r="BV158" s="6"/>
    </row>
    <row r="159" spans="6:74" x14ac:dyDescent="0.2">
      <c r="F159" s="6">
        <f t="shared" si="36"/>
        <v>0</v>
      </c>
      <c r="G159" s="6"/>
      <c r="AG159" s="6">
        <f t="shared" si="37"/>
        <v>0</v>
      </c>
      <c r="BJ159" s="9"/>
      <c r="BK159" s="9"/>
      <c r="BL159" s="9"/>
      <c r="BT159" s="9"/>
      <c r="BU159" s="9"/>
      <c r="BV159" s="6"/>
    </row>
    <row r="160" spans="6:74" x14ac:dyDescent="0.2">
      <c r="F160" s="6">
        <f t="shared" si="36"/>
        <v>0</v>
      </c>
      <c r="G160" s="6"/>
      <c r="AG160" s="6">
        <f t="shared" si="37"/>
        <v>0.33557046979865773</v>
      </c>
      <c r="BJ160" s="9"/>
      <c r="BK160" s="9"/>
      <c r="BL160" s="9"/>
      <c r="BT160" s="9"/>
      <c r="BU160" s="9"/>
      <c r="BV160" s="6"/>
    </row>
    <row r="161" spans="6:74" x14ac:dyDescent="0.2">
      <c r="F161" s="6">
        <f t="shared" si="36"/>
        <v>80.852756264113523</v>
      </c>
      <c r="G161" s="6"/>
      <c r="AG161" s="6">
        <f t="shared" si="37"/>
        <v>65.268456375838923</v>
      </c>
      <c r="BJ161" s="9"/>
      <c r="BK161" s="9"/>
      <c r="BL161" s="9"/>
      <c r="BT161" s="9"/>
      <c r="BU161" s="9"/>
      <c r="BV161" s="6"/>
    </row>
    <row r="162" spans="6:74" x14ac:dyDescent="0.2">
      <c r="F162" s="6">
        <f t="shared" si="36"/>
        <v>87.079051338774548</v>
      </c>
      <c r="G162" s="6"/>
      <c r="AG162" s="6">
        <f t="shared" si="37"/>
        <v>79.572147651006716</v>
      </c>
      <c r="BJ162" s="9"/>
      <c r="BK162" s="9"/>
      <c r="BL162" s="9"/>
      <c r="BT162" s="9"/>
      <c r="BU162" s="9"/>
      <c r="BV162" s="6"/>
    </row>
    <row r="163" spans="6:74" x14ac:dyDescent="0.2">
      <c r="F163" s="6">
        <f t="shared" si="36"/>
        <v>1.7611434321278754</v>
      </c>
      <c r="G163" s="6"/>
      <c r="AG163" s="6">
        <f t="shared" si="37"/>
        <v>1.0067114093959733</v>
      </c>
      <c r="BJ163" s="9"/>
      <c r="BK163" s="9"/>
      <c r="BL163" s="9"/>
      <c r="BT163" s="9"/>
      <c r="BU163" s="9"/>
      <c r="BV163" s="6"/>
    </row>
    <row r="164" spans="6:74" x14ac:dyDescent="0.2">
      <c r="F164" s="6">
        <f t="shared" ref="F164:F179" si="38">S5</f>
        <v>0</v>
      </c>
      <c r="G164" s="6"/>
      <c r="AG164" s="6">
        <f t="shared" ref="AG164:AG179" si="39">AS5</f>
        <v>0.46140939597315433</v>
      </c>
      <c r="BJ164" s="9"/>
      <c r="BK164" s="9"/>
      <c r="BL164" s="9"/>
      <c r="BT164" s="9"/>
      <c r="BU164" s="9"/>
      <c r="BV164" s="6"/>
    </row>
    <row r="165" spans="6:74" x14ac:dyDescent="0.2">
      <c r="F165" s="6">
        <f t="shared" si="38"/>
        <v>48.665749103869267</v>
      </c>
      <c r="G165" s="6"/>
      <c r="AG165" s="6">
        <f t="shared" si="39"/>
        <v>48.028523489932887</v>
      </c>
      <c r="BJ165" s="9"/>
      <c r="BK165" s="9"/>
      <c r="BL165" s="9"/>
      <c r="BT165" s="9"/>
      <c r="BU165" s="9"/>
      <c r="BV165" s="6"/>
    </row>
    <row r="166" spans="6:74" x14ac:dyDescent="0.2">
      <c r="F166" s="6">
        <f t="shared" si="38"/>
        <v>79.417945671412355</v>
      </c>
      <c r="G166" s="6"/>
      <c r="AG166" s="6">
        <f t="shared" si="39"/>
        <v>68.036912751677846</v>
      </c>
      <c r="BJ166" s="9"/>
      <c r="BK166" s="9"/>
      <c r="BL166" s="9"/>
      <c r="BT166" s="9"/>
      <c r="BU166" s="9"/>
      <c r="BV166" s="6"/>
    </row>
    <row r="167" spans="6:74" x14ac:dyDescent="0.2">
      <c r="F167" s="6">
        <f t="shared" si="38"/>
        <v>0</v>
      </c>
      <c r="G167" s="6"/>
      <c r="AG167" s="6">
        <f t="shared" si="39"/>
        <v>0.16778523489932887</v>
      </c>
      <c r="BJ167" s="9"/>
      <c r="BK167" s="9"/>
      <c r="BL167" s="9"/>
      <c r="BT167" s="9"/>
      <c r="BU167" s="9"/>
      <c r="BV167" s="6"/>
    </row>
    <row r="168" spans="6:74" x14ac:dyDescent="0.2">
      <c r="F168" s="6">
        <f t="shared" si="38"/>
        <v>0</v>
      </c>
      <c r="G168" s="6"/>
      <c r="AG168" s="6">
        <f t="shared" si="39"/>
        <v>0.50335570469798663</v>
      </c>
      <c r="BJ168" s="9"/>
      <c r="BK168" s="9"/>
      <c r="BL168" s="9"/>
      <c r="BT168" s="9"/>
      <c r="BU168" s="9"/>
      <c r="BV168" s="6"/>
    </row>
    <row r="169" spans="6:74" x14ac:dyDescent="0.2">
      <c r="F169" s="6">
        <f t="shared" si="38"/>
        <v>72.028470375977363</v>
      </c>
      <c r="G169" s="6"/>
      <c r="AG169" s="6">
        <f t="shared" si="39"/>
        <v>64.513422818791952</v>
      </c>
      <c r="BJ169" s="9"/>
      <c r="BK169" s="9"/>
      <c r="BL169" s="9"/>
      <c r="BT169" s="9"/>
      <c r="BU169" s="9"/>
      <c r="BV169" s="6"/>
    </row>
    <row r="170" spans="6:74" x14ac:dyDescent="0.2">
      <c r="F170" s="6">
        <f t="shared" si="38"/>
        <v>63.86324884980089</v>
      </c>
      <c r="G170" s="6"/>
      <c r="AG170" s="6">
        <f t="shared" si="39"/>
        <v>100</v>
      </c>
      <c r="BJ170" s="9"/>
      <c r="BK170" s="9"/>
      <c r="BL170" s="9"/>
      <c r="BT170" s="9"/>
      <c r="BU170" s="9"/>
      <c r="BV170" s="6"/>
    </row>
    <row r="171" spans="6:74" x14ac:dyDescent="0.2">
      <c r="F171" s="6">
        <f t="shared" si="38"/>
        <v>0</v>
      </c>
      <c r="G171" s="6"/>
      <c r="AG171" s="6">
        <f t="shared" si="39"/>
        <v>0.25167785234899331</v>
      </c>
      <c r="BJ171" s="9"/>
      <c r="BK171" s="9"/>
      <c r="BL171" s="9"/>
      <c r="BT171" s="9"/>
      <c r="BU171" s="9"/>
      <c r="BV171" s="6"/>
    </row>
    <row r="172" spans="6:74" x14ac:dyDescent="0.2">
      <c r="F172" s="6">
        <f t="shared" si="38"/>
        <v>0</v>
      </c>
      <c r="G172" s="6"/>
      <c r="AG172" s="6">
        <f t="shared" si="39"/>
        <v>0</v>
      </c>
      <c r="BJ172" s="9"/>
      <c r="BK172" s="9"/>
      <c r="BL172" s="9"/>
      <c r="BT172" s="9"/>
      <c r="BU172" s="9"/>
      <c r="BV172" s="6"/>
    </row>
    <row r="173" spans="6:74" x14ac:dyDescent="0.2">
      <c r="F173" s="6">
        <f t="shared" si="38"/>
        <v>80.202976265910195</v>
      </c>
      <c r="G173" s="6"/>
      <c r="AG173" s="6">
        <f t="shared" si="39"/>
        <v>76.384228187919462</v>
      </c>
      <c r="BJ173" s="9"/>
      <c r="BK173" s="9"/>
      <c r="BL173" s="9"/>
      <c r="BT173" s="9"/>
      <c r="BU173" s="9"/>
      <c r="BV173" s="6"/>
    </row>
    <row r="174" spans="6:74" x14ac:dyDescent="0.2">
      <c r="F174" s="6">
        <f t="shared" si="38"/>
        <v>59.593068846058372</v>
      </c>
      <c r="G174" s="6"/>
      <c r="AG174" s="6">
        <f t="shared" si="39"/>
        <v>95.72147651006712</v>
      </c>
      <c r="BJ174" s="9"/>
      <c r="BK174" s="9"/>
      <c r="BL174" s="9"/>
      <c r="BT174" s="9"/>
      <c r="BU174" s="9"/>
      <c r="BV174" s="6"/>
    </row>
    <row r="175" spans="6:74" x14ac:dyDescent="0.2">
      <c r="F175" s="6">
        <f t="shared" si="38"/>
        <v>0</v>
      </c>
      <c r="G175" s="6"/>
      <c r="AG175" s="6">
        <f t="shared" si="39"/>
        <v>0.58724832214765099</v>
      </c>
      <c r="BJ175" s="9"/>
      <c r="BK175" s="9"/>
      <c r="BL175" s="9"/>
      <c r="BT175" s="9"/>
      <c r="BU175" s="9"/>
      <c r="BV175" s="6"/>
    </row>
    <row r="176" spans="6:74" x14ac:dyDescent="0.2">
      <c r="F176" s="6">
        <f t="shared" si="38"/>
        <v>0</v>
      </c>
      <c r="G176" s="6"/>
      <c r="AG176" s="6">
        <f t="shared" si="39"/>
        <v>0.41946308724832215</v>
      </c>
      <c r="BJ176" s="9"/>
      <c r="BK176" s="9"/>
      <c r="BL176" s="9"/>
      <c r="BT176" s="9"/>
      <c r="BU176" s="9"/>
      <c r="BV176" s="6"/>
    </row>
    <row r="177" spans="6:74" x14ac:dyDescent="0.2">
      <c r="F177" s="6">
        <f t="shared" si="38"/>
        <v>71.717695119055193</v>
      </c>
      <c r="G177" s="6"/>
      <c r="AG177" s="6">
        <f t="shared" si="39"/>
        <v>71.057046979865774</v>
      </c>
      <c r="BJ177" s="9"/>
      <c r="BK177" s="9"/>
      <c r="BL177" s="9"/>
      <c r="BT177" s="9"/>
      <c r="BU177" s="9"/>
      <c r="BV177" s="6"/>
    </row>
    <row r="178" spans="6:74" x14ac:dyDescent="0.2">
      <c r="F178" s="6">
        <f t="shared" si="38"/>
        <v>74.093112131268398</v>
      </c>
      <c r="G178" s="6"/>
      <c r="AG178" s="6">
        <f t="shared" si="39"/>
        <v>57.130872483221474</v>
      </c>
      <c r="BJ178" s="9"/>
      <c r="BK178" s="9"/>
      <c r="BL178" s="9"/>
      <c r="BT178" s="9"/>
      <c r="BU178" s="9"/>
      <c r="BV178" s="6"/>
    </row>
    <row r="179" spans="6:74" x14ac:dyDescent="0.2">
      <c r="F179" s="6">
        <f t="shared" si="38"/>
        <v>4.462767819391293</v>
      </c>
      <c r="G179" s="6"/>
      <c r="AG179" s="6">
        <f t="shared" si="39"/>
        <v>6.375838926174497</v>
      </c>
      <c r="BJ179" s="9"/>
      <c r="BK179" s="9"/>
      <c r="BL179" s="9"/>
      <c r="BT179" s="9"/>
      <c r="BU179" s="9"/>
      <c r="BV179" s="6"/>
    </row>
    <row r="180" spans="6:74" x14ac:dyDescent="0.2">
      <c r="F180" s="6">
        <f t="shared" ref="F180:F195" si="40">T5</f>
        <v>0</v>
      </c>
      <c r="G180" s="6"/>
      <c r="AG180" s="6">
        <f t="shared" ref="AG180:AG195" si="41">AT5</f>
        <v>1.5520134228187918</v>
      </c>
      <c r="BJ180" s="9"/>
      <c r="BK180" s="9"/>
      <c r="BL180" s="9"/>
      <c r="BT180" s="9"/>
      <c r="BU180" s="9"/>
      <c r="BV180" s="6"/>
    </row>
    <row r="181" spans="6:74" x14ac:dyDescent="0.2">
      <c r="F181" s="6">
        <f t="shared" si="40"/>
        <v>51.426090818640425</v>
      </c>
      <c r="G181" s="6"/>
      <c r="AG181" s="6">
        <f t="shared" si="41"/>
        <v>51.761744966442954</v>
      </c>
      <c r="BJ181" s="9"/>
      <c r="BK181" s="9"/>
      <c r="BL181" s="9"/>
      <c r="BT181" s="9"/>
      <c r="BU181" s="9"/>
      <c r="BV181" s="6"/>
    </row>
    <row r="182" spans="6:74" x14ac:dyDescent="0.2">
      <c r="F182" s="6">
        <f t="shared" si="40"/>
        <v>61.205913386922354</v>
      </c>
      <c r="G182" s="6"/>
      <c r="AG182" s="6">
        <f t="shared" si="41"/>
        <v>70.34395973154362</v>
      </c>
      <c r="BJ182" s="9"/>
      <c r="BK182" s="9"/>
      <c r="BL182" s="9"/>
      <c r="BT182" s="9"/>
      <c r="BU182" s="9"/>
      <c r="BV182" s="6"/>
    </row>
    <row r="183" spans="6:74" x14ac:dyDescent="0.2">
      <c r="F183" s="6">
        <f t="shared" si="40"/>
        <v>0</v>
      </c>
      <c r="G183" s="6"/>
      <c r="AG183" s="6">
        <f t="shared" si="41"/>
        <v>0</v>
      </c>
      <c r="BJ183" s="9"/>
      <c r="BK183" s="9"/>
      <c r="BL183" s="9"/>
      <c r="BT183" s="9"/>
      <c r="BU183" s="9"/>
      <c r="BV183" s="6"/>
    </row>
    <row r="184" spans="6:74" x14ac:dyDescent="0.2">
      <c r="F184" s="6">
        <f t="shared" si="40"/>
        <v>0</v>
      </c>
      <c r="G184" s="6"/>
      <c r="AG184" s="6">
        <f t="shared" si="41"/>
        <v>0.20973154362416108</v>
      </c>
      <c r="BJ184" s="9"/>
      <c r="BK184" s="9"/>
      <c r="BL184" s="9"/>
      <c r="BT184" s="9"/>
      <c r="BU184" s="9"/>
      <c r="BV184" s="6"/>
    </row>
    <row r="185" spans="6:74" x14ac:dyDescent="0.2">
      <c r="F185" s="6">
        <f t="shared" si="40"/>
        <v>35.911918990160537</v>
      </c>
      <c r="G185" s="6"/>
      <c r="AG185" s="6">
        <f t="shared" si="41"/>
        <v>43.20469798657718</v>
      </c>
      <c r="BJ185" s="9"/>
      <c r="BK185" s="9"/>
      <c r="BL185" s="9"/>
      <c r="BT185" s="9"/>
      <c r="BU185" s="9"/>
      <c r="BV185" s="6"/>
    </row>
    <row r="186" spans="6:74" x14ac:dyDescent="0.2">
      <c r="F186" s="6">
        <f t="shared" si="40"/>
        <v>100</v>
      </c>
      <c r="G186" s="6"/>
      <c r="AG186" s="6">
        <f t="shared" si="41"/>
        <v>73.909395973154361</v>
      </c>
      <c r="BJ186" s="9"/>
      <c r="BK186" s="9"/>
      <c r="BL186" s="9"/>
      <c r="BT186" s="9"/>
      <c r="BU186" s="9"/>
      <c r="BV186" s="6"/>
    </row>
    <row r="187" spans="6:74" x14ac:dyDescent="0.2">
      <c r="F187" s="6">
        <f t="shared" si="40"/>
        <v>0</v>
      </c>
      <c r="G187" s="6"/>
      <c r="AG187" s="6">
        <f t="shared" si="41"/>
        <v>8.3892617449664433E-2</v>
      </c>
      <c r="BJ187" s="9"/>
      <c r="BK187" s="9"/>
      <c r="BL187" s="9"/>
      <c r="BT187" s="9"/>
      <c r="BU187" s="9"/>
      <c r="BV187" s="6"/>
    </row>
    <row r="188" spans="6:74" x14ac:dyDescent="0.2">
      <c r="F188" s="6">
        <f t="shared" si="40"/>
        <v>0</v>
      </c>
      <c r="G188" s="6"/>
      <c r="AG188" s="6">
        <f t="shared" si="41"/>
        <v>0.79697986577181212</v>
      </c>
      <c r="BJ188" s="9"/>
      <c r="BK188" s="9"/>
      <c r="BL188" s="9"/>
      <c r="BT188" s="9"/>
      <c r="BU188" s="9"/>
      <c r="BV188" s="6"/>
    </row>
    <row r="189" spans="6:74" x14ac:dyDescent="0.2">
      <c r="F189" s="6">
        <f t="shared" si="40"/>
        <v>62.087175157048989</v>
      </c>
      <c r="G189" s="6"/>
      <c r="AG189" s="6">
        <f t="shared" si="41"/>
        <v>75.838926174496649</v>
      </c>
      <c r="BJ189" s="9"/>
      <c r="BK189" s="9"/>
      <c r="BL189" s="9"/>
      <c r="BT189" s="9"/>
      <c r="BU189" s="9"/>
      <c r="BV189" s="6"/>
    </row>
    <row r="190" spans="6:74" x14ac:dyDescent="0.2">
      <c r="F190" s="6">
        <f t="shared" si="40"/>
        <v>83.981586848327552</v>
      </c>
      <c r="G190" s="6"/>
      <c r="AG190" s="6">
        <f t="shared" si="41"/>
        <v>60.109060402684563</v>
      </c>
      <c r="BJ190" s="9"/>
      <c r="BK190" s="9"/>
      <c r="BL190" s="9"/>
      <c r="BT190" s="9"/>
      <c r="BU190" s="9"/>
      <c r="BV190" s="6"/>
    </row>
    <row r="191" spans="6:74" x14ac:dyDescent="0.2">
      <c r="F191" s="6">
        <f t="shared" si="40"/>
        <v>0</v>
      </c>
      <c r="G191" s="6"/>
      <c r="AG191" s="6">
        <f t="shared" si="41"/>
        <v>8.3892617449664433E-2</v>
      </c>
      <c r="BJ191" s="9"/>
      <c r="BK191" s="9"/>
      <c r="BL191" s="9"/>
      <c r="BT191" s="9"/>
      <c r="BU191" s="9"/>
      <c r="BV191" s="6"/>
    </row>
    <row r="192" spans="6:74" x14ac:dyDescent="0.2">
      <c r="F192" s="6">
        <f t="shared" si="40"/>
        <v>0</v>
      </c>
      <c r="G192" s="6"/>
      <c r="AG192" s="6">
        <f t="shared" si="41"/>
        <v>0.37751677852348992</v>
      </c>
      <c r="BJ192" s="9"/>
      <c r="BK192" s="9"/>
      <c r="BL192" s="9"/>
      <c r="BT192" s="9"/>
      <c r="BU192" s="9"/>
      <c r="BV192" s="6"/>
    </row>
    <row r="193" spans="6:74" x14ac:dyDescent="0.2">
      <c r="F193" s="6">
        <f t="shared" si="40"/>
        <v>0</v>
      </c>
      <c r="G193" s="6"/>
      <c r="AG193" s="6">
        <f t="shared" si="41"/>
        <v>0.2936241610738255</v>
      </c>
      <c r="BJ193" s="9"/>
      <c r="BK193" s="9"/>
      <c r="BL193" s="9"/>
      <c r="BT193" s="9"/>
      <c r="BU193" s="9"/>
      <c r="BV193" s="6"/>
    </row>
    <row r="194" spans="6:74" x14ac:dyDescent="0.2">
      <c r="F194" s="6">
        <f t="shared" si="40"/>
        <v>2.6316152660031999</v>
      </c>
      <c r="G194" s="6"/>
      <c r="AG194" s="6">
        <f t="shared" si="41"/>
        <v>2.2231543624161074</v>
      </c>
      <c r="BJ194" s="9"/>
      <c r="BK194" s="9"/>
      <c r="BL194" s="9"/>
      <c r="BT194" s="9"/>
      <c r="BU194" s="9"/>
      <c r="BV194" s="6"/>
    </row>
    <row r="195" spans="6:74" x14ac:dyDescent="0.2">
      <c r="F195" s="6">
        <f t="shared" si="40"/>
        <v>0</v>
      </c>
      <c r="G195" s="6"/>
      <c r="AG195" s="6">
        <f t="shared" si="41"/>
        <v>0.50335570469798663</v>
      </c>
      <c r="BJ195" s="9"/>
      <c r="BK195" s="9"/>
      <c r="BL195" s="9"/>
      <c r="BT195" s="9"/>
      <c r="BU195" s="9"/>
      <c r="BV195" s="6"/>
    </row>
    <row r="196" spans="6:74" x14ac:dyDescent="0.2">
      <c r="F196" s="6">
        <f t="shared" ref="F196:F211" si="42">U5</f>
        <v>0</v>
      </c>
      <c r="G196" s="6"/>
      <c r="AG196" s="6">
        <f t="shared" ref="AG196:AG211" si="43">AU5</f>
        <v>2.5290844714213456E-2</v>
      </c>
      <c r="BJ196" s="9"/>
      <c r="BK196" s="9"/>
      <c r="BL196" s="9"/>
      <c r="BT196" s="9"/>
      <c r="BU196" s="9"/>
      <c r="BV196" s="6"/>
    </row>
    <row r="197" spans="6:74" x14ac:dyDescent="0.2">
      <c r="F197" s="6">
        <f t="shared" si="42"/>
        <v>0</v>
      </c>
      <c r="G197" s="6"/>
      <c r="AG197" s="6">
        <f t="shared" si="43"/>
        <v>2.5290844714213456E-2</v>
      </c>
      <c r="BJ197" s="9"/>
      <c r="BK197" s="9"/>
      <c r="BL197" s="9"/>
      <c r="BT197" s="9"/>
      <c r="BU197" s="9"/>
      <c r="BV197" s="6"/>
    </row>
    <row r="198" spans="6:74" x14ac:dyDescent="0.2">
      <c r="F198" s="6">
        <f t="shared" si="42"/>
        <v>0</v>
      </c>
      <c r="G198" s="6"/>
      <c r="AG198" s="6">
        <f t="shared" si="43"/>
        <v>0.37936267071320184</v>
      </c>
      <c r="BJ198" s="9"/>
      <c r="BK198" s="9"/>
      <c r="BL198" s="9"/>
      <c r="BT198" s="9"/>
      <c r="BU198" s="9"/>
      <c r="BV198" s="6"/>
    </row>
    <row r="199" spans="6:74" x14ac:dyDescent="0.2">
      <c r="F199" s="6">
        <f t="shared" si="42"/>
        <v>0</v>
      </c>
      <c r="G199" s="6"/>
      <c r="AG199" s="6">
        <f t="shared" si="43"/>
        <v>0</v>
      </c>
      <c r="BJ199" s="9"/>
      <c r="BK199" s="9"/>
      <c r="BL199" s="9"/>
      <c r="BT199" s="9"/>
      <c r="BU199" s="9"/>
      <c r="BV199" s="6"/>
    </row>
    <row r="200" spans="6:74" x14ac:dyDescent="0.2">
      <c r="F200" s="6">
        <f t="shared" si="42"/>
        <v>0</v>
      </c>
      <c r="G200" s="6"/>
      <c r="AG200" s="6">
        <f t="shared" si="43"/>
        <v>5.0581689428426911E-2</v>
      </c>
      <c r="BJ200" s="9"/>
      <c r="BK200" s="9"/>
      <c r="BL200" s="9"/>
      <c r="BT200" s="9"/>
      <c r="BU200" s="9"/>
      <c r="BV200" s="6"/>
    </row>
    <row r="201" spans="6:74" x14ac:dyDescent="0.2">
      <c r="F201" s="6">
        <f t="shared" si="42"/>
        <v>0</v>
      </c>
      <c r="G201" s="6"/>
      <c r="AG201" s="6">
        <f t="shared" si="43"/>
        <v>0.3287809812847749</v>
      </c>
      <c r="BJ201" s="9"/>
      <c r="BK201" s="9"/>
      <c r="BL201" s="9"/>
      <c r="BT201" s="9"/>
      <c r="BU201" s="9"/>
      <c r="BV201" s="6"/>
    </row>
    <row r="202" spans="6:74" x14ac:dyDescent="0.2">
      <c r="F202" s="6">
        <f t="shared" si="42"/>
        <v>0</v>
      </c>
      <c r="G202" s="6"/>
      <c r="AG202" s="6">
        <f t="shared" si="43"/>
        <v>1.6186140617096612</v>
      </c>
      <c r="BJ202" s="9"/>
      <c r="BK202" s="9"/>
      <c r="BL202" s="9"/>
      <c r="BT202" s="9"/>
      <c r="BU202" s="9"/>
      <c r="BV202" s="6"/>
    </row>
    <row r="203" spans="6:74" x14ac:dyDescent="0.2">
      <c r="F203" s="6">
        <f t="shared" si="42"/>
        <v>0</v>
      </c>
      <c r="G203" s="6"/>
      <c r="AG203" s="6">
        <f t="shared" si="43"/>
        <v>0.73343449671219019</v>
      </c>
      <c r="BJ203" s="9"/>
      <c r="BK203" s="9"/>
      <c r="BL203" s="9"/>
      <c r="BT203" s="9"/>
      <c r="BU203" s="9"/>
      <c r="BV203" s="6"/>
    </row>
    <row r="204" spans="6:74" x14ac:dyDescent="0.2">
      <c r="F204" s="6">
        <f t="shared" si="42"/>
        <v>0</v>
      </c>
      <c r="G204" s="6"/>
      <c r="AG204" s="6">
        <f t="shared" si="43"/>
        <v>0</v>
      </c>
      <c r="BJ204" s="9"/>
      <c r="BK204" s="9"/>
      <c r="BL204" s="9"/>
      <c r="BT204" s="9"/>
      <c r="BU204" s="9"/>
      <c r="BV204" s="6"/>
    </row>
    <row r="205" spans="6:74" x14ac:dyDescent="0.2">
      <c r="F205" s="6">
        <f t="shared" si="42"/>
        <v>0</v>
      </c>
      <c r="G205" s="6"/>
      <c r="AG205" s="6">
        <f t="shared" si="43"/>
        <v>0.17703591299949417</v>
      </c>
      <c r="BJ205" s="9"/>
      <c r="BK205" s="9"/>
      <c r="BL205" s="9"/>
      <c r="BT205" s="9"/>
      <c r="BU205" s="9"/>
      <c r="BV205" s="6"/>
    </row>
    <row r="206" spans="6:74" x14ac:dyDescent="0.2">
      <c r="F206" s="6">
        <f t="shared" si="42"/>
        <v>4.6909649172685279</v>
      </c>
      <c r="G206" s="6"/>
      <c r="AG206" s="6">
        <f t="shared" si="43"/>
        <v>1.997976732422863</v>
      </c>
      <c r="BJ206" s="9"/>
      <c r="BK206" s="9"/>
      <c r="BL206" s="9"/>
      <c r="BT206" s="9"/>
      <c r="BU206" s="9"/>
      <c r="BV206" s="6"/>
    </row>
    <row r="207" spans="6:74" x14ac:dyDescent="0.2">
      <c r="F207" s="6">
        <f t="shared" si="42"/>
        <v>0</v>
      </c>
      <c r="G207" s="6"/>
      <c r="AG207" s="6">
        <f t="shared" si="43"/>
        <v>0.35407182599898834</v>
      </c>
      <c r="BJ207" s="9"/>
      <c r="BK207" s="9"/>
      <c r="BL207" s="9"/>
      <c r="BT207" s="9"/>
      <c r="BU207" s="9"/>
      <c r="BV207" s="6"/>
    </row>
    <row r="208" spans="6:74" x14ac:dyDescent="0.2">
      <c r="F208" s="6">
        <f t="shared" si="42"/>
        <v>0</v>
      </c>
      <c r="G208" s="6"/>
      <c r="AG208" s="6">
        <f t="shared" si="43"/>
        <v>0</v>
      </c>
      <c r="BJ208" s="9"/>
      <c r="BK208" s="9"/>
      <c r="BL208" s="9"/>
      <c r="BT208" s="9"/>
      <c r="BU208" s="9"/>
      <c r="BV208" s="6"/>
    </row>
    <row r="209" spans="6:74" x14ac:dyDescent="0.2">
      <c r="F209" s="6">
        <f t="shared" si="42"/>
        <v>0</v>
      </c>
      <c r="G209" s="6"/>
      <c r="AG209" s="6">
        <f t="shared" si="43"/>
        <v>3.4901365705614569</v>
      </c>
      <c r="BJ209" s="9"/>
      <c r="BK209" s="9"/>
      <c r="BL209" s="9"/>
      <c r="BT209" s="9"/>
      <c r="BU209" s="9"/>
      <c r="BV209" s="6"/>
    </row>
    <row r="210" spans="6:74" x14ac:dyDescent="0.2">
      <c r="F210" s="6">
        <f t="shared" si="42"/>
        <v>0</v>
      </c>
      <c r="G210" s="6"/>
      <c r="AG210" s="6">
        <f t="shared" si="43"/>
        <v>0.48052604957005562</v>
      </c>
      <c r="BJ210" s="9"/>
      <c r="BK210" s="9"/>
      <c r="BL210" s="9"/>
      <c r="BT210" s="9"/>
      <c r="BU210" s="9"/>
      <c r="BV210" s="6"/>
    </row>
    <row r="211" spans="6:74" x14ac:dyDescent="0.2">
      <c r="F211" s="6">
        <f t="shared" si="42"/>
        <v>0</v>
      </c>
      <c r="G211" s="6"/>
      <c r="AG211" s="6">
        <f t="shared" si="43"/>
        <v>5.0581689428426911E-2</v>
      </c>
      <c r="BJ211" s="9"/>
      <c r="BK211" s="9"/>
      <c r="BL211" s="9"/>
      <c r="BT211" s="9"/>
      <c r="BU211" s="9"/>
      <c r="BV211" s="6"/>
    </row>
    <row r="212" spans="6:74" x14ac:dyDescent="0.2">
      <c r="F212" s="6">
        <f t="shared" ref="F212:F227" si="44">V5</f>
        <v>0</v>
      </c>
      <c r="G212" s="6"/>
      <c r="AG212" s="6">
        <f t="shared" ref="AG212:AG227" si="45">AV5</f>
        <v>0.10116337885685382</v>
      </c>
      <c r="BJ212" s="9"/>
      <c r="BK212" s="9"/>
      <c r="BL212" s="9"/>
      <c r="BT212" s="9"/>
      <c r="BU212" s="9"/>
      <c r="BV212" s="6"/>
    </row>
    <row r="213" spans="6:74" x14ac:dyDescent="0.2">
      <c r="F213" s="6">
        <f t="shared" si="44"/>
        <v>30.377551600613874</v>
      </c>
      <c r="G213" s="6"/>
      <c r="AG213" s="6">
        <f t="shared" si="45"/>
        <v>16.919575113808801</v>
      </c>
      <c r="BJ213" s="9"/>
      <c r="BK213" s="9"/>
      <c r="BL213" s="9"/>
      <c r="BT213" s="9"/>
      <c r="BU213" s="9"/>
      <c r="BV213" s="6"/>
    </row>
    <row r="214" spans="6:74" x14ac:dyDescent="0.2">
      <c r="F214" s="6">
        <f t="shared" si="44"/>
        <v>10.547563541251968</v>
      </c>
      <c r="G214" s="6"/>
      <c r="AG214" s="6">
        <f t="shared" si="45"/>
        <v>3.7683358624178047</v>
      </c>
      <c r="BJ214" s="9"/>
      <c r="BK214" s="9"/>
      <c r="BL214" s="9"/>
      <c r="BT214" s="9"/>
      <c r="BU214" s="9"/>
      <c r="BV214" s="6"/>
    </row>
    <row r="215" spans="6:74" x14ac:dyDescent="0.2">
      <c r="F215" s="6">
        <f t="shared" si="44"/>
        <v>0</v>
      </c>
      <c r="G215" s="6"/>
      <c r="AG215" s="6">
        <f t="shared" si="45"/>
        <v>0.48052604957005562</v>
      </c>
      <c r="BJ215" s="9"/>
      <c r="BK215" s="9"/>
      <c r="BL215" s="9"/>
      <c r="BT215" s="9"/>
      <c r="BU215" s="9"/>
      <c r="BV215" s="6"/>
    </row>
    <row r="216" spans="6:74" x14ac:dyDescent="0.2">
      <c r="F216" s="6">
        <f t="shared" si="44"/>
        <v>0</v>
      </c>
      <c r="G216" s="6"/>
      <c r="AG216" s="6">
        <f t="shared" si="45"/>
        <v>0.78401618614061708</v>
      </c>
      <c r="BJ216" s="9"/>
      <c r="BK216" s="9"/>
      <c r="BL216" s="9"/>
      <c r="BT216" s="9"/>
      <c r="BU216" s="9"/>
      <c r="BV216" s="6"/>
    </row>
    <row r="217" spans="6:74" x14ac:dyDescent="0.2">
      <c r="F217" s="6">
        <f t="shared" si="44"/>
        <v>97.121808722354075</v>
      </c>
      <c r="G217" s="6"/>
      <c r="AG217" s="6">
        <f t="shared" si="45"/>
        <v>79.489124936772882</v>
      </c>
      <c r="BJ217" s="9"/>
      <c r="BK217" s="9"/>
      <c r="BL217" s="9"/>
      <c r="BT217" s="9"/>
      <c r="BU217" s="9"/>
      <c r="BV217" s="6"/>
    </row>
    <row r="218" spans="6:74" x14ac:dyDescent="0.2">
      <c r="F218" s="6">
        <f t="shared" si="44"/>
        <v>31.37402626940154</v>
      </c>
      <c r="G218" s="6"/>
      <c r="AG218" s="6">
        <f t="shared" si="45"/>
        <v>20.915528578654527</v>
      </c>
      <c r="BJ218" s="9"/>
      <c r="BK218" s="9"/>
      <c r="BL218" s="9"/>
      <c r="BT218" s="9"/>
      <c r="BU218" s="9"/>
      <c r="BV218" s="6"/>
    </row>
    <row r="219" spans="6:74" x14ac:dyDescent="0.2">
      <c r="F219" s="6">
        <f t="shared" si="44"/>
        <v>0</v>
      </c>
      <c r="G219" s="6"/>
      <c r="AG219" s="6">
        <f t="shared" si="45"/>
        <v>1.0875063227111785</v>
      </c>
      <c r="BJ219" s="9"/>
      <c r="BK219" s="9"/>
      <c r="BL219" s="9"/>
      <c r="BT219" s="9"/>
      <c r="BU219" s="9"/>
      <c r="BV219" s="6"/>
    </row>
    <row r="220" spans="6:74" x14ac:dyDescent="0.2">
      <c r="F220" s="6">
        <f t="shared" si="44"/>
        <v>0</v>
      </c>
      <c r="G220" s="6"/>
      <c r="AG220" s="6">
        <f t="shared" si="45"/>
        <v>0</v>
      </c>
      <c r="BJ220" s="9"/>
      <c r="BK220" s="9"/>
      <c r="BL220" s="9"/>
      <c r="BT220" s="9"/>
      <c r="BU220" s="9"/>
      <c r="BV220" s="6"/>
    </row>
    <row r="221" spans="6:74" x14ac:dyDescent="0.2">
      <c r="F221" s="6">
        <f t="shared" si="44"/>
        <v>60.560001705812809</v>
      </c>
      <c r="G221" s="6"/>
      <c r="AG221" s="6">
        <f t="shared" si="45"/>
        <v>22.154779969650985</v>
      </c>
      <c r="BJ221" s="9"/>
      <c r="BK221" s="9"/>
      <c r="BL221" s="9"/>
      <c r="BT221" s="9"/>
      <c r="BU221" s="9"/>
      <c r="BV221" s="6"/>
    </row>
    <row r="222" spans="6:74" x14ac:dyDescent="0.2">
      <c r="F222" s="6">
        <f t="shared" si="44"/>
        <v>48.139605958946774</v>
      </c>
      <c r="G222" s="6"/>
      <c r="AG222" s="6">
        <f t="shared" si="45"/>
        <v>18.032372281234192</v>
      </c>
      <c r="BJ222" s="9"/>
      <c r="BK222" s="9"/>
      <c r="BL222" s="9"/>
      <c r="BT222" s="9"/>
      <c r="BU222" s="9"/>
      <c r="BV222" s="6"/>
    </row>
    <row r="223" spans="6:74" x14ac:dyDescent="0.2">
      <c r="F223" s="6">
        <f t="shared" si="44"/>
        <v>0</v>
      </c>
      <c r="G223" s="6"/>
      <c r="AG223" s="6">
        <f t="shared" si="45"/>
        <v>0.20232675771370764</v>
      </c>
      <c r="BJ223" s="9"/>
      <c r="BK223" s="9"/>
      <c r="BL223" s="9"/>
      <c r="BT223" s="9"/>
      <c r="BU223" s="9"/>
      <c r="BV223" s="6"/>
    </row>
    <row r="224" spans="6:74" x14ac:dyDescent="0.2">
      <c r="F224" s="6">
        <f t="shared" si="44"/>
        <v>0</v>
      </c>
      <c r="G224" s="6"/>
      <c r="AG224" s="6">
        <f t="shared" si="45"/>
        <v>0.58168942842690941</v>
      </c>
      <c r="BJ224" s="9"/>
      <c r="BK224" s="9"/>
      <c r="BL224" s="9"/>
      <c r="BT224" s="9"/>
      <c r="BU224" s="9"/>
      <c r="BV224" s="6"/>
    </row>
    <row r="225" spans="6:74" x14ac:dyDescent="0.2">
      <c r="F225" s="6">
        <f t="shared" si="44"/>
        <v>100.00000000000001</v>
      </c>
      <c r="G225" s="6"/>
      <c r="AG225" s="6">
        <f t="shared" si="45"/>
        <v>100</v>
      </c>
      <c r="BJ225" s="9"/>
      <c r="BK225" s="9"/>
      <c r="BL225" s="9"/>
      <c r="BT225" s="9"/>
      <c r="BU225" s="9"/>
      <c r="BV225" s="6"/>
    </row>
    <row r="226" spans="6:74" x14ac:dyDescent="0.2">
      <c r="F226" s="6">
        <f t="shared" si="44"/>
        <v>16.358318644451874</v>
      </c>
      <c r="G226" s="6"/>
      <c r="AG226" s="6">
        <f t="shared" si="45"/>
        <v>11.734951947395043</v>
      </c>
      <c r="BJ226" s="9"/>
      <c r="BK226" s="9"/>
      <c r="BL226" s="9"/>
      <c r="BT226" s="9"/>
      <c r="BU226" s="9"/>
      <c r="BV226" s="6"/>
    </row>
    <row r="227" spans="6:74" x14ac:dyDescent="0.2">
      <c r="F227" s="6">
        <f t="shared" si="44"/>
        <v>0</v>
      </c>
      <c r="G227" s="6"/>
      <c r="AG227" s="6">
        <f t="shared" si="45"/>
        <v>7.5872534142640363E-2</v>
      </c>
      <c r="BJ227" s="9"/>
      <c r="BK227" s="9"/>
      <c r="BL227" s="9"/>
      <c r="BT227" s="9"/>
      <c r="BU227" s="9"/>
      <c r="BV227" s="6"/>
    </row>
    <row r="228" spans="6:74" x14ac:dyDescent="0.2">
      <c r="F228" s="6">
        <f t="shared" ref="F228:F243" si="46">W5</f>
        <v>0</v>
      </c>
      <c r="G228" s="6"/>
      <c r="AG228" s="6">
        <f t="shared" ref="AG228:AG243" si="47">AW5</f>
        <v>5.0581689428426911E-2</v>
      </c>
      <c r="BJ228" s="9"/>
      <c r="BK228" s="9"/>
      <c r="BL228" s="9"/>
      <c r="BT228" s="9"/>
      <c r="BU228" s="9"/>
      <c r="BV228" s="6"/>
    </row>
    <row r="229" spans="6:74" x14ac:dyDescent="0.2">
      <c r="F229" s="6">
        <f t="shared" si="46"/>
        <v>9.6573463353612592</v>
      </c>
      <c r="G229" s="6"/>
      <c r="AG229" s="6">
        <f t="shared" si="47"/>
        <v>5.8927668184117348</v>
      </c>
      <c r="BJ229" s="9"/>
      <c r="BK229" s="9"/>
      <c r="BL229" s="9"/>
      <c r="BT229" s="9"/>
      <c r="BU229" s="9"/>
      <c r="BV229" s="6"/>
    </row>
    <row r="230" spans="6:74" x14ac:dyDescent="0.2">
      <c r="F230" s="6">
        <f t="shared" si="46"/>
        <v>0</v>
      </c>
      <c r="G230" s="6"/>
      <c r="AG230" s="6">
        <f t="shared" si="47"/>
        <v>1.2392513909964593</v>
      </c>
      <c r="BJ230" s="9"/>
      <c r="BK230" s="9"/>
      <c r="BL230" s="9"/>
      <c r="BT230" s="9"/>
      <c r="BU230" s="9"/>
      <c r="BV230" s="6"/>
    </row>
    <row r="231" spans="6:74" x14ac:dyDescent="0.2">
      <c r="F231" s="6">
        <f t="shared" si="46"/>
        <v>0</v>
      </c>
      <c r="G231" s="6"/>
      <c r="AG231" s="6">
        <f t="shared" si="47"/>
        <v>0</v>
      </c>
      <c r="BJ231" s="9"/>
      <c r="BK231" s="9"/>
      <c r="BL231" s="9"/>
      <c r="BT231" s="9"/>
      <c r="BU231" s="9"/>
      <c r="BV231" s="6"/>
    </row>
    <row r="232" spans="6:74" x14ac:dyDescent="0.2">
      <c r="F232" s="6">
        <f t="shared" si="46"/>
        <v>0</v>
      </c>
      <c r="G232" s="6"/>
      <c r="AG232" s="6">
        <f t="shared" si="47"/>
        <v>7.5872534142640363E-2</v>
      </c>
      <c r="BJ232" s="9"/>
      <c r="BK232" s="9"/>
      <c r="BL232" s="9"/>
      <c r="BT232" s="9"/>
      <c r="BU232" s="9"/>
      <c r="BV232" s="6"/>
    </row>
    <row r="233" spans="6:74" x14ac:dyDescent="0.2">
      <c r="F233" s="6">
        <f t="shared" si="46"/>
        <v>66.810712458065851</v>
      </c>
      <c r="G233" s="6"/>
      <c r="AG233" s="6">
        <f t="shared" si="47"/>
        <v>50.252908447142133</v>
      </c>
      <c r="BJ233" s="9"/>
      <c r="BK233" s="9"/>
      <c r="BL233" s="9"/>
      <c r="BT233" s="9"/>
      <c r="BU233" s="9"/>
      <c r="BV233" s="6"/>
    </row>
    <row r="234" spans="6:74" x14ac:dyDescent="0.2">
      <c r="F234" s="6">
        <f t="shared" si="46"/>
        <v>8.6804173537271776</v>
      </c>
      <c r="G234" s="6"/>
      <c r="AG234" s="6">
        <f t="shared" si="47"/>
        <v>4.527061203844208</v>
      </c>
      <c r="BJ234" s="9"/>
      <c r="BK234" s="9"/>
      <c r="BL234" s="9"/>
      <c r="BT234" s="9"/>
      <c r="BU234" s="9"/>
      <c r="BV234" s="6"/>
    </row>
    <row r="235" spans="6:74" x14ac:dyDescent="0.2">
      <c r="F235" s="6">
        <f t="shared" si="46"/>
        <v>0</v>
      </c>
      <c r="G235" s="6"/>
      <c r="AG235" s="6">
        <f t="shared" si="47"/>
        <v>0.48052604957005562</v>
      </c>
      <c r="BJ235" s="9"/>
      <c r="BK235" s="9"/>
      <c r="BL235" s="9"/>
      <c r="BT235" s="9"/>
      <c r="BU235" s="9"/>
      <c r="BV235" s="6"/>
    </row>
    <row r="236" spans="6:74" x14ac:dyDescent="0.2">
      <c r="F236" s="6">
        <f t="shared" si="46"/>
        <v>0</v>
      </c>
      <c r="G236" s="6"/>
      <c r="AG236" s="6">
        <f t="shared" si="47"/>
        <v>0.3287809812847749</v>
      </c>
      <c r="BJ236" s="9"/>
      <c r="BK236" s="9"/>
      <c r="BL236" s="9"/>
      <c r="BT236" s="9"/>
      <c r="BU236" s="9"/>
      <c r="BV236" s="6"/>
    </row>
    <row r="237" spans="6:74" x14ac:dyDescent="0.2">
      <c r="F237" s="6">
        <f t="shared" si="46"/>
        <v>33.889378518225399</v>
      </c>
      <c r="G237" s="6"/>
      <c r="AG237" s="6">
        <f t="shared" si="47"/>
        <v>17.804754678806272</v>
      </c>
      <c r="BJ237" s="9"/>
      <c r="BK237" s="9"/>
      <c r="BL237" s="9"/>
      <c r="BT237" s="9"/>
      <c r="BU237" s="9"/>
      <c r="BV237" s="6"/>
    </row>
    <row r="238" spans="6:74" x14ac:dyDescent="0.2">
      <c r="F238" s="6">
        <f t="shared" si="46"/>
        <v>17.438662079946482</v>
      </c>
      <c r="G238" s="6"/>
      <c r="AG238" s="6">
        <f t="shared" si="47"/>
        <v>8.270106221547799</v>
      </c>
      <c r="BJ238" s="9"/>
      <c r="BK238" s="9"/>
      <c r="BL238" s="9"/>
      <c r="BT238" s="9"/>
      <c r="BU238" s="9"/>
      <c r="BV238" s="6"/>
    </row>
    <row r="239" spans="6:74" x14ac:dyDescent="0.2">
      <c r="F239" s="6">
        <f t="shared" si="46"/>
        <v>0</v>
      </c>
      <c r="G239" s="6"/>
      <c r="AG239" s="6">
        <f t="shared" si="47"/>
        <v>1.0875063227111785</v>
      </c>
      <c r="BJ239" s="9"/>
      <c r="BK239" s="9"/>
      <c r="BL239" s="9"/>
      <c r="BT239" s="9"/>
      <c r="BU239" s="9"/>
      <c r="BV239" s="6"/>
    </row>
    <row r="240" spans="6:74" x14ac:dyDescent="0.2">
      <c r="F240" s="6">
        <f t="shared" si="46"/>
        <v>0</v>
      </c>
      <c r="G240" s="6"/>
      <c r="AG240" s="6">
        <f t="shared" si="47"/>
        <v>2.5290844714213456E-2</v>
      </c>
      <c r="BJ240" s="9"/>
      <c r="BK240" s="9"/>
      <c r="BL240" s="9"/>
      <c r="BT240" s="9"/>
      <c r="BU240" s="9"/>
      <c r="BV240" s="6"/>
    </row>
    <row r="241" spans="6:74" x14ac:dyDescent="0.2">
      <c r="F241" s="6">
        <f t="shared" si="46"/>
        <v>83.286660601583321</v>
      </c>
      <c r="G241" s="6"/>
      <c r="AG241" s="6">
        <f t="shared" si="47"/>
        <v>79.944360141628735</v>
      </c>
      <c r="BJ241" s="9"/>
      <c r="BK241" s="9"/>
      <c r="BL241" s="9"/>
      <c r="BT241" s="9"/>
      <c r="BU241" s="9"/>
      <c r="BV241" s="6"/>
    </row>
    <row r="242" spans="6:74" x14ac:dyDescent="0.2">
      <c r="F242" s="6">
        <f t="shared" si="46"/>
        <v>5.14584636379037</v>
      </c>
      <c r="G242" s="6"/>
      <c r="AG242" s="6">
        <f t="shared" si="47"/>
        <v>3.5407182599898839</v>
      </c>
      <c r="BJ242" s="9"/>
      <c r="BK242" s="9"/>
      <c r="BL242" s="9"/>
      <c r="BT242" s="9"/>
      <c r="BU242" s="9"/>
      <c r="BV242" s="6"/>
    </row>
    <row r="243" spans="6:74" x14ac:dyDescent="0.2">
      <c r="F243" s="6">
        <f t="shared" si="46"/>
        <v>0</v>
      </c>
      <c r="G243" s="6"/>
      <c r="AG243" s="6">
        <f t="shared" si="47"/>
        <v>0.20232675771370764</v>
      </c>
      <c r="BJ243" s="9"/>
      <c r="BK243" s="9"/>
      <c r="BL243" s="9"/>
      <c r="BT243" s="9"/>
      <c r="BU243" s="9"/>
      <c r="BV243" s="6"/>
    </row>
    <row r="244" spans="6:74" x14ac:dyDescent="0.2">
      <c r="F244" s="6">
        <f t="shared" ref="F244:F259" si="48">X5</f>
        <v>0</v>
      </c>
      <c r="G244" s="6"/>
      <c r="AG244" s="6">
        <f t="shared" ref="AG244:AG259" si="49">AX5</f>
        <v>0</v>
      </c>
      <c r="BJ244" s="9"/>
      <c r="BK244" s="9"/>
      <c r="BL244" s="9"/>
      <c r="BT244" s="9"/>
      <c r="BU244" s="9"/>
      <c r="BV244" s="6"/>
    </row>
    <row r="245" spans="6:74" x14ac:dyDescent="0.2">
      <c r="F245" s="6">
        <f t="shared" si="48"/>
        <v>9.0379257406037734</v>
      </c>
      <c r="G245" s="6"/>
      <c r="AG245" s="6">
        <f t="shared" si="49"/>
        <v>4.1729893778452203</v>
      </c>
      <c r="BJ245" s="9"/>
      <c r="BK245" s="9"/>
      <c r="BL245" s="9"/>
      <c r="BT245" s="9"/>
      <c r="BU245" s="9"/>
      <c r="BV245" s="6"/>
    </row>
    <row r="246" spans="6:74" x14ac:dyDescent="0.2">
      <c r="F246" s="6">
        <f t="shared" si="48"/>
        <v>0</v>
      </c>
      <c r="G246" s="6"/>
      <c r="AG246" s="6">
        <f t="shared" si="49"/>
        <v>1.2645422357106728</v>
      </c>
      <c r="BJ246" s="9"/>
      <c r="BK246" s="9"/>
      <c r="BL246" s="9"/>
      <c r="BT246" s="9"/>
      <c r="BU246" s="9"/>
      <c r="BV246" s="6"/>
    </row>
    <row r="247" spans="6:74" x14ac:dyDescent="0.2">
      <c r="F247" s="6">
        <f t="shared" si="48"/>
        <v>0</v>
      </c>
      <c r="G247" s="6"/>
      <c r="AG247" s="6">
        <f t="shared" si="49"/>
        <v>0.10116337885685382</v>
      </c>
      <c r="BJ247" s="9"/>
      <c r="BK247" s="9"/>
      <c r="BL247" s="9"/>
      <c r="BT247" s="9"/>
      <c r="BU247" s="9"/>
      <c r="BV247" s="6"/>
    </row>
    <row r="248" spans="6:74" x14ac:dyDescent="0.2">
      <c r="F248" s="6">
        <f t="shared" si="48"/>
        <v>0</v>
      </c>
      <c r="G248" s="6"/>
      <c r="AG248" s="6">
        <f t="shared" si="49"/>
        <v>0.22761760242792109</v>
      </c>
      <c r="BJ248" s="9"/>
      <c r="BK248" s="9"/>
      <c r="BL248" s="9"/>
      <c r="BT248" s="9"/>
      <c r="BU248" s="9"/>
      <c r="BV248" s="6"/>
    </row>
    <row r="249" spans="6:74" x14ac:dyDescent="0.2">
      <c r="F249" s="6">
        <f t="shared" si="48"/>
        <v>4.4066640131914063</v>
      </c>
      <c r="G249" s="6"/>
      <c r="AG249" s="6">
        <f t="shared" si="49"/>
        <v>3.4395548811330299</v>
      </c>
      <c r="BJ249" s="9"/>
      <c r="BK249" s="9"/>
      <c r="BL249" s="9"/>
      <c r="BT249" s="9"/>
      <c r="BU249" s="9"/>
      <c r="BV249" s="6"/>
    </row>
    <row r="250" spans="6:74" x14ac:dyDescent="0.2">
      <c r="F250" s="6">
        <f t="shared" si="48"/>
        <v>6.709501336213811</v>
      </c>
      <c r="G250" s="6"/>
      <c r="AG250" s="6">
        <f t="shared" si="49"/>
        <v>1.1633788568538188</v>
      </c>
      <c r="BJ250" s="9"/>
      <c r="BK250" s="9"/>
      <c r="BL250" s="9"/>
      <c r="BT250" s="9"/>
      <c r="BU250" s="9"/>
      <c r="BV250" s="6"/>
    </row>
    <row r="251" spans="6:74" x14ac:dyDescent="0.2">
      <c r="F251" s="6">
        <f t="shared" si="48"/>
        <v>0</v>
      </c>
      <c r="G251" s="6"/>
      <c r="AG251" s="6">
        <f t="shared" si="49"/>
        <v>1.3151239251390996</v>
      </c>
      <c r="BJ251" s="9"/>
      <c r="BK251" s="9"/>
      <c r="BL251" s="9"/>
      <c r="BT251" s="9"/>
      <c r="BU251" s="9"/>
      <c r="BV251" s="6"/>
    </row>
    <row r="252" spans="6:74" x14ac:dyDescent="0.2">
      <c r="F252" s="6">
        <f t="shared" si="48"/>
        <v>0</v>
      </c>
      <c r="G252" s="6"/>
      <c r="AG252" s="6">
        <f t="shared" si="49"/>
        <v>0</v>
      </c>
      <c r="BJ252" s="9"/>
      <c r="BK252" s="9"/>
      <c r="BL252" s="9"/>
      <c r="BT252" s="9"/>
      <c r="BU252" s="9"/>
      <c r="BV252" s="6"/>
    </row>
    <row r="253" spans="6:74" x14ac:dyDescent="0.2">
      <c r="F253" s="6">
        <f t="shared" si="48"/>
        <v>7.4636094842774678</v>
      </c>
      <c r="G253" s="6"/>
      <c r="AG253" s="6">
        <f t="shared" si="49"/>
        <v>4.5776428932726354</v>
      </c>
      <c r="BJ253" s="9"/>
      <c r="BK253" s="9"/>
      <c r="BL253" s="9"/>
      <c r="BT253" s="9"/>
      <c r="BU253" s="9"/>
      <c r="BV253" s="6"/>
    </row>
    <row r="254" spans="6:74" x14ac:dyDescent="0.2">
      <c r="F254" s="6">
        <f t="shared" si="48"/>
        <v>15.530647637458825</v>
      </c>
      <c r="G254" s="6"/>
      <c r="AG254" s="6">
        <f t="shared" si="49"/>
        <v>3.4142640364188166</v>
      </c>
      <c r="BJ254" s="9"/>
      <c r="BK254" s="9"/>
      <c r="BL254" s="9"/>
      <c r="BT254" s="9"/>
      <c r="BU254" s="9"/>
      <c r="BV254" s="6"/>
    </row>
    <row r="255" spans="6:74" x14ac:dyDescent="0.2">
      <c r="F255" s="6">
        <f t="shared" si="48"/>
        <v>0</v>
      </c>
      <c r="G255" s="6"/>
      <c r="AG255" s="6">
        <f t="shared" si="49"/>
        <v>0.20232675771370764</v>
      </c>
      <c r="BJ255" s="9"/>
      <c r="BK255" s="9"/>
      <c r="BL255" s="9"/>
      <c r="BT255" s="9"/>
      <c r="BU255" s="9"/>
      <c r="BV255" s="6"/>
    </row>
    <row r="256" spans="6:74" x14ac:dyDescent="0.2">
      <c r="F256" s="6">
        <f t="shared" si="48"/>
        <v>0</v>
      </c>
      <c r="G256" s="6"/>
      <c r="AG256" s="6">
        <f t="shared" si="49"/>
        <v>5.0581689428426911E-2</v>
      </c>
      <c r="BJ256" s="9"/>
      <c r="BK256" s="9"/>
      <c r="BL256" s="9"/>
      <c r="BT256" s="9"/>
      <c r="BU256" s="9"/>
      <c r="BV256" s="6"/>
    </row>
    <row r="257" spans="6:74" x14ac:dyDescent="0.2">
      <c r="F257" s="6">
        <f t="shared" si="48"/>
        <v>0</v>
      </c>
      <c r="G257" s="6"/>
      <c r="AG257" s="6">
        <f t="shared" si="49"/>
        <v>2.5290844714213456E-2</v>
      </c>
      <c r="BJ257" s="9"/>
      <c r="BK257" s="9"/>
      <c r="BL257" s="9"/>
      <c r="BT257" s="9"/>
      <c r="BU257" s="9"/>
      <c r="BV257" s="6"/>
    </row>
    <row r="258" spans="6:74" x14ac:dyDescent="0.2">
      <c r="F258" s="6">
        <f t="shared" si="48"/>
        <v>0</v>
      </c>
      <c r="G258" s="6"/>
      <c r="AG258" s="6">
        <f t="shared" si="49"/>
        <v>0.10116337885685382</v>
      </c>
      <c r="BJ258" s="9"/>
      <c r="BK258" s="9"/>
      <c r="BL258" s="9"/>
      <c r="BT258" s="9"/>
      <c r="BU258" s="9"/>
      <c r="BV258" s="6"/>
    </row>
    <row r="259" spans="6:74" x14ac:dyDescent="0.2">
      <c r="F259" s="6">
        <f t="shared" si="48"/>
        <v>0</v>
      </c>
      <c r="G259" s="6"/>
      <c r="AG259" s="6">
        <f t="shared" si="49"/>
        <v>5.0581689428426911E-2</v>
      </c>
      <c r="BJ259" s="9"/>
      <c r="BK259" s="9"/>
      <c r="BL259" s="9"/>
      <c r="BT259" s="9"/>
      <c r="BU259" s="9"/>
      <c r="BV259" s="6"/>
    </row>
    <row r="260" spans="6:74" x14ac:dyDescent="0.2">
      <c r="F260" s="6">
        <f t="shared" ref="F260:F275" si="50">Y5</f>
        <v>0</v>
      </c>
      <c r="G260" s="6"/>
      <c r="AG260" s="6">
        <f t="shared" ref="AG260:AG275" si="51">AY5</f>
        <v>9.6774193548387094E-2</v>
      </c>
      <c r="BJ260" s="9"/>
      <c r="BK260" s="9"/>
      <c r="BL260" s="9"/>
      <c r="BT260" s="9"/>
      <c r="BU260" s="9"/>
      <c r="BV260" s="6"/>
    </row>
    <row r="261" spans="6:74" x14ac:dyDescent="0.2">
      <c r="F261" s="6">
        <f t="shared" si="50"/>
        <v>0</v>
      </c>
      <c r="G261" s="6"/>
      <c r="AG261" s="6">
        <f t="shared" si="51"/>
        <v>0.12903225806451613</v>
      </c>
      <c r="BJ261" s="9"/>
      <c r="BK261" s="9"/>
      <c r="BL261" s="9"/>
      <c r="BT261" s="9"/>
      <c r="BU261" s="9"/>
      <c r="BV261" s="6"/>
    </row>
    <row r="262" spans="6:74" x14ac:dyDescent="0.2">
      <c r="F262" s="6">
        <f t="shared" si="50"/>
        <v>0.79134352402228203</v>
      </c>
      <c r="G262" s="6"/>
      <c r="AG262" s="6">
        <f t="shared" si="51"/>
        <v>0.54838709677419351</v>
      </c>
      <c r="BJ262" s="9"/>
      <c r="BK262" s="9"/>
      <c r="BL262" s="9"/>
      <c r="BT262" s="9"/>
      <c r="BU262" s="9"/>
      <c r="BV262" s="6"/>
    </row>
    <row r="263" spans="6:74" x14ac:dyDescent="0.2">
      <c r="F263" s="6">
        <f t="shared" si="50"/>
        <v>0</v>
      </c>
      <c r="G263" s="6"/>
      <c r="AG263" s="6">
        <f t="shared" si="51"/>
        <v>0.29032258064516131</v>
      </c>
      <c r="BJ263" s="9"/>
      <c r="BK263" s="9"/>
      <c r="BL263" s="9"/>
      <c r="BT263" s="9"/>
      <c r="BU263" s="9"/>
      <c r="BV263" s="6"/>
    </row>
    <row r="264" spans="6:74" x14ac:dyDescent="0.2">
      <c r="F264" s="6">
        <f t="shared" si="50"/>
        <v>0</v>
      </c>
      <c r="G264" s="6"/>
      <c r="AG264" s="6">
        <f t="shared" si="51"/>
        <v>0</v>
      </c>
      <c r="BJ264" s="9"/>
      <c r="BK264" s="9"/>
      <c r="BL264" s="9"/>
      <c r="BT264" s="9"/>
      <c r="BU264" s="9"/>
      <c r="BV264" s="6"/>
    </row>
    <row r="265" spans="6:74" x14ac:dyDescent="0.2">
      <c r="F265" s="6">
        <f t="shared" si="50"/>
        <v>0</v>
      </c>
      <c r="G265" s="6"/>
      <c r="AG265" s="6">
        <f t="shared" si="51"/>
        <v>1.1612903225806452</v>
      </c>
      <c r="BJ265" s="9"/>
      <c r="BK265" s="9"/>
      <c r="BL265" s="9"/>
      <c r="BT265" s="9"/>
      <c r="BU265" s="9"/>
      <c r="BV265" s="6"/>
    </row>
    <row r="266" spans="6:74" x14ac:dyDescent="0.2">
      <c r="F266" s="6">
        <f t="shared" si="50"/>
        <v>25.138645697778298</v>
      </c>
      <c r="G266" s="6"/>
      <c r="AG266" s="6">
        <f t="shared" si="51"/>
        <v>14</v>
      </c>
      <c r="BJ266" s="9"/>
      <c r="BK266" s="9"/>
      <c r="BL266" s="9"/>
      <c r="BT266" s="9"/>
      <c r="BU266" s="9"/>
      <c r="BV266" s="6"/>
    </row>
    <row r="267" spans="6:74" x14ac:dyDescent="0.2">
      <c r="F267" s="6">
        <f t="shared" si="50"/>
        <v>0.84272946714062624</v>
      </c>
      <c r="G267" s="6"/>
      <c r="AG267" s="6">
        <f t="shared" si="51"/>
        <v>0.80645161290322576</v>
      </c>
      <c r="BJ267" s="9"/>
      <c r="BK267" s="9"/>
      <c r="BL267" s="9"/>
      <c r="BT267" s="9"/>
      <c r="BU267" s="9"/>
      <c r="BV267" s="6"/>
    </row>
    <row r="268" spans="6:74" x14ac:dyDescent="0.2">
      <c r="F268" s="6">
        <f t="shared" si="50"/>
        <v>0</v>
      </c>
      <c r="G268" s="6"/>
      <c r="AG268" s="6">
        <f t="shared" si="51"/>
        <v>6.4516129032258063E-2</v>
      </c>
      <c r="BJ268" s="9"/>
      <c r="BK268" s="9"/>
      <c r="BL268" s="9"/>
      <c r="BT268" s="9"/>
      <c r="BU268" s="9"/>
      <c r="BV268" s="6"/>
    </row>
    <row r="269" spans="6:74" x14ac:dyDescent="0.2">
      <c r="F269" s="6">
        <f t="shared" si="50"/>
        <v>0</v>
      </c>
      <c r="G269" s="6"/>
      <c r="AG269" s="6">
        <f t="shared" si="51"/>
        <v>0.4838709677419355</v>
      </c>
      <c r="BJ269" s="9"/>
      <c r="BK269" s="9"/>
      <c r="BL269" s="9"/>
      <c r="BT269" s="9"/>
      <c r="BU269" s="9"/>
      <c r="BV269" s="6"/>
    </row>
    <row r="270" spans="6:74" x14ac:dyDescent="0.2">
      <c r="F270" s="6">
        <f t="shared" si="50"/>
        <v>66.856580548115872</v>
      </c>
      <c r="G270" s="6"/>
      <c r="AG270" s="6">
        <f t="shared" si="51"/>
        <v>51.451612903225808</v>
      </c>
      <c r="BJ270" s="9"/>
      <c r="BK270" s="9"/>
      <c r="BL270" s="9"/>
      <c r="BT270" s="9"/>
      <c r="BU270" s="9"/>
      <c r="BV270" s="6"/>
    </row>
    <row r="271" spans="6:74" x14ac:dyDescent="0.2">
      <c r="F271" s="6">
        <f t="shared" si="50"/>
        <v>0</v>
      </c>
      <c r="G271" s="6"/>
      <c r="AG271" s="6">
        <f t="shared" si="51"/>
        <v>0.5161290322580645</v>
      </c>
      <c r="BJ271" s="9"/>
      <c r="BK271" s="9"/>
      <c r="BL271" s="9"/>
      <c r="BT271" s="9"/>
      <c r="BU271" s="9"/>
      <c r="BV271" s="6"/>
    </row>
    <row r="272" spans="6:74" x14ac:dyDescent="0.2">
      <c r="F272" s="6">
        <f t="shared" si="50"/>
        <v>0</v>
      </c>
      <c r="G272" s="6"/>
      <c r="AG272" s="6">
        <f t="shared" si="51"/>
        <v>0</v>
      </c>
      <c r="BJ272" s="9"/>
      <c r="BK272" s="9"/>
      <c r="BL272" s="9"/>
      <c r="BT272" s="9"/>
      <c r="BU272" s="9"/>
      <c r="BV272" s="6"/>
    </row>
    <row r="273" spans="6:74" x14ac:dyDescent="0.2">
      <c r="F273" s="6">
        <f t="shared" si="50"/>
        <v>2.754286551142973</v>
      </c>
      <c r="G273" s="6"/>
      <c r="AG273" s="6">
        <f t="shared" si="51"/>
        <v>2.3548387096774195</v>
      </c>
      <c r="BJ273" s="9"/>
      <c r="BK273" s="9"/>
      <c r="BL273" s="9"/>
      <c r="BT273" s="9"/>
      <c r="BU273" s="9"/>
      <c r="BV273" s="6"/>
    </row>
    <row r="274" spans="6:74" x14ac:dyDescent="0.2">
      <c r="F274" s="6">
        <f t="shared" si="50"/>
        <v>2.3564308865489014</v>
      </c>
      <c r="G274" s="6"/>
      <c r="AG274" s="6">
        <f t="shared" si="51"/>
        <v>1.967741935483871</v>
      </c>
      <c r="BJ274" s="9"/>
      <c r="BK274" s="9"/>
      <c r="BL274" s="9"/>
      <c r="BT274" s="9"/>
      <c r="BU274" s="9"/>
      <c r="BV274" s="6"/>
    </row>
    <row r="275" spans="6:74" x14ac:dyDescent="0.2">
      <c r="F275" s="6">
        <f t="shared" si="50"/>
        <v>2.4310689689282579</v>
      </c>
      <c r="G275" s="6"/>
      <c r="AG275" s="6">
        <f t="shared" si="51"/>
        <v>0.90322580645161288</v>
      </c>
      <c r="BJ275" s="9"/>
      <c r="BK275" s="9"/>
      <c r="BL275" s="9"/>
      <c r="BT275" s="9"/>
      <c r="BU275" s="9"/>
      <c r="BV275" s="6"/>
    </row>
    <row r="276" spans="6:74" x14ac:dyDescent="0.2">
      <c r="F276" s="6">
        <f t="shared" ref="F276:F291" si="52">Z5</f>
        <v>0</v>
      </c>
      <c r="G276" s="6"/>
      <c r="AG276" s="6">
        <f t="shared" ref="AG276:AG291" si="53">AZ5</f>
        <v>9.6774193548387094E-2</v>
      </c>
      <c r="BJ276" s="9"/>
      <c r="BK276" s="9"/>
      <c r="BL276" s="9"/>
      <c r="BT276" s="9"/>
      <c r="BU276" s="9"/>
      <c r="BV276" s="6"/>
    </row>
    <row r="277" spans="6:74" x14ac:dyDescent="0.2">
      <c r="F277" s="6">
        <f t="shared" si="52"/>
        <v>64.113598904453184</v>
      </c>
      <c r="G277" s="6"/>
      <c r="AG277" s="6">
        <f t="shared" si="53"/>
        <v>71.709677419354833</v>
      </c>
      <c r="BJ277" s="9"/>
      <c r="BK277" s="9"/>
      <c r="BL277" s="9"/>
      <c r="BT277" s="9"/>
      <c r="BU277" s="9"/>
      <c r="BV277" s="6"/>
    </row>
    <row r="278" spans="6:74" x14ac:dyDescent="0.2">
      <c r="F278" s="6">
        <f t="shared" si="52"/>
        <v>35.674048685612043</v>
      </c>
      <c r="G278" s="6"/>
      <c r="AG278" s="6">
        <f t="shared" si="53"/>
        <v>30.580645161290324</v>
      </c>
      <c r="BJ278" s="9"/>
      <c r="BK278" s="9"/>
      <c r="BL278" s="9"/>
      <c r="BT278" s="9"/>
      <c r="BU278" s="9"/>
      <c r="BV278" s="6"/>
    </row>
    <row r="279" spans="6:74" x14ac:dyDescent="0.2">
      <c r="F279" s="6">
        <f t="shared" si="52"/>
        <v>0</v>
      </c>
      <c r="G279" s="6"/>
      <c r="AG279" s="6">
        <f t="shared" si="53"/>
        <v>0.16129032258064516</v>
      </c>
      <c r="BJ279" s="9"/>
      <c r="BK279" s="9"/>
      <c r="BL279" s="9"/>
      <c r="BT279" s="9"/>
      <c r="BU279" s="9"/>
      <c r="BV279" s="6"/>
    </row>
    <row r="280" spans="6:74" x14ac:dyDescent="0.2">
      <c r="F280" s="6">
        <f t="shared" si="52"/>
        <v>0</v>
      </c>
      <c r="G280" s="6"/>
      <c r="AG280" s="6">
        <f t="shared" si="53"/>
        <v>0.5161290322580645</v>
      </c>
      <c r="BJ280" s="9"/>
      <c r="BK280" s="9"/>
      <c r="BL280" s="9"/>
      <c r="BT280" s="9"/>
      <c r="BU280" s="9"/>
      <c r="BV280" s="6"/>
    </row>
    <row r="281" spans="6:74" x14ac:dyDescent="0.2">
      <c r="F281" s="6">
        <f t="shared" si="52"/>
        <v>73.196835139762186</v>
      </c>
      <c r="G281" s="6"/>
      <c r="AG281" s="6">
        <f t="shared" si="53"/>
        <v>86.354838709677423</v>
      </c>
      <c r="BJ281" s="9"/>
      <c r="BK281" s="9"/>
      <c r="BL281" s="9"/>
      <c r="BT281" s="9"/>
      <c r="BU281" s="9"/>
      <c r="BV281" s="6"/>
    </row>
    <row r="282" spans="6:74" x14ac:dyDescent="0.2">
      <c r="F282" s="6">
        <f t="shared" si="52"/>
        <v>100</v>
      </c>
      <c r="G282" s="6"/>
      <c r="AG282" s="6">
        <f t="shared" si="53"/>
        <v>100</v>
      </c>
      <c r="BJ282" s="9"/>
      <c r="BK282" s="9"/>
      <c r="BL282" s="9"/>
      <c r="BT282" s="9"/>
      <c r="BU282" s="9"/>
      <c r="BV282" s="6"/>
    </row>
    <row r="283" spans="6:74" x14ac:dyDescent="0.2">
      <c r="F283" s="6">
        <f t="shared" si="52"/>
        <v>0.85300665576434398</v>
      </c>
      <c r="G283" s="6"/>
      <c r="AG283" s="6">
        <f t="shared" si="53"/>
        <v>1.8709677419354838</v>
      </c>
      <c r="BJ283" s="9"/>
      <c r="BK283" s="9"/>
      <c r="BL283" s="9"/>
      <c r="BT283" s="9"/>
      <c r="BU283" s="9"/>
      <c r="BV283" s="6"/>
    </row>
    <row r="284" spans="6:74" x14ac:dyDescent="0.2">
      <c r="F284" s="6">
        <f t="shared" si="52"/>
        <v>0</v>
      </c>
      <c r="G284" s="6"/>
      <c r="AG284" s="6">
        <f t="shared" si="53"/>
        <v>0.45161290322580644</v>
      </c>
      <c r="BJ284" s="9"/>
      <c r="BK284" s="9"/>
      <c r="BL284" s="9"/>
      <c r="BT284" s="9"/>
      <c r="BU284" s="9"/>
      <c r="BV284" s="6"/>
    </row>
    <row r="285" spans="6:74" x14ac:dyDescent="0.2">
      <c r="F285" s="6">
        <f t="shared" si="52"/>
        <v>70.400540580119099</v>
      </c>
      <c r="G285" s="6"/>
      <c r="AG285" s="6">
        <f t="shared" si="53"/>
        <v>40.70967741935484</v>
      </c>
      <c r="BJ285" s="9"/>
      <c r="BK285" s="9"/>
      <c r="BL285" s="9"/>
      <c r="BT285" s="9"/>
      <c r="BU285" s="9"/>
      <c r="BV285" s="6"/>
    </row>
    <row r="286" spans="6:74" x14ac:dyDescent="0.2">
      <c r="F286" s="6">
        <f t="shared" si="52"/>
        <v>50.877736140894363</v>
      </c>
      <c r="G286" s="6"/>
      <c r="AG286" s="6">
        <f t="shared" si="53"/>
        <v>57.451612903225808</v>
      </c>
      <c r="BJ286" s="9"/>
      <c r="BK286" s="9"/>
      <c r="BL286" s="9"/>
      <c r="BT286" s="9"/>
      <c r="BU286" s="9"/>
      <c r="BV286" s="6"/>
    </row>
    <row r="287" spans="6:74" x14ac:dyDescent="0.2">
      <c r="F287" s="6">
        <f t="shared" si="52"/>
        <v>0.8473542020212631</v>
      </c>
      <c r="G287" s="6"/>
      <c r="AG287" s="6">
        <f t="shared" si="53"/>
        <v>1.6129032258064515</v>
      </c>
      <c r="BJ287" s="9"/>
      <c r="BK287" s="9"/>
      <c r="BL287" s="9"/>
      <c r="BT287" s="9"/>
      <c r="BU287" s="9"/>
      <c r="BV287" s="6"/>
    </row>
    <row r="288" spans="6:74" x14ac:dyDescent="0.2">
      <c r="F288" s="6">
        <f t="shared" si="52"/>
        <v>0</v>
      </c>
      <c r="G288" s="6"/>
      <c r="AG288" s="6">
        <f t="shared" si="53"/>
        <v>0.67741935483870963</v>
      </c>
      <c r="BJ288" s="9"/>
      <c r="BK288" s="9"/>
      <c r="BL288" s="9"/>
      <c r="BT288" s="9"/>
      <c r="BU288" s="9"/>
      <c r="BV288" s="6"/>
    </row>
    <row r="289" spans="6:74" x14ac:dyDescent="0.2">
      <c r="F289" s="6">
        <f t="shared" si="52"/>
        <v>80.145884692504211</v>
      </c>
      <c r="G289" s="6"/>
      <c r="AG289" s="6">
        <f t="shared" si="53"/>
        <v>63.70967741935484</v>
      </c>
      <c r="BJ289" s="9"/>
      <c r="BK289" s="9"/>
      <c r="BL289" s="9"/>
      <c r="BT289" s="9"/>
      <c r="BU289" s="9"/>
      <c r="BV289" s="6"/>
    </row>
    <row r="290" spans="6:74" x14ac:dyDescent="0.2">
      <c r="F290" s="6">
        <f t="shared" si="52"/>
        <v>78.826935997529844</v>
      </c>
      <c r="G290" s="6"/>
      <c r="AG290" s="6">
        <f t="shared" si="53"/>
        <v>44.774193548387096</v>
      </c>
      <c r="BJ290" s="9"/>
      <c r="BK290" s="9"/>
      <c r="BL290" s="9"/>
      <c r="BT290" s="9"/>
      <c r="BU290" s="9"/>
      <c r="BV290" s="6"/>
    </row>
    <row r="291" spans="6:74" x14ac:dyDescent="0.2">
      <c r="F291" s="6">
        <f t="shared" si="52"/>
        <v>0</v>
      </c>
      <c r="G291" s="6"/>
      <c r="AG291" s="6">
        <f t="shared" si="53"/>
        <v>2.2903225806451615</v>
      </c>
      <c r="BJ291" s="9"/>
      <c r="BK291" s="9"/>
      <c r="BL291" s="9"/>
      <c r="BT291" s="9"/>
      <c r="BU291" s="9"/>
      <c r="BV291" s="6"/>
    </row>
    <row r="292" spans="6:74" x14ac:dyDescent="0.2">
      <c r="F292" s="6">
        <f t="shared" ref="F292:F307" si="54">AA5</f>
        <v>0</v>
      </c>
      <c r="G292" s="6"/>
      <c r="AG292" s="6">
        <f t="shared" ref="AG292:AG307" si="55">BA5</f>
        <v>3.2258064516129031E-2</v>
      </c>
      <c r="BJ292" s="9"/>
      <c r="BK292" s="9"/>
      <c r="BL292" s="9"/>
      <c r="BT292" s="9"/>
      <c r="BU292" s="9"/>
      <c r="BV292" s="6"/>
    </row>
    <row r="293" spans="6:74" x14ac:dyDescent="0.2">
      <c r="F293" s="6">
        <f t="shared" si="54"/>
        <v>33.751829018413453</v>
      </c>
      <c r="G293" s="6"/>
      <c r="AG293" s="6">
        <f t="shared" si="55"/>
        <v>56.12903225806452</v>
      </c>
      <c r="BJ293" s="9"/>
      <c r="BK293" s="9"/>
      <c r="BL293" s="9"/>
      <c r="BT293" s="9"/>
      <c r="BU293" s="9"/>
      <c r="BV293" s="6"/>
    </row>
    <row r="294" spans="6:74" x14ac:dyDescent="0.2">
      <c r="F294" s="6">
        <f t="shared" si="54"/>
        <v>14.556995361134202</v>
      </c>
      <c r="G294" s="6"/>
      <c r="AG294" s="6">
        <f t="shared" si="55"/>
        <v>20.903225806451612</v>
      </c>
      <c r="BJ294" s="9"/>
      <c r="BK294" s="9"/>
      <c r="BL294" s="9"/>
      <c r="BT294" s="9"/>
      <c r="BU294" s="9"/>
      <c r="BV294" s="6"/>
    </row>
    <row r="295" spans="6:74" x14ac:dyDescent="0.2">
      <c r="F295" s="6">
        <f t="shared" si="54"/>
        <v>0</v>
      </c>
      <c r="G295" s="6"/>
      <c r="AG295" s="6">
        <f t="shared" si="55"/>
        <v>0.19354838709677419</v>
      </c>
      <c r="BJ295" s="9"/>
      <c r="BK295" s="9"/>
      <c r="BL295" s="9"/>
      <c r="BT295" s="9"/>
      <c r="BU295" s="9"/>
      <c r="BV295" s="6"/>
    </row>
    <row r="296" spans="6:74" x14ac:dyDescent="0.2">
      <c r="F296" s="6">
        <f t="shared" si="54"/>
        <v>0</v>
      </c>
      <c r="G296" s="6"/>
      <c r="AG296" s="6">
        <f t="shared" si="55"/>
        <v>3.2258064516129031E-2</v>
      </c>
      <c r="BJ296" s="9"/>
      <c r="BK296" s="9"/>
      <c r="BL296" s="9"/>
      <c r="BT296" s="9"/>
      <c r="BU296" s="9"/>
      <c r="BV296" s="6"/>
    </row>
    <row r="297" spans="6:74" x14ac:dyDescent="0.2">
      <c r="F297" s="6">
        <f t="shared" si="54"/>
        <v>64.904942428475877</v>
      </c>
      <c r="G297" s="6"/>
      <c r="AG297" s="6">
        <f t="shared" si="55"/>
        <v>80.41935483870968</v>
      </c>
      <c r="BJ297" s="9"/>
      <c r="BK297" s="9"/>
      <c r="BL297" s="9"/>
      <c r="BT297" s="9"/>
      <c r="BU297" s="9"/>
      <c r="BV297" s="6"/>
    </row>
    <row r="298" spans="6:74" x14ac:dyDescent="0.2">
      <c r="F298" s="6">
        <f t="shared" si="54"/>
        <v>53.255877588409319</v>
      </c>
      <c r="G298" s="6"/>
      <c r="AG298" s="6">
        <f t="shared" si="55"/>
        <v>60.903225806451616</v>
      </c>
      <c r="BJ298" s="9"/>
      <c r="BK298" s="9"/>
      <c r="BL298" s="9"/>
      <c r="BT298" s="9"/>
      <c r="BU298" s="9"/>
      <c r="BV298" s="6"/>
    </row>
    <row r="299" spans="6:74" x14ac:dyDescent="0.2">
      <c r="F299" s="6">
        <f t="shared" si="54"/>
        <v>0.93522416475354531</v>
      </c>
      <c r="G299" s="6"/>
      <c r="AG299" s="6">
        <f t="shared" si="55"/>
        <v>2.6774193548387095</v>
      </c>
      <c r="BJ299" s="9"/>
      <c r="BK299" s="9"/>
      <c r="BL299" s="9"/>
      <c r="BT299" s="9"/>
      <c r="BU299" s="9"/>
      <c r="BV299" s="6"/>
    </row>
    <row r="300" spans="6:74" x14ac:dyDescent="0.2">
      <c r="F300" s="6">
        <f t="shared" si="54"/>
        <v>0</v>
      </c>
      <c r="G300" s="6"/>
      <c r="AG300" s="6">
        <f t="shared" si="55"/>
        <v>3.2258064516129031E-2</v>
      </c>
      <c r="BJ300" s="9"/>
      <c r="BK300" s="9"/>
      <c r="BL300" s="9"/>
      <c r="BT300" s="9"/>
      <c r="BU300" s="9"/>
      <c r="BV300" s="6"/>
    </row>
    <row r="301" spans="6:74" x14ac:dyDescent="0.2">
      <c r="F301" s="6">
        <f t="shared" si="54"/>
        <v>80.582536744165708</v>
      </c>
      <c r="G301" s="6"/>
      <c r="AG301" s="6">
        <f t="shared" si="55"/>
        <v>39.516129032258064</v>
      </c>
      <c r="BJ301" s="9"/>
      <c r="BK301" s="9"/>
      <c r="BL301" s="9"/>
      <c r="BT301" s="9"/>
      <c r="BU301" s="9"/>
      <c r="BV301" s="6"/>
    </row>
    <row r="302" spans="6:74" x14ac:dyDescent="0.2">
      <c r="F302" s="6">
        <f t="shared" si="54"/>
        <v>58.611192115338866</v>
      </c>
      <c r="G302" s="6"/>
      <c r="AG302" s="6">
        <f t="shared" si="55"/>
        <v>89.161290322580641</v>
      </c>
      <c r="BJ302" s="9"/>
      <c r="BK302" s="9"/>
      <c r="BL302" s="9"/>
      <c r="BT302" s="9"/>
      <c r="BU302" s="9"/>
      <c r="BV302" s="6"/>
    </row>
    <row r="303" spans="6:74" x14ac:dyDescent="0.2">
      <c r="F303" s="6">
        <f t="shared" si="54"/>
        <v>0</v>
      </c>
      <c r="G303" s="6"/>
      <c r="AG303" s="6">
        <f t="shared" si="55"/>
        <v>1.903225806451613</v>
      </c>
      <c r="BJ303" s="9"/>
      <c r="BK303" s="9"/>
      <c r="BL303" s="9"/>
      <c r="BT303" s="9"/>
      <c r="BU303" s="9"/>
      <c r="BV303" s="6"/>
    </row>
    <row r="304" spans="6:74" x14ac:dyDescent="0.2">
      <c r="F304" s="6">
        <f t="shared" si="54"/>
        <v>0</v>
      </c>
      <c r="G304" s="6"/>
      <c r="AG304" s="6">
        <f t="shared" si="55"/>
        <v>0.25806451612903225</v>
      </c>
      <c r="BJ304" s="9"/>
      <c r="BK304" s="9"/>
      <c r="BL304" s="9"/>
      <c r="BT304" s="9"/>
      <c r="BU304" s="9"/>
      <c r="BV304" s="6"/>
    </row>
    <row r="305" spans="6:74" x14ac:dyDescent="0.2">
      <c r="F305" s="6">
        <f t="shared" si="54"/>
        <v>39.994450318142249</v>
      </c>
      <c r="G305" s="6"/>
      <c r="AG305" s="6">
        <f t="shared" si="55"/>
        <v>56.29032258064516</v>
      </c>
      <c r="BJ305" s="9"/>
      <c r="BK305" s="9"/>
      <c r="BL305" s="9"/>
      <c r="BT305" s="9"/>
      <c r="BU305" s="9"/>
      <c r="BV305" s="6"/>
    </row>
    <row r="306" spans="6:74" x14ac:dyDescent="0.2">
      <c r="F306" s="6">
        <f t="shared" si="54"/>
        <v>50.29900195651831</v>
      </c>
      <c r="G306" s="6"/>
      <c r="AG306" s="6">
        <f t="shared" si="55"/>
        <v>69.225806451612897</v>
      </c>
      <c r="BJ306" s="9"/>
      <c r="BK306" s="9"/>
      <c r="BL306" s="9"/>
      <c r="BT306" s="9"/>
      <c r="BU306" s="9"/>
      <c r="BV306" s="6"/>
    </row>
    <row r="307" spans="6:74" x14ac:dyDescent="0.2">
      <c r="F307" s="6">
        <f t="shared" si="54"/>
        <v>3.9875491859827301</v>
      </c>
      <c r="G307" s="6"/>
      <c r="AG307" s="6">
        <f t="shared" si="55"/>
        <v>8.9032258064516121</v>
      </c>
      <c r="BJ307" s="9"/>
      <c r="BK307" s="9"/>
      <c r="BL307" s="9"/>
      <c r="BT307" s="9"/>
      <c r="BU307" s="9"/>
      <c r="BV307" s="6"/>
    </row>
    <row r="308" spans="6:74" x14ac:dyDescent="0.2">
      <c r="F308" s="6">
        <f t="shared" ref="F308:F323" si="56">AB5</f>
        <v>0</v>
      </c>
      <c r="G308" s="6"/>
      <c r="AG308" s="6">
        <f t="shared" ref="AG308:AG323" si="57">BB5</f>
        <v>0.38709677419354838</v>
      </c>
      <c r="BJ308" s="9"/>
      <c r="BK308" s="9"/>
      <c r="BL308" s="9"/>
      <c r="BT308" s="9"/>
      <c r="BU308" s="9"/>
      <c r="BV308" s="6"/>
    </row>
    <row r="309" spans="6:74" x14ac:dyDescent="0.2">
      <c r="F309" s="6">
        <f t="shared" si="56"/>
        <v>38.020844707827266</v>
      </c>
      <c r="G309" s="6"/>
      <c r="AG309" s="6">
        <f t="shared" si="57"/>
        <v>55.935483870967744</v>
      </c>
      <c r="BJ309" s="9"/>
      <c r="BK309" s="9"/>
      <c r="BL309" s="9"/>
      <c r="BT309" s="9"/>
      <c r="BU309" s="9"/>
      <c r="BV309" s="6"/>
    </row>
    <row r="310" spans="6:74" x14ac:dyDescent="0.2">
      <c r="F310" s="6">
        <f t="shared" si="56"/>
        <v>26.136560713134944</v>
      </c>
      <c r="G310" s="6"/>
      <c r="AG310" s="6">
        <f t="shared" si="57"/>
        <v>13.580645161290322</v>
      </c>
      <c r="BJ310" s="9"/>
      <c r="BK310" s="9"/>
      <c r="BL310" s="9"/>
      <c r="BT310" s="9"/>
      <c r="BU310" s="9"/>
      <c r="BV310" s="6"/>
    </row>
    <row r="311" spans="6:74" x14ac:dyDescent="0.2">
      <c r="F311" s="6">
        <f t="shared" si="56"/>
        <v>0</v>
      </c>
      <c r="G311" s="6"/>
      <c r="AG311" s="6">
        <f t="shared" si="57"/>
        <v>6.4516129032258063E-2</v>
      </c>
      <c r="BJ311" s="9"/>
      <c r="BK311" s="9"/>
      <c r="BL311" s="9"/>
      <c r="BT311" s="9"/>
      <c r="BU311" s="9"/>
      <c r="BV311" s="6"/>
    </row>
    <row r="312" spans="6:74" x14ac:dyDescent="0.2">
      <c r="F312" s="6">
        <f t="shared" si="56"/>
        <v>0</v>
      </c>
      <c r="G312" s="6"/>
      <c r="AG312" s="6">
        <f t="shared" si="57"/>
        <v>0</v>
      </c>
      <c r="BJ312" s="9"/>
      <c r="BK312" s="9"/>
      <c r="BL312" s="9"/>
      <c r="BT312" s="9"/>
      <c r="BU312" s="9"/>
      <c r="BV312" s="6"/>
    </row>
    <row r="313" spans="6:74" x14ac:dyDescent="0.2">
      <c r="F313" s="6">
        <f t="shared" si="56"/>
        <v>9.3600780038622844</v>
      </c>
      <c r="G313" s="6"/>
      <c r="AG313" s="6">
        <f t="shared" si="57"/>
        <v>9.4838709677419359</v>
      </c>
      <c r="BJ313" s="9"/>
      <c r="BK313" s="9"/>
      <c r="BL313" s="9"/>
      <c r="BT313" s="9"/>
      <c r="BU313" s="9"/>
      <c r="BV313" s="6"/>
    </row>
    <row r="314" spans="6:74" x14ac:dyDescent="0.2">
      <c r="F314" s="6">
        <f t="shared" si="56"/>
        <v>51.739992266415783</v>
      </c>
      <c r="G314" s="6"/>
      <c r="AG314" s="6">
        <f t="shared" si="57"/>
        <v>57</v>
      </c>
      <c r="BJ314" s="9"/>
      <c r="BK314" s="9"/>
      <c r="BL314" s="9"/>
      <c r="BT314" s="9"/>
      <c r="BU314" s="9"/>
      <c r="BV314" s="6"/>
    </row>
    <row r="315" spans="6:74" x14ac:dyDescent="0.2">
      <c r="F315" s="6">
        <f t="shared" si="56"/>
        <v>1.551855482173726</v>
      </c>
      <c r="G315" s="6"/>
      <c r="AG315" s="6">
        <f t="shared" si="57"/>
        <v>1.5161290322580645</v>
      </c>
      <c r="BJ315" s="9"/>
      <c r="BK315" s="9"/>
      <c r="BL315" s="9"/>
      <c r="BT315" s="9"/>
      <c r="BU315" s="9"/>
      <c r="BV315" s="6"/>
    </row>
    <row r="316" spans="6:74" x14ac:dyDescent="0.2">
      <c r="F316" s="6">
        <f t="shared" si="56"/>
        <v>0</v>
      </c>
      <c r="G316" s="6"/>
      <c r="AG316" s="6">
        <f t="shared" si="57"/>
        <v>0.5161290322580645</v>
      </c>
      <c r="BJ316" s="9"/>
      <c r="BK316" s="9"/>
      <c r="BL316" s="9"/>
      <c r="BT316" s="9"/>
      <c r="BU316" s="9"/>
      <c r="BV316" s="6"/>
    </row>
    <row r="317" spans="6:74" x14ac:dyDescent="0.2">
      <c r="F317" s="6">
        <f t="shared" si="56"/>
        <v>20.752598522911274</v>
      </c>
      <c r="G317" s="6"/>
      <c r="AG317" s="6">
        <f t="shared" si="57"/>
        <v>25.580645161290324</v>
      </c>
      <c r="BJ317" s="9"/>
      <c r="BK317" s="9"/>
      <c r="BL317" s="9"/>
      <c r="BT317" s="9"/>
      <c r="BU317" s="9"/>
      <c r="BV317" s="6"/>
    </row>
    <row r="318" spans="6:74" x14ac:dyDescent="0.2">
      <c r="F318" s="6">
        <f t="shared" si="56"/>
        <v>49.242892360586971</v>
      </c>
      <c r="G318" s="6"/>
      <c r="AG318" s="6">
        <f t="shared" si="57"/>
        <v>71.58064516129032</v>
      </c>
      <c r="BJ318" s="9"/>
      <c r="BK318" s="9"/>
      <c r="BL318" s="9"/>
      <c r="BT318" s="9"/>
      <c r="BU318" s="9"/>
      <c r="BV318" s="6"/>
    </row>
    <row r="319" spans="6:74" x14ac:dyDescent="0.2">
      <c r="F319" s="6">
        <f t="shared" si="56"/>
        <v>0</v>
      </c>
      <c r="G319" s="6"/>
      <c r="AG319" s="6">
        <f t="shared" si="57"/>
        <v>0.38709677419354838</v>
      </c>
      <c r="BJ319" s="9"/>
      <c r="BK319" s="9"/>
      <c r="BL319" s="9"/>
      <c r="BT319" s="9"/>
      <c r="BU319" s="9"/>
      <c r="BV319" s="6"/>
    </row>
    <row r="320" spans="6:74" x14ac:dyDescent="0.2">
      <c r="F320" s="6">
        <f t="shared" si="56"/>
        <v>0</v>
      </c>
      <c r="G320" s="6"/>
      <c r="AG320" s="6">
        <f t="shared" si="57"/>
        <v>9.6774193548387094E-2</v>
      </c>
      <c r="BJ320" s="9"/>
      <c r="BK320" s="9"/>
      <c r="BL320" s="9"/>
      <c r="BT320" s="9"/>
      <c r="BU320" s="9"/>
      <c r="BV320" s="6"/>
    </row>
    <row r="321" spans="6:74" x14ac:dyDescent="0.2">
      <c r="F321" s="6">
        <f t="shared" si="56"/>
        <v>0</v>
      </c>
      <c r="G321" s="6"/>
      <c r="AG321" s="6">
        <f t="shared" si="57"/>
        <v>0</v>
      </c>
      <c r="BJ321" s="9"/>
      <c r="BK321" s="9"/>
      <c r="BL321" s="9"/>
      <c r="BT321" s="9"/>
      <c r="BU321" s="9"/>
      <c r="BV321" s="6"/>
    </row>
    <row r="322" spans="6:74" x14ac:dyDescent="0.2">
      <c r="F322" s="6">
        <f t="shared" si="56"/>
        <v>0</v>
      </c>
      <c r="G322" s="6"/>
      <c r="AG322" s="6">
        <f t="shared" si="57"/>
        <v>0.19354838709677419</v>
      </c>
      <c r="BJ322" s="9"/>
      <c r="BK322" s="9"/>
      <c r="BL322" s="9"/>
      <c r="BT322" s="9"/>
      <c r="BU322" s="9"/>
      <c r="BV322" s="6"/>
    </row>
    <row r="323" spans="6:74" x14ac:dyDescent="0.2">
      <c r="F323" s="6">
        <f t="shared" si="56"/>
        <v>0</v>
      </c>
      <c r="G323" s="6"/>
      <c r="AG323" s="6">
        <f t="shared" si="57"/>
        <v>0.54838709677419351</v>
      </c>
      <c r="BJ323" s="9"/>
      <c r="BK323" s="9"/>
      <c r="BL323" s="9"/>
      <c r="BT323" s="9"/>
      <c r="BU323" s="9"/>
      <c r="BV323" s="6"/>
    </row>
    <row r="324" spans="6:74" x14ac:dyDescent="0.2">
      <c r="F324" s="6">
        <f t="shared" ref="F324:F339" si="58">AC5</f>
        <v>0</v>
      </c>
      <c r="G324" s="6"/>
      <c r="H324" s="6"/>
      <c r="AG324" s="6">
        <f t="shared" ref="AG324:AG339" si="59">BC5</f>
        <v>9.7847358121330719E-2</v>
      </c>
      <c r="BJ324" s="9"/>
      <c r="BK324" s="9"/>
      <c r="BL324" s="9"/>
      <c r="BT324" s="9"/>
      <c r="BU324" s="9"/>
      <c r="BV324" s="6"/>
    </row>
    <row r="325" spans="6:74" x14ac:dyDescent="0.2">
      <c r="F325" s="6">
        <f t="shared" si="58"/>
        <v>3.2718352215122581</v>
      </c>
      <c r="G325" s="6"/>
      <c r="H325" s="6"/>
      <c r="AG325" s="6">
        <f t="shared" si="59"/>
        <v>0.68493150684931503</v>
      </c>
      <c r="BJ325" s="9"/>
      <c r="BK325" s="9"/>
      <c r="BL325" s="9"/>
      <c r="BT325" s="9"/>
      <c r="BU325" s="9"/>
      <c r="BV325" s="6"/>
    </row>
    <row r="326" spans="6:74" x14ac:dyDescent="0.2">
      <c r="F326" s="6">
        <f t="shared" si="58"/>
        <v>0</v>
      </c>
      <c r="G326" s="6"/>
      <c r="H326" s="6"/>
      <c r="AG326" s="6">
        <f t="shared" si="59"/>
        <v>0.39138943248532287</v>
      </c>
      <c r="BJ326" s="9"/>
      <c r="BK326" s="9"/>
      <c r="BL326" s="9"/>
      <c r="BT326" s="9"/>
      <c r="BU326" s="9"/>
      <c r="BV326" s="6"/>
    </row>
    <row r="327" spans="6:74" x14ac:dyDescent="0.2">
      <c r="F327" s="6">
        <f t="shared" si="58"/>
        <v>0</v>
      </c>
      <c r="G327" s="6"/>
      <c r="H327" s="6"/>
      <c r="AG327" s="6">
        <f t="shared" si="59"/>
        <v>0.48923679060665359</v>
      </c>
      <c r="BJ327" s="9"/>
      <c r="BK327" s="9"/>
      <c r="BL327" s="9"/>
      <c r="BT327" s="9"/>
      <c r="BU327" s="9"/>
      <c r="BV327" s="6"/>
    </row>
    <row r="328" spans="6:74" x14ac:dyDescent="0.2">
      <c r="F328" s="6">
        <f t="shared" si="58"/>
        <v>0</v>
      </c>
      <c r="G328" s="6"/>
      <c r="H328" s="6"/>
      <c r="AG328" s="6">
        <f t="shared" si="59"/>
        <v>0.48923679060665359</v>
      </c>
      <c r="BJ328" s="9"/>
      <c r="BK328" s="9"/>
      <c r="BL328" s="9"/>
      <c r="BT328" s="9"/>
      <c r="BU328" s="9"/>
      <c r="BV328" s="6"/>
    </row>
    <row r="329" spans="6:74" x14ac:dyDescent="0.2">
      <c r="F329" s="6">
        <f t="shared" si="58"/>
        <v>3.4621038165284146</v>
      </c>
      <c r="G329" s="6"/>
      <c r="H329" s="6"/>
      <c r="AG329" s="6">
        <f t="shared" si="59"/>
        <v>2.5929549902152642</v>
      </c>
      <c r="BJ329" s="9"/>
      <c r="BK329" s="9"/>
      <c r="BL329" s="9"/>
      <c r="BT329" s="9"/>
      <c r="BU329" s="9"/>
      <c r="BV329" s="6"/>
    </row>
    <row r="330" spans="6:74" x14ac:dyDescent="0.2">
      <c r="F330" s="6">
        <f t="shared" si="58"/>
        <v>25.633666752891607</v>
      </c>
      <c r="G330" s="6"/>
      <c r="H330" s="6"/>
      <c r="AG330" s="6">
        <f t="shared" si="59"/>
        <v>15.215264187866927</v>
      </c>
      <c r="BJ330" s="9"/>
      <c r="BK330" s="9"/>
      <c r="BL330" s="9"/>
      <c r="BT330" s="9"/>
      <c r="BU330" s="9"/>
      <c r="BV330" s="6"/>
    </row>
    <row r="331" spans="6:74" x14ac:dyDescent="0.2">
      <c r="F331" s="6">
        <f t="shared" si="58"/>
        <v>0</v>
      </c>
      <c r="G331" s="6"/>
      <c r="H331" s="6"/>
      <c r="AG331" s="6">
        <f t="shared" si="59"/>
        <v>1.2230919765166341</v>
      </c>
      <c r="BJ331" s="9"/>
      <c r="BK331" s="9"/>
      <c r="BL331" s="9"/>
      <c r="BT331" s="9"/>
      <c r="BU331" s="9"/>
      <c r="BV331" s="6"/>
    </row>
    <row r="332" spans="6:74" x14ac:dyDescent="0.2">
      <c r="F332" s="6">
        <f t="shared" si="58"/>
        <v>0</v>
      </c>
      <c r="G332" s="6"/>
      <c r="H332" s="6"/>
      <c r="AG332" s="6">
        <f t="shared" si="59"/>
        <v>0.29354207436399216</v>
      </c>
      <c r="BJ332" s="9"/>
      <c r="BK332" s="9"/>
      <c r="BL332" s="9"/>
      <c r="BT332" s="9"/>
      <c r="BU332" s="9"/>
      <c r="BV332" s="6"/>
    </row>
    <row r="333" spans="6:74" x14ac:dyDescent="0.2">
      <c r="F333" s="6">
        <f t="shared" si="58"/>
        <v>5.436140489819195</v>
      </c>
      <c r="G333" s="6"/>
      <c r="H333" s="6"/>
      <c r="AG333" s="6">
        <f t="shared" si="59"/>
        <v>5.4305283757338554</v>
      </c>
      <c r="BJ333" s="9"/>
      <c r="BK333" s="9"/>
      <c r="BL333" s="9"/>
      <c r="BT333" s="9"/>
      <c r="BU333" s="9"/>
      <c r="BV333" s="6"/>
    </row>
    <row r="334" spans="6:74" x14ac:dyDescent="0.2">
      <c r="F334" s="6">
        <f t="shared" si="58"/>
        <v>22.052277277247939</v>
      </c>
      <c r="G334" s="6"/>
      <c r="H334" s="6"/>
      <c r="AG334" s="6">
        <f t="shared" si="59"/>
        <v>16.144814090019569</v>
      </c>
      <c r="BJ334" s="9"/>
      <c r="BK334" s="9"/>
      <c r="BL334" s="9"/>
      <c r="BT334" s="9"/>
      <c r="BU334" s="9"/>
      <c r="BV334" s="6"/>
    </row>
    <row r="335" spans="6:74" x14ac:dyDescent="0.2">
      <c r="F335" s="6">
        <f t="shared" si="58"/>
        <v>0</v>
      </c>
      <c r="G335" s="6"/>
      <c r="H335" s="6"/>
      <c r="AG335" s="6">
        <f t="shared" si="59"/>
        <v>1.6634050880626223</v>
      </c>
      <c r="BJ335" s="9"/>
      <c r="BK335" s="9"/>
      <c r="BL335" s="9"/>
      <c r="BT335" s="9"/>
      <c r="BU335" s="9"/>
      <c r="BV335" s="6"/>
    </row>
    <row r="336" spans="6:74" x14ac:dyDescent="0.2">
      <c r="F336" s="6">
        <f t="shared" si="58"/>
        <v>0</v>
      </c>
      <c r="G336" s="6"/>
      <c r="H336" s="6"/>
      <c r="AG336" s="6">
        <f t="shared" si="59"/>
        <v>0</v>
      </c>
      <c r="BJ336" s="9"/>
      <c r="BK336" s="9"/>
      <c r="BL336" s="9"/>
      <c r="BT336" s="9"/>
      <c r="BU336" s="9"/>
      <c r="BV336" s="6"/>
    </row>
    <row r="337" spans="6:74" x14ac:dyDescent="0.2">
      <c r="F337" s="6">
        <f t="shared" si="58"/>
        <v>0</v>
      </c>
      <c r="G337" s="6"/>
      <c r="H337" s="6"/>
      <c r="AG337" s="6">
        <f t="shared" si="59"/>
        <v>4.8923679060665359E-2</v>
      </c>
      <c r="BJ337" s="9"/>
      <c r="BK337" s="9"/>
      <c r="BL337" s="9"/>
      <c r="BT337" s="9"/>
      <c r="BU337" s="9"/>
      <c r="BV337" s="6"/>
    </row>
    <row r="338" spans="6:74" x14ac:dyDescent="0.2">
      <c r="F338" s="6">
        <f t="shared" si="58"/>
        <v>0</v>
      </c>
      <c r="G338" s="6"/>
      <c r="H338" s="6"/>
      <c r="AG338" s="6">
        <f t="shared" si="59"/>
        <v>0.53816046966731901</v>
      </c>
      <c r="BJ338" s="9"/>
      <c r="BK338" s="9"/>
      <c r="BL338" s="9"/>
      <c r="BT338" s="9"/>
      <c r="BU338" s="9"/>
      <c r="BV338" s="6"/>
    </row>
    <row r="339" spans="6:74" x14ac:dyDescent="0.2">
      <c r="F339" s="6">
        <f t="shared" si="58"/>
        <v>0</v>
      </c>
      <c r="G339" s="6"/>
      <c r="H339" s="6"/>
      <c r="AG339" s="6">
        <f t="shared" si="59"/>
        <v>0.2446183953033268</v>
      </c>
      <c r="BJ339" s="9"/>
      <c r="BK339" s="9"/>
      <c r="BL339" s="9"/>
      <c r="BT339" s="9"/>
      <c r="BU339" s="9"/>
      <c r="BV339" s="6"/>
    </row>
    <row r="340" spans="6:74" x14ac:dyDescent="0.2">
      <c r="F340" s="6">
        <f t="shared" ref="F340:F355" si="60">AD5</f>
        <v>0</v>
      </c>
      <c r="G340" s="6"/>
      <c r="H340" s="6"/>
      <c r="AG340" s="6">
        <f t="shared" ref="AG340:AG355" si="61">BD5</f>
        <v>0.44031311154598823</v>
      </c>
      <c r="BJ340" s="9"/>
      <c r="BK340" s="9"/>
      <c r="BL340" s="9"/>
      <c r="BT340" s="9"/>
      <c r="BU340" s="9"/>
      <c r="BV340" s="6"/>
    </row>
    <row r="341" spans="6:74" x14ac:dyDescent="0.2">
      <c r="F341" s="6">
        <f t="shared" si="60"/>
        <v>84.262752102828145</v>
      </c>
      <c r="G341" s="6"/>
      <c r="H341" s="6"/>
      <c r="AG341" s="6">
        <f t="shared" si="61"/>
        <v>47.651663405088065</v>
      </c>
      <c r="BJ341" s="9"/>
      <c r="BK341" s="9"/>
      <c r="BL341" s="9"/>
      <c r="BT341" s="9"/>
      <c r="BU341" s="9"/>
      <c r="BV341" s="6"/>
    </row>
    <row r="342" spans="6:74" x14ac:dyDescent="0.2">
      <c r="F342" s="6">
        <f t="shared" si="60"/>
        <v>9.8349983878664435</v>
      </c>
      <c r="G342" s="6"/>
      <c r="H342" s="6"/>
      <c r="AG342" s="6">
        <f t="shared" si="61"/>
        <v>10.66536203522505</v>
      </c>
      <c r="BJ342" s="9"/>
      <c r="BK342" s="9"/>
      <c r="BL342" s="9"/>
      <c r="BT342" s="9"/>
      <c r="BU342" s="9"/>
      <c r="BV342" s="6"/>
    </row>
    <row r="343" spans="6:74" x14ac:dyDescent="0.2">
      <c r="F343" s="6">
        <f t="shared" si="60"/>
        <v>0</v>
      </c>
      <c r="G343" s="6"/>
      <c r="H343" s="6"/>
      <c r="AG343" s="6">
        <f t="shared" si="61"/>
        <v>0.44031311154598823</v>
      </c>
      <c r="BJ343" s="9"/>
      <c r="BK343" s="9"/>
      <c r="BL343" s="9"/>
      <c r="BT343" s="9"/>
      <c r="BU343" s="9"/>
      <c r="BV343" s="6"/>
    </row>
    <row r="344" spans="6:74" x14ac:dyDescent="0.2">
      <c r="F344" s="6">
        <f t="shared" si="60"/>
        <v>0</v>
      </c>
      <c r="G344" s="6"/>
      <c r="H344" s="6"/>
      <c r="AG344" s="6">
        <f t="shared" si="61"/>
        <v>0.2446183953033268</v>
      </c>
      <c r="BJ344" s="9"/>
      <c r="BK344" s="9"/>
      <c r="BL344" s="9"/>
      <c r="BT344" s="9"/>
      <c r="BU344" s="9"/>
      <c r="BV344" s="6"/>
    </row>
    <row r="345" spans="6:74" x14ac:dyDescent="0.2">
      <c r="F345" s="6">
        <f t="shared" si="60"/>
        <v>68.07557782439271</v>
      </c>
      <c r="G345" s="6"/>
      <c r="H345" s="6"/>
      <c r="AG345" s="6">
        <f t="shared" si="61"/>
        <v>30.430528375733854</v>
      </c>
      <c r="BJ345" s="9"/>
      <c r="BK345" s="9"/>
      <c r="BL345" s="9"/>
      <c r="BT345" s="9"/>
      <c r="BU345" s="9"/>
      <c r="BV345" s="6"/>
    </row>
    <row r="346" spans="6:74" x14ac:dyDescent="0.2">
      <c r="F346" s="6">
        <f t="shared" si="60"/>
        <v>100</v>
      </c>
      <c r="G346" s="6"/>
      <c r="H346" s="6"/>
      <c r="AG346" s="6">
        <f t="shared" si="61"/>
        <v>60.714285714285715</v>
      </c>
      <c r="BJ346" s="9"/>
      <c r="BK346" s="9"/>
      <c r="BL346" s="9"/>
      <c r="BT346" s="9"/>
      <c r="BU346" s="9"/>
      <c r="BV346" s="6"/>
    </row>
    <row r="347" spans="6:74" x14ac:dyDescent="0.2">
      <c r="F347" s="6">
        <f t="shared" si="60"/>
        <v>3.8747610915437249</v>
      </c>
      <c r="G347" s="6"/>
      <c r="H347" s="6"/>
      <c r="AG347" s="6">
        <f t="shared" si="61"/>
        <v>5.8219178082191778</v>
      </c>
      <c r="BJ347" s="9"/>
      <c r="BK347" s="9"/>
      <c r="BL347" s="9"/>
      <c r="BT347" s="9"/>
      <c r="BU347" s="9"/>
      <c r="BV347" s="6"/>
    </row>
    <row r="348" spans="6:74" x14ac:dyDescent="0.2">
      <c r="F348" s="6">
        <f t="shared" si="60"/>
        <v>0</v>
      </c>
      <c r="G348" s="6"/>
      <c r="H348" s="6"/>
      <c r="AG348" s="6">
        <f t="shared" si="61"/>
        <v>0.2446183953033268</v>
      </c>
      <c r="BJ348" s="9"/>
      <c r="BK348" s="9"/>
      <c r="BL348" s="9"/>
      <c r="BT348" s="9"/>
      <c r="BU348" s="9"/>
      <c r="BV348" s="6"/>
    </row>
    <row r="349" spans="6:74" x14ac:dyDescent="0.2">
      <c r="F349" s="6">
        <f t="shared" si="60"/>
        <v>33.666630296597674</v>
      </c>
      <c r="G349" s="6"/>
      <c r="H349" s="6"/>
      <c r="AG349" s="6">
        <f t="shared" si="61"/>
        <v>39.774951076320939</v>
      </c>
      <c r="BJ349" s="9"/>
      <c r="BK349" s="9"/>
      <c r="BL349" s="9"/>
      <c r="BT349" s="9"/>
      <c r="BU349" s="9"/>
      <c r="BV349" s="6"/>
    </row>
    <row r="350" spans="6:74" x14ac:dyDescent="0.2">
      <c r="F350" s="6">
        <f t="shared" si="60"/>
        <v>54.457274770167849</v>
      </c>
      <c r="G350" s="6"/>
      <c r="H350" s="6"/>
      <c r="AG350" s="6">
        <f t="shared" si="61"/>
        <v>30.185909980430527</v>
      </c>
      <c r="BJ350" s="9"/>
      <c r="BK350" s="9"/>
      <c r="BL350" s="9"/>
      <c r="BT350" s="9"/>
      <c r="BU350" s="9"/>
      <c r="BV350" s="6"/>
    </row>
    <row r="351" spans="6:74" x14ac:dyDescent="0.2">
      <c r="F351" s="6">
        <f t="shared" si="60"/>
        <v>3.3346042425483975</v>
      </c>
      <c r="G351" s="6"/>
      <c r="H351" s="6"/>
      <c r="AG351" s="6">
        <f t="shared" si="61"/>
        <v>2.3483365949119372</v>
      </c>
      <c r="BJ351" s="9"/>
      <c r="BK351" s="9"/>
      <c r="BL351" s="9"/>
      <c r="BT351" s="9"/>
      <c r="BU351" s="9"/>
      <c r="BV351" s="6"/>
    </row>
    <row r="352" spans="6:74" x14ac:dyDescent="0.2">
      <c r="F352" s="6">
        <f t="shared" si="60"/>
        <v>0</v>
      </c>
      <c r="G352" s="6"/>
      <c r="H352" s="6"/>
      <c r="AG352" s="6">
        <f t="shared" si="61"/>
        <v>0.44031311154598823</v>
      </c>
      <c r="BJ352" s="9"/>
      <c r="BK352" s="9"/>
      <c r="BL352" s="9"/>
      <c r="BT352" s="9"/>
      <c r="BU352" s="9"/>
      <c r="BV352" s="6"/>
    </row>
    <row r="353" spans="6:74" x14ac:dyDescent="0.2">
      <c r="F353" s="6">
        <f t="shared" si="60"/>
        <v>54.744394003106407</v>
      </c>
      <c r="G353" s="6"/>
      <c r="H353" s="6"/>
      <c r="AG353" s="6">
        <f t="shared" si="61"/>
        <v>65.557729941291583</v>
      </c>
      <c r="BJ353" s="9"/>
      <c r="BK353" s="9"/>
      <c r="BL353" s="9"/>
      <c r="BT353" s="9"/>
      <c r="BU353" s="9"/>
      <c r="BV353" s="6"/>
    </row>
    <row r="354" spans="6:74" x14ac:dyDescent="0.2">
      <c r="F354" s="6">
        <f t="shared" si="60"/>
        <v>66.494460511308233</v>
      </c>
      <c r="G354" s="6"/>
      <c r="H354" s="6"/>
      <c r="AG354" s="6">
        <f t="shared" si="61"/>
        <v>61.399217221135032</v>
      </c>
      <c r="BJ354" s="9"/>
      <c r="BK354" s="9"/>
      <c r="BL354" s="9"/>
      <c r="BT354" s="9"/>
      <c r="BU354" s="9"/>
      <c r="BV354" s="6"/>
    </row>
    <row r="355" spans="6:74" x14ac:dyDescent="0.2">
      <c r="F355" s="6">
        <f t="shared" si="60"/>
        <v>0</v>
      </c>
      <c r="G355" s="6"/>
      <c r="H355" s="6"/>
      <c r="AG355" s="6">
        <f t="shared" si="61"/>
        <v>0</v>
      </c>
      <c r="BJ355" s="9"/>
      <c r="BK355" s="9"/>
      <c r="BL355" s="9"/>
      <c r="BT355" s="9"/>
      <c r="BU355" s="9"/>
      <c r="BV355" s="6"/>
    </row>
    <row r="356" spans="6:74" x14ac:dyDescent="0.2">
      <c r="F356" s="6">
        <f t="shared" ref="F356:F371" si="62">AE5</f>
        <v>0</v>
      </c>
      <c r="G356" s="6"/>
      <c r="H356" s="6"/>
      <c r="AG356" s="6">
        <f t="shared" ref="AG356:AG371" si="63">BE5</f>
        <v>0.83170254403131116</v>
      </c>
      <c r="BJ356" s="9"/>
      <c r="BK356" s="9"/>
      <c r="BL356" s="9"/>
      <c r="BT356" s="9"/>
      <c r="BU356" s="9"/>
      <c r="BV356" s="6"/>
    </row>
    <row r="357" spans="6:74" x14ac:dyDescent="0.2">
      <c r="F357" s="6">
        <f t="shared" si="62"/>
        <v>57.431570120478554</v>
      </c>
      <c r="G357" s="6"/>
      <c r="H357" s="6"/>
      <c r="AG357" s="6">
        <f t="shared" si="63"/>
        <v>58.268101761252446</v>
      </c>
      <c r="BJ357" s="9"/>
      <c r="BK357" s="9"/>
      <c r="BL357" s="9"/>
      <c r="BT357" s="9"/>
      <c r="BU357" s="9"/>
      <c r="BV357" s="6"/>
    </row>
    <row r="358" spans="6:74" x14ac:dyDescent="0.2">
      <c r="F358" s="6">
        <f t="shared" si="62"/>
        <v>6.2234503591448815</v>
      </c>
      <c r="G358" s="6"/>
      <c r="H358" s="6"/>
      <c r="AG358" s="6">
        <f t="shared" si="63"/>
        <v>4.8923679060665366</v>
      </c>
      <c r="BJ358" s="9"/>
      <c r="BK358" s="9"/>
      <c r="BL358" s="9"/>
      <c r="BT358" s="9"/>
      <c r="BU358" s="9"/>
      <c r="BV358" s="6"/>
    </row>
    <row r="359" spans="6:74" x14ac:dyDescent="0.2">
      <c r="F359" s="6">
        <f t="shared" si="62"/>
        <v>0</v>
      </c>
      <c r="G359" s="6"/>
      <c r="H359" s="6"/>
      <c r="AG359" s="6">
        <f t="shared" si="63"/>
        <v>4.8923679060665359E-2</v>
      </c>
      <c r="BJ359" s="9"/>
      <c r="BK359" s="9"/>
      <c r="BL359" s="9"/>
      <c r="BT359" s="9"/>
      <c r="BU359" s="9"/>
      <c r="BV359" s="6"/>
    </row>
    <row r="360" spans="6:74" x14ac:dyDescent="0.2">
      <c r="F360" s="6">
        <f t="shared" si="62"/>
        <v>0</v>
      </c>
      <c r="G360" s="6"/>
      <c r="H360" s="6"/>
      <c r="AG360" s="6">
        <f t="shared" si="63"/>
        <v>4.8923679060665359E-2</v>
      </c>
      <c r="BJ360" s="9"/>
      <c r="BK360" s="9"/>
      <c r="BL360" s="9"/>
      <c r="BT360" s="9"/>
      <c r="BU360" s="9"/>
      <c r="BV360" s="6"/>
    </row>
    <row r="361" spans="6:74" x14ac:dyDescent="0.2">
      <c r="F361" s="6">
        <f t="shared" si="62"/>
        <v>45.651958037930882</v>
      </c>
      <c r="G361" s="6"/>
      <c r="H361" s="6"/>
      <c r="AG361" s="6">
        <f t="shared" si="63"/>
        <v>57.534246575342465</v>
      </c>
      <c r="BJ361" s="9"/>
      <c r="BK361" s="9"/>
      <c r="BL361" s="9"/>
      <c r="BT361" s="9"/>
      <c r="BU361" s="9"/>
      <c r="BV361" s="6"/>
    </row>
    <row r="362" spans="6:74" x14ac:dyDescent="0.2">
      <c r="F362" s="6">
        <f t="shared" si="62"/>
        <v>29.766124098768266</v>
      </c>
      <c r="G362" s="6"/>
      <c r="H362" s="6"/>
      <c r="AG362" s="6">
        <f t="shared" si="63"/>
        <v>22.113502935420744</v>
      </c>
      <c r="BJ362" s="9"/>
      <c r="BK362" s="9"/>
      <c r="BL362" s="9"/>
      <c r="BT362" s="9"/>
      <c r="BU362" s="9"/>
      <c r="BV362" s="6"/>
    </row>
    <row r="363" spans="6:74" x14ac:dyDescent="0.2">
      <c r="F363" s="6">
        <f t="shared" si="62"/>
        <v>4.9822910447489166</v>
      </c>
      <c r="G363" s="6"/>
      <c r="H363" s="6"/>
      <c r="AG363" s="6">
        <f t="shared" si="63"/>
        <v>4.1095890410958908</v>
      </c>
      <c r="BJ363" s="9"/>
      <c r="BK363" s="9"/>
      <c r="BL363" s="9"/>
      <c r="BT363" s="9"/>
      <c r="BU363" s="9"/>
      <c r="BV363" s="6"/>
    </row>
    <row r="364" spans="6:74" x14ac:dyDescent="0.2">
      <c r="F364" s="6">
        <f t="shared" si="62"/>
        <v>0</v>
      </c>
      <c r="G364" s="6"/>
      <c r="H364" s="6"/>
      <c r="AG364" s="6">
        <f t="shared" si="63"/>
        <v>0.14677103718199608</v>
      </c>
      <c r="BJ364" s="9"/>
      <c r="BK364" s="9"/>
      <c r="BL364" s="9"/>
      <c r="BT364" s="9"/>
      <c r="BU364" s="9"/>
      <c r="BV364" s="6"/>
    </row>
    <row r="365" spans="6:74" x14ac:dyDescent="0.2">
      <c r="F365" s="6">
        <f t="shared" si="62"/>
        <v>55.100289448556524</v>
      </c>
      <c r="G365" s="6"/>
      <c r="H365" s="6"/>
      <c r="AG365" s="6">
        <f t="shared" si="63"/>
        <v>78.082191780821915</v>
      </c>
      <c r="BJ365" s="9"/>
      <c r="BK365" s="9"/>
      <c r="BL365" s="9"/>
      <c r="BT365" s="9"/>
      <c r="BU365" s="9"/>
      <c r="BV365" s="6"/>
    </row>
    <row r="366" spans="6:74" x14ac:dyDescent="0.2">
      <c r="F366" s="6">
        <f t="shared" si="62"/>
        <v>35.436177268543332</v>
      </c>
      <c r="G366" s="6"/>
      <c r="H366" s="6"/>
      <c r="AG366" s="6">
        <f t="shared" si="63"/>
        <v>26.859099804305284</v>
      </c>
      <c r="BJ366" s="9"/>
      <c r="BK366" s="9"/>
      <c r="BL366" s="9"/>
      <c r="BT366" s="9"/>
      <c r="BU366" s="9"/>
      <c r="BV366" s="6"/>
    </row>
    <row r="367" spans="6:74" x14ac:dyDescent="0.2">
      <c r="F367" s="6">
        <f t="shared" si="62"/>
        <v>4.1992720264709762</v>
      </c>
      <c r="G367" s="6"/>
      <c r="H367" s="6"/>
      <c r="AG367" s="6">
        <f t="shared" si="63"/>
        <v>1.8101761252446185</v>
      </c>
      <c r="BJ367" s="9"/>
      <c r="BK367" s="9"/>
      <c r="BL367" s="9"/>
      <c r="BT367" s="9"/>
      <c r="BU367" s="9"/>
      <c r="BV367" s="6"/>
    </row>
    <row r="368" spans="6:74" x14ac:dyDescent="0.2">
      <c r="F368" s="6">
        <f t="shared" si="62"/>
        <v>0</v>
      </c>
      <c r="G368" s="6"/>
      <c r="H368" s="6"/>
      <c r="AG368" s="6">
        <f t="shared" si="63"/>
        <v>0</v>
      </c>
      <c r="BJ368" s="9"/>
      <c r="BK368" s="9"/>
      <c r="BL368" s="9"/>
      <c r="BT368" s="9"/>
      <c r="BU368" s="9"/>
      <c r="BV368" s="6"/>
    </row>
    <row r="369" spans="6:74" x14ac:dyDescent="0.2">
      <c r="F369" s="6">
        <f t="shared" si="62"/>
        <v>55.039849746658497</v>
      </c>
      <c r="G369" s="6"/>
      <c r="H369" s="6"/>
      <c r="AG369" s="6">
        <f t="shared" si="63"/>
        <v>46.281800391389432</v>
      </c>
      <c r="BJ369" s="9"/>
      <c r="BK369" s="9"/>
      <c r="BL369" s="9"/>
      <c r="BT369" s="9"/>
      <c r="BU369" s="9"/>
      <c r="BV369" s="6"/>
    </row>
    <row r="370" spans="6:74" x14ac:dyDescent="0.2">
      <c r="F370" s="6">
        <f t="shared" si="62"/>
        <v>70.977909472850172</v>
      </c>
      <c r="G370" s="6"/>
      <c r="H370" s="6"/>
      <c r="AG370" s="6">
        <f t="shared" si="63"/>
        <v>100</v>
      </c>
      <c r="BJ370" s="9"/>
      <c r="BK370" s="9"/>
      <c r="BL370" s="9"/>
      <c r="BT370" s="9"/>
      <c r="BU370" s="9"/>
      <c r="BV370" s="6"/>
    </row>
    <row r="371" spans="6:74" x14ac:dyDescent="0.2">
      <c r="F371" s="6">
        <f t="shared" si="62"/>
        <v>0</v>
      </c>
      <c r="G371" s="6"/>
      <c r="H371" s="6"/>
      <c r="AG371" s="6">
        <f t="shared" si="63"/>
        <v>0.19569471624266144</v>
      </c>
      <c r="BJ371" s="9"/>
      <c r="BK371" s="9"/>
      <c r="BL371" s="9"/>
      <c r="BT371" s="9"/>
      <c r="BU371" s="9"/>
      <c r="BV371" s="6"/>
    </row>
    <row r="372" spans="6:74" x14ac:dyDescent="0.2">
      <c r="F372" s="6">
        <f t="shared" ref="F372:F387" si="64">AF5</f>
        <v>0</v>
      </c>
      <c r="G372" s="6"/>
      <c r="H372" s="6"/>
      <c r="AG372" s="6">
        <f t="shared" ref="AG372:AG387" si="65">BF5</f>
        <v>1.2230919765166341</v>
      </c>
      <c r="BJ372" s="9"/>
      <c r="BK372" s="9"/>
      <c r="BL372" s="9"/>
      <c r="BT372" s="9"/>
      <c r="BU372" s="9"/>
      <c r="BV372" s="6"/>
    </row>
    <row r="373" spans="6:74" x14ac:dyDescent="0.2">
      <c r="F373" s="6">
        <f t="shared" si="64"/>
        <v>75.170438733392729</v>
      </c>
      <c r="G373" s="6"/>
      <c r="H373" s="6"/>
      <c r="AG373" s="6">
        <f t="shared" si="65"/>
        <v>52.837573385518589</v>
      </c>
      <c r="BJ373" s="9"/>
      <c r="BK373" s="9"/>
      <c r="BL373" s="9"/>
      <c r="BT373" s="9"/>
      <c r="BU373" s="9"/>
      <c r="BV373" s="6"/>
    </row>
    <row r="374" spans="6:74" x14ac:dyDescent="0.2">
      <c r="F374" s="6">
        <f t="shared" si="64"/>
        <v>6.5548266557477115</v>
      </c>
      <c r="G374" s="6"/>
      <c r="H374" s="6"/>
      <c r="AG374" s="6">
        <f t="shared" si="65"/>
        <v>6.8493150684931505</v>
      </c>
      <c r="BJ374" s="9"/>
      <c r="BK374" s="9"/>
      <c r="BL374" s="9"/>
      <c r="BT374" s="9"/>
      <c r="BU374" s="9"/>
      <c r="BV374" s="6"/>
    </row>
    <row r="375" spans="6:74" x14ac:dyDescent="0.2">
      <c r="F375" s="6">
        <f t="shared" si="64"/>
        <v>0</v>
      </c>
      <c r="G375" s="6"/>
      <c r="H375" s="6"/>
      <c r="AG375" s="6">
        <f t="shared" si="65"/>
        <v>0</v>
      </c>
      <c r="BJ375" s="9"/>
      <c r="BK375" s="9"/>
      <c r="BL375" s="9"/>
      <c r="BT375" s="9"/>
      <c r="BU375" s="9"/>
      <c r="BV375" s="6"/>
    </row>
    <row r="376" spans="6:74" x14ac:dyDescent="0.2">
      <c r="F376" s="6">
        <f t="shared" si="64"/>
        <v>0</v>
      </c>
      <c r="G376" s="6"/>
      <c r="H376" s="6"/>
      <c r="AG376" s="6">
        <f t="shared" si="65"/>
        <v>0</v>
      </c>
      <c r="BJ376" s="9"/>
      <c r="BK376" s="9"/>
      <c r="BL376" s="9"/>
      <c r="BT376" s="9"/>
      <c r="BU376" s="9"/>
      <c r="BV376" s="6"/>
    </row>
    <row r="377" spans="6:74" x14ac:dyDescent="0.2">
      <c r="F377" s="6">
        <f t="shared" si="64"/>
        <v>49.601012150468357</v>
      </c>
      <c r="G377" s="6"/>
      <c r="H377" s="6"/>
      <c r="AG377" s="6">
        <f t="shared" si="65"/>
        <v>41.536203522504891</v>
      </c>
      <c r="BJ377" s="9"/>
      <c r="BK377" s="9"/>
      <c r="BL377" s="9"/>
      <c r="BT377" s="9"/>
      <c r="BU377" s="9"/>
      <c r="BV377" s="6"/>
    </row>
    <row r="378" spans="6:74" x14ac:dyDescent="0.2">
      <c r="F378" s="6">
        <f t="shared" si="64"/>
        <v>17.884267165550295</v>
      </c>
      <c r="G378" s="6"/>
      <c r="H378" s="6"/>
      <c r="AG378" s="6">
        <f t="shared" si="65"/>
        <v>13.454011741682974</v>
      </c>
      <c r="BJ378" s="9"/>
      <c r="BK378" s="9"/>
      <c r="BL378" s="9"/>
      <c r="BT378" s="9"/>
      <c r="BU378" s="9"/>
      <c r="BV378" s="6"/>
    </row>
    <row r="379" spans="6:74" x14ac:dyDescent="0.2">
      <c r="F379" s="6">
        <f t="shared" si="64"/>
        <v>2.7853753084817625</v>
      </c>
      <c r="G379" s="6"/>
      <c r="H379" s="6"/>
      <c r="AG379" s="6">
        <f t="shared" si="65"/>
        <v>2.0547945205479454</v>
      </c>
      <c r="BJ379" s="9"/>
      <c r="BK379" s="9"/>
      <c r="BL379" s="9"/>
      <c r="BT379" s="9"/>
      <c r="BU379" s="9"/>
      <c r="BV379" s="6"/>
    </row>
    <row r="380" spans="6:74" x14ac:dyDescent="0.2">
      <c r="F380" s="6">
        <f t="shared" si="64"/>
        <v>0</v>
      </c>
      <c r="G380" s="6"/>
      <c r="H380" s="6"/>
      <c r="AG380" s="6">
        <f t="shared" si="65"/>
        <v>1.1741682974559686</v>
      </c>
      <c r="BJ380" s="9"/>
      <c r="BK380" s="9"/>
      <c r="BL380" s="9"/>
      <c r="BT380" s="9"/>
      <c r="BU380" s="9"/>
      <c r="BV380" s="6"/>
    </row>
    <row r="381" spans="6:74" x14ac:dyDescent="0.2">
      <c r="F381" s="6">
        <f t="shared" si="64"/>
        <v>72.081761553726651</v>
      </c>
      <c r="G381" s="6"/>
      <c r="H381" s="6"/>
      <c r="AG381" s="6">
        <f t="shared" si="65"/>
        <v>53.082191780821915</v>
      </c>
      <c r="BJ381" s="9"/>
      <c r="BK381" s="9"/>
      <c r="BL381" s="9"/>
      <c r="BT381" s="9"/>
      <c r="BU381" s="9"/>
      <c r="BV381" s="6"/>
    </row>
    <row r="382" spans="6:74" x14ac:dyDescent="0.2">
      <c r="F382" s="6">
        <f t="shared" si="64"/>
        <v>23.09029544348525</v>
      </c>
      <c r="G382" s="6"/>
      <c r="H382" s="6"/>
      <c r="AG382" s="6">
        <f t="shared" si="65"/>
        <v>17.514677103718199</v>
      </c>
      <c r="BJ382" s="9"/>
      <c r="BK382" s="9"/>
      <c r="BL382" s="9"/>
      <c r="BT382" s="9"/>
      <c r="BU382" s="9"/>
      <c r="BV382" s="6"/>
    </row>
    <row r="383" spans="6:74" x14ac:dyDescent="0.2">
      <c r="F383" s="6">
        <f t="shared" si="64"/>
        <v>7.1654760576650824</v>
      </c>
      <c r="G383" s="6"/>
      <c r="H383" s="6"/>
      <c r="AG383" s="6">
        <f t="shared" si="65"/>
        <v>4.2074363992172215</v>
      </c>
      <c r="BJ383" s="9"/>
      <c r="BK383" s="9"/>
      <c r="BL383" s="9"/>
      <c r="BT383" s="9"/>
      <c r="BU383" s="9"/>
      <c r="BV383" s="6"/>
    </row>
    <row r="384" spans="6:74" x14ac:dyDescent="0.2">
      <c r="F384" s="6">
        <f t="shared" si="64"/>
        <v>0</v>
      </c>
      <c r="G384" s="6"/>
      <c r="H384" s="6"/>
      <c r="AG384" s="6">
        <f t="shared" si="65"/>
        <v>0</v>
      </c>
      <c r="BJ384" s="9"/>
      <c r="BK384" s="9"/>
      <c r="BL384" s="9"/>
      <c r="BT384" s="9"/>
      <c r="BU384" s="9"/>
      <c r="BV384" s="6"/>
    </row>
    <row r="385" spans="6:74" x14ac:dyDescent="0.2">
      <c r="F385" s="6">
        <f t="shared" si="64"/>
        <v>7.7140920130101014</v>
      </c>
      <c r="G385" s="6"/>
      <c r="H385" s="6"/>
      <c r="AG385" s="6">
        <f t="shared" si="65"/>
        <v>11.986301369863014</v>
      </c>
      <c r="BJ385" s="9"/>
      <c r="BK385" s="9"/>
      <c r="BL385" s="9"/>
      <c r="BT385" s="9"/>
      <c r="BU385" s="9"/>
      <c r="BV385" s="6"/>
    </row>
    <row r="386" spans="6:74" x14ac:dyDescent="0.2">
      <c r="F386" s="6">
        <f t="shared" si="64"/>
        <v>0</v>
      </c>
      <c r="G386" s="6"/>
      <c r="H386" s="6"/>
      <c r="AG386" s="6">
        <f t="shared" si="65"/>
        <v>0.58708414872798431</v>
      </c>
      <c r="BJ386" s="9"/>
      <c r="BK386" s="9"/>
      <c r="BL386" s="9"/>
      <c r="BT386" s="9"/>
      <c r="BU386" s="9"/>
      <c r="BV386" s="6"/>
    </row>
    <row r="387" spans="6:74" x14ac:dyDescent="0.2">
      <c r="F387" s="6">
        <f t="shared" si="64"/>
        <v>0</v>
      </c>
      <c r="G387" s="6"/>
      <c r="H387" s="6"/>
      <c r="AG387" s="6">
        <f t="shared" si="65"/>
        <v>0.34246575342465752</v>
      </c>
      <c r="BJ387" s="9"/>
      <c r="BK387" s="9"/>
      <c r="BL387" s="9"/>
      <c r="BT387" s="9"/>
      <c r="BU387" s="9"/>
      <c r="BV387" s="6"/>
    </row>
    <row r="388" spans="6:74" x14ac:dyDescent="0.2">
      <c r="F388" s="6"/>
      <c r="G388" s="6"/>
      <c r="AG388" s="6"/>
      <c r="BJ388" s="9"/>
      <c r="BK388" s="9"/>
      <c r="BL388" s="9"/>
      <c r="BT388" s="9"/>
      <c r="BU388" s="9"/>
      <c r="BV388" s="6"/>
    </row>
    <row r="389" spans="6:74" x14ac:dyDescent="0.2">
      <c r="F389" s="6"/>
      <c r="G389" s="6"/>
      <c r="AG389" s="6"/>
      <c r="BJ389" s="9"/>
      <c r="BK389" s="9"/>
      <c r="BL389" s="9"/>
      <c r="BT389" s="9"/>
      <c r="BU389" s="9"/>
      <c r="BV389" s="6"/>
    </row>
    <row r="390" spans="6:74" x14ac:dyDescent="0.2">
      <c r="F390" s="6"/>
      <c r="G390" s="6"/>
      <c r="AG390" s="6"/>
      <c r="BJ390" s="9"/>
      <c r="BK390" s="9"/>
      <c r="BL390" s="9"/>
      <c r="BT390" s="9"/>
      <c r="BU390" s="9"/>
      <c r="BV390" s="6"/>
    </row>
    <row r="391" spans="6:74" x14ac:dyDescent="0.2">
      <c r="F391" s="6"/>
      <c r="G391" s="6"/>
      <c r="AG391" s="6"/>
      <c r="BJ391" s="9"/>
      <c r="BK391" s="9"/>
      <c r="BL391" s="9"/>
      <c r="BT391" s="9"/>
      <c r="BU391" s="9"/>
      <c r="BV391" s="6"/>
    </row>
    <row r="392" spans="6:74" x14ac:dyDescent="0.2">
      <c r="G392" s="6"/>
      <c r="BL392" s="9"/>
      <c r="BV392" s="6"/>
    </row>
  </sheetData>
  <mergeCells count="3">
    <mergeCell ref="A1:D1"/>
    <mergeCell ref="E1:BF2"/>
    <mergeCell ref="BI1:CA2"/>
  </mergeCells>
  <conditionalFormatting sqref="I47:I57">
    <cfRule type="colorScale" priority="9">
      <colorScale>
        <cfvo type="min"/>
        <cfvo type="max"/>
        <color theme="8"/>
        <color rgb="FFFFFF00"/>
      </colorScale>
    </cfRule>
    <cfRule type="colorScale" priority="1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I5:AF20">
    <cfRule type="colorScale" priority="3">
      <colorScale>
        <cfvo type="min"/>
        <cfvo type="max"/>
        <color theme="8"/>
        <color rgb="FFFFFF00"/>
      </colorScale>
    </cfRule>
    <cfRule type="colorScale" priority="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I29:AF44">
    <cfRule type="colorScale" priority="15">
      <colorScale>
        <cfvo type="min"/>
        <cfvo type="max"/>
        <color theme="8"/>
        <color rgb="FFFFFF00"/>
      </colorScale>
    </cfRule>
    <cfRule type="colorScale" priority="1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T22:AD22">
    <cfRule type="colorScale" priority="17">
      <colorScale>
        <cfvo type="min"/>
        <cfvo type="max"/>
        <color theme="8"/>
        <color rgb="FFFFFF00"/>
      </colorScale>
    </cfRule>
    <cfRule type="colorScale" priority="1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T46:AD46">
    <cfRule type="colorScale" priority="11">
      <colorScale>
        <cfvo type="min"/>
        <cfvo type="max"/>
        <color theme="8"/>
        <color rgb="FFFFFF00"/>
      </colorScale>
    </cfRule>
    <cfRule type="colorScale" priority="1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C23:AC27">
    <cfRule type="colorScale" priority="2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C47:AC53 AC45">
    <cfRule type="colorScale" priority="2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C54:AC69">
    <cfRule type="colorScale" priority="2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C70:AC85">
    <cfRule type="colorScale" priority="19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I5:BF20">
    <cfRule type="colorScale" priority="1">
      <colorScale>
        <cfvo type="min"/>
        <cfvo type="max"/>
        <color theme="8"/>
        <color rgb="FFFFFF00"/>
      </colorScale>
    </cfRule>
    <cfRule type="colorScale" priority="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I29:BF44">
    <cfRule type="colorScale" priority="13">
      <colorScale>
        <cfvo type="min"/>
        <cfvo type="max"/>
        <color theme="8"/>
        <color rgb="FFFFFF00"/>
      </colorScale>
    </cfRule>
    <cfRule type="colorScale" priority="1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T22:AT28">
    <cfRule type="colorScale" priority="23">
      <colorScale>
        <cfvo type="min"/>
        <cfvo type="percentile" val="50"/>
        <cfvo type="max"/>
        <color rgb="FFF8696B"/>
        <color rgb="FFFCFCFF"/>
        <color rgb="FF5A8AC6"/>
      </colorScale>
    </cfRule>
    <cfRule type="colorScale" priority="2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J4:BJ7 BJ8:BK1048576">
    <cfRule type="cellIs" dxfId="9" priority="8" operator="greaterThan">
      <formula>100</formula>
    </cfRule>
  </conditionalFormatting>
  <conditionalFormatting sqref="BN4:BQ19">
    <cfRule type="colorScale" priority="7">
      <colorScale>
        <cfvo type="min"/>
        <cfvo type="max"/>
        <color theme="8"/>
        <color rgb="FFFFFF00"/>
      </colorScale>
    </cfRule>
  </conditionalFormatting>
  <conditionalFormatting sqref="BT4:BT7 BT8:BU1048576">
    <cfRule type="cellIs" dxfId="8" priority="5" operator="greaterThan">
      <formula>100</formula>
    </cfRule>
  </conditionalFormatting>
  <conditionalFormatting sqref="BX4:CA19">
    <cfRule type="colorScale" priority="6">
      <colorScale>
        <cfvo type="min"/>
        <cfvo type="max"/>
        <color theme="8"/>
        <color rgb="FFFFFF00"/>
      </colorScale>
    </cfRule>
  </conditionalFormatting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93A0D-F108-0349-A49A-35ECA083BA0E}">
  <dimension ref="A1:CA392"/>
  <sheetViews>
    <sheetView zoomScaleNormal="100" workbookViewId="0">
      <selection sqref="A1:BF2"/>
    </sheetView>
  </sheetViews>
  <sheetFormatPr baseColWidth="10" defaultColWidth="8.83203125" defaultRowHeight="15" x14ac:dyDescent="0.2"/>
  <cols>
    <col min="5" max="5" width="8.83203125" style="5"/>
    <col min="6" max="6" width="20.5" bestFit="1" customWidth="1"/>
    <col min="7" max="7" width="3.6640625" customWidth="1"/>
    <col min="8" max="8" width="42" bestFit="1" customWidth="1"/>
    <col min="9" max="32" width="3.6640625" style="7" customWidth="1"/>
    <col min="33" max="33" width="18.6640625" bestFit="1" customWidth="1"/>
    <col min="34" max="34" width="39.83203125" style="6" bestFit="1" customWidth="1"/>
    <col min="35" max="58" width="3.6640625" style="6" customWidth="1"/>
    <col min="61" max="61" width="38.33203125" style="13" bestFit="1" customWidth="1"/>
    <col min="62" max="63" width="8.6640625" style="5" bestFit="1" customWidth="1"/>
    <col min="64" max="64" width="18.5" style="5" bestFit="1" customWidth="1"/>
    <col min="65" max="65" width="25.5" bestFit="1" customWidth="1"/>
    <col min="66" max="69" width="4.6640625" customWidth="1"/>
    <col min="70" max="70" width="16.5" style="13" customWidth="1"/>
    <col min="71" max="71" width="38.33203125" style="13" bestFit="1" customWidth="1"/>
    <col min="72" max="72" width="15.5" style="5" bestFit="1" customWidth="1"/>
    <col min="73" max="73" width="8.6640625" style="5" bestFit="1" customWidth="1"/>
    <col min="74" max="74" width="18.5" bestFit="1" customWidth="1"/>
    <col min="75" max="75" width="15.5" bestFit="1" customWidth="1"/>
    <col min="76" max="79" width="4.6640625" customWidth="1"/>
  </cols>
  <sheetData>
    <row r="1" spans="1:79" x14ac:dyDescent="0.2">
      <c r="A1" s="1" t="s">
        <v>262</v>
      </c>
      <c r="B1" s="1"/>
      <c r="C1" s="1"/>
      <c r="D1" s="1"/>
      <c r="E1" s="51" t="s">
        <v>263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I1" s="51" t="s">
        <v>264</v>
      </c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</row>
    <row r="2" spans="1:79" x14ac:dyDescent="0.2"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</row>
    <row r="3" spans="1:79" x14ac:dyDescent="0.2">
      <c r="F3" s="6" t="s">
        <v>241</v>
      </c>
      <c r="AG3" t="s">
        <v>265</v>
      </c>
      <c r="BI3" s="5" t="s">
        <v>5</v>
      </c>
      <c r="BJ3" s="9" t="s">
        <v>243</v>
      </c>
      <c r="BK3" s="9"/>
      <c r="BL3" s="5" t="s">
        <v>6</v>
      </c>
      <c r="BM3" s="6" t="s">
        <v>243</v>
      </c>
      <c r="BN3" s="10" t="s">
        <v>7</v>
      </c>
      <c r="BO3" s="10" t="s">
        <v>8</v>
      </c>
      <c r="BP3" s="10" t="s">
        <v>9</v>
      </c>
      <c r="BQ3" s="10" t="s">
        <v>10</v>
      </c>
      <c r="BR3" s="5"/>
      <c r="BS3" s="5" t="s">
        <v>5</v>
      </c>
      <c r="BT3" s="5" t="s">
        <v>4</v>
      </c>
      <c r="BV3" s="5" t="s">
        <v>11</v>
      </c>
      <c r="BW3" s="5" t="s">
        <v>4</v>
      </c>
      <c r="BX3" s="10" t="s">
        <v>7</v>
      </c>
      <c r="BY3" s="10" t="s">
        <v>8</v>
      </c>
      <c r="BZ3" s="10" t="s">
        <v>9</v>
      </c>
      <c r="CA3" s="10" t="s">
        <v>10</v>
      </c>
    </row>
    <row r="4" spans="1:79" ht="16" x14ac:dyDescent="0.2">
      <c r="E4" s="11"/>
      <c r="F4" s="6">
        <f>I5</f>
        <v>0</v>
      </c>
      <c r="H4" t="s">
        <v>244</v>
      </c>
      <c r="I4" s="12">
        <v>1</v>
      </c>
      <c r="J4" s="12">
        <v>2</v>
      </c>
      <c r="K4" s="12">
        <v>3</v>
      </c>
      <c r="L4" s="12">
        <v>4</v>
      </c>
      <c r="M4" s="12">
        <v>5</v>
      </c>
      <c r="N4" s="12">
        <v>6</v>
      </c>
      <c r="O4" s="12">
        <v>7</v>
      </c>
      <c r="P4" s="12">
        <v>8</v>
      </c>
      <c r="Q4" s="12">
        <v>9</v>
      </c>
      <c r="R4" s="12">
        <v>10</v>
      </c>
      <c r="S4" s="12">
        <v>11</v>
      </c>
      <c r="T4" s="12">
        <v>12</v>
      </c>
      <c r="U4" s="12">
        <v>13</v>
      </c>
      <c r="V4" s="12">
        <v>14</v>
      </c>
      <c r="W4" s="12">
        <v>15</v>
      </c>
      <c r="X4" s="12">
        <v>16</v>
      </c>
      <c r="Y4" s="12">
        <v>17</v>
      </c>
      <c r="Z4" s="12">
        <v>18</v>
      </c>
      <c r="AA4" s="12">
        <v>19</v>
      </c>
      <c r="AB4" s="12">
        <v>20</v>
      </c>
      <c r="AC4" s="12">
        <v>21</v>
      </c>
      <c r="AD4" s="12">
        <v>22</v>
      </c>
      <c r="AE4" s="12">
        <v>23</v>
      </c>
      <c r="AF4" s="12">
        <v>24</v>
      </c>
      <c r="AG4" s="6">
        <f>AI5</f>
        <v>1.8979386626445449</v>
      </c>
      <c r="AH4" t="s">
        <v>266</v>
      </c>
      <c r="AI4" s="6">
        <v>1</v>
      </c>
      <c r="AJ4" s="6">
        <v>2</v>
      </c>
      <c r="AK4" s="6">
        <v>3</v>
      </c>
      <c r="AL4" s="6">
        <v>4</v>
      </c>
      <c r="AM4" s="6">
        <v>5</v>
      </c>
      <c r="AN4" s="6">
        <v>6</v>
      </c>
      <c r="AO4" s="6">
        <v>7</v>
      </c>
      <c r="AP4" s="6">
        <v>8</v>
      </c>
      <c r="AQ4" s="6">
        <v>9</v>
      </c>
      <c r="AR4" s="6">
        <v>10</v>
      </c>
      <c r="AS4" s="6">
        <v>11</v>
      </c>
      <c r="AT4" s="6">
        <v>12</v>
      </c>
      <c r="AU4" s="6">
        <v>13</v>
      </c>
      <c r="AV4" s="6">
        <v>14</v>
      </c>
      <c r="AW4" s="6">
        <v>15</v>
      </c>
      <c r="AX4" s="6">
        <v>16</v>
      </c>
      <c r="AY4" s="6">
        <v>17</v>
      </c>
      <c r="AZ4" s="6">
        <v>18</v>
      </c>
      <c r="BA4" s="6">
        <v>19</v>
      </c>
      <c r="BB4" s="6">
        <v>20</v>
      </c>
      <c r="BC4" s="6">
        <v>21</v>
      </c>
      <c r="BD4" s="6">
        <v>22</v>
      </c>
      <c r="BE4" s="6">
        <v>23</v>
      </c>
      <c r="BF4" s="6">
        <v>24</v>
      </c>
      <c r="BI4" s="13" t="s">
        <v>14</v>
      </c>
      <c r="BJ4" s="9">
        <f t="shared" ref="BJ4:BJ19" si="0">BN4</f>
        <v>0</v>
      </c>
      <c r="BK4" s="14" t="s">
        <v>7</v>
      </c>
      <c r="BL4" s="9">
        <f>AVERAGE(BJ4:BJ19)</f>
        <v>11.296625044823632</v>
      </c>
      <c r="BM4" s="6" t="s">
        <v>15</v>
      </c>
      <c r="BN4" s="15">
        <f t="shared" ref="BN4:BQ19" si="1">AVERAGE(I5,M5,Q5,U5,Y5,AC5)</f>
        <v>0</v>
      </c>
      <c r="BO4" s="15">
        <f t="shared" si="1"/>
        <v>0</v>
      </c>
      <c r="BP4" s="15">
        <f t="shared" si="1"/>
        <v>0</v>
      </c>
      <c r="BQ4" s="15">
        <f t="shared" si="1"/>
        <v>0.65817564116659211</v>
      </c>
      <c r="BS4" s="13" t="s">
        <v>14</v>
      </c>
      <c r="BT4" s="9">
        <f>BX4</f>
        <v>0.33453874718454085</v>
      </c>
      <c r="BU4" s="14" t="s">
        <v>7</v>
      </c>
      <c r="BV4" s="9">
        <f>AVERAGE(BT4:BT19)</f>
        <v>10.659820363050359</v>
      </c>
      <c r="BW4" t="s">
        <v>15</v>
      </c>
      <c r="BX4" s="15">
        <f t="shared" ref="BX4:CA19" si="2">AVERAGE(AI5,AM5,AQ5,AU5,AY5,BC5)</f>
        <v>0.33453874718454085</v>
      </c>
      <c r="BY4" s="15">
        <f t="shared" si="2"/>
        <v>0.48448679192140948</v>
      </c>
      <c r="BZ4" s="15">
        <f t="shared" si="2"/>
        <v>0.87354065709774031</v>
      </c>
      <c r="CA4" s="15">
        <f t="shared" si="2"/>
        <v>1.1000578553022962</v>
      </c>
    </row>
    <row r="5" spans="1:79" ht="16" x14ac:dyDescent="0.2">
      <c r="E5" s="11"/>
      <c r="F5" s="6">
        <f t="shared" ref="F5:F19" si="3">I6</f>
        <v>7.6764090302394505</v>
      </c>
      <c r="G5" s="6"/>
      <c r="H5" s="6" t="s">
        <v>15</v>
      </c>
      <c r="I5" s="6">
        <v>0</v>
      </c>
      <c r="J5" s="6">
        <v>0</v>
      </c>
      <c r="K5" s="16">
        <v>0</v>
      </c>
      <c r="L5" s="16">
        <v>0</v>
      </c>
      <c r="M5" s="16">
        <v>0</v>
      </c>
      <c r="N5" s="16">
        <v>0</v>
      </c>
      <c r="O5" s="16">
        <v>0</v>
      </c>
      <c r="P5" s="16">
        <v>0</v>
      </c>
      <c r="Q5" s="16">
        <v>0</v>
      </c>
      <c r="R5" s="16">
        <v>0</v>
      </c>
      <c r="S5" s="16">
        <v>0</v>
      </c>
      <c r="T5" s="16">
        <v>0.90118150093892191</v>
      </c>
      <c r="U5" s="16">
        <v>0</v>
      </c>
      <c r="V5" s="16">
        <v>0</v>
      </c>
      <c r="W5" s="16">
        <v>0</v>
      </c>
      <c r="X5" s="16">
        <v>1.1460733321377838</v>
      </c>
      <c r="Y5" s="16">
        <v>0</v>
      </c>
      <c r="Z5" s="16">
        <v>0</v>
      </c>
      <c r="AA5" s="16">
        <v>0</v>
      </c>
      <c r="AB5" s="16">
        <v>0</v>
      </c>
      <c r="AC5" s="16">
        <v>0</v>
      </c>
      <c r="AD5" s="16">
        <v>0</v>
      </c>
      <c r="AE5" s="16">
        <v>0</v>
      </c>
      <c r="AF5" s="16">
        <v>1.9017990139228464</v>
      </c>
      <c r="AG5" s="6">
        <f t="shared" ref="AG5:AG19" si="4">AI6</f>
        <v>5.3418803418803416</v>
      </c>
      <c r="AH5" t="s">
        <v>15</v>
      </c>
      <c r="AI5" s="17">
        <v>1.8979386626445449</v>
      </c>
      <c r="AJ5" s="17">
        <v>2.2875816993464051</v>
      </c>
      <c r="AK5" s="17">
        <v>4.9396681749622928</v>
      </c>
      <c r="AL5" s="17">
        <v>5.3293112116641526</v>
      </c>
      <c r="AM5" s="17">
        <v>4.1146619119462352E-2</v>
      </c>
      <c r="AN5" s="17">
        <v>0</v>
      </c>
      <c r="AO5" s="17">
        <v>0.13715539706487451</v>
      </c>
      <c r="AP5" s="17">
        <v>0.48004388972706075</v>
      </c>
      <c r="AQ5" s="17">
        <v>2.3342670401493931E-2</v>
      </c>
      <c r="AR5" s="17">
        <v>0.18090569561157796</v>
      </c>
      <c r="AS5" s="17">
        <v>1.1671335200746966E-2</v>
      </c>
      <c r="AT5" s="17">
        <v>0.12838468720821661</v>
      </c>
      <c r="AU5" s="17">
        <v>2.8780601874336696E-2</v>
      </c>
      <c r="AV5" s="17">
        <v>0.16908603601172809</v>
      </c>
      <c r="AW5" s="17">
        <v>2.6981814257190654E-2</v>
      </c>
      <c r="AX5" s="17">
        <v>9.3536956091594264E-2</v>
      </c>
      <c r="AY5" s="17">
        <v>1.6023929067407329E-2</v>
      </c>
      <c r="AZ5" s="17">
        <v>0.19762845849802371</v>
      </c>
      <c r="BA5" s="17">
        <v>4.8071787202221987E-2</v>
      </c>
      <c r="BB5" s="17">
        <v>0.24035893601110991</v>
      </c>
      <c r="BC5" s="17">
        <v>0</v>
      </c>
      <c r="BD5" s="17">
        <v>7.1718862060721963E-2</v>
      </c>
      <c r="BE5" s="17">
        <v>7.7695433899115471E-2</v>
      </c>
      <c r="BF5" s="17">
        <v>0.32871145111164235</v>
      </c>
      <c r="BI5" s="13" t="s">
        <v>16</v>
      </c>
      <c r="BJ5" s="9">
        <f t="shared" si="0"/>
        <v>5.2105811527939414</v>
      </c>
      <c r="BK5" s="14" t="s">
        <v>8</v>
      </c>
      <c r="BL5" s="18">
        <f>AVERAGE(BJ20:BJ35)</f>
        <v>35.445058798712296</v>
      </c>
      <c r="BM5" s="6" t="s">
        <v>17</v>
      </c>
      <c r="BN5" s="15">
        <f t="shared" si="1"/>
        <v>5.2105811527939414</v>
      </c>
      <c r="BO5" s="15">
        <f t="shared" si="1"/>
        <v>76.875247386643295</v>
      </c>
      <c r="BP5" s="15">
        <f t="shared" si="1"/>
        <v>54.605754409887119</v>
      </c>
      <c r="BQ5" s="15">
        <f t="shared" si="1"/>
        <v>56.052903985686697</v>
      </c>
      <c r="BS5" s="13" t="s">
        <v>16</v>
      </c>
      <c r="BT5" s="9">
        <f t="shared" ref="BT5:BT19" si="5">BX5</f>
        <v>4.7811880372433917</v>
      </c>
      <c r="BU5" s="14" t="s">
        <v>8</v>
      </c>
      <c r="BV5" s="18">
        <f>AVERAGE(BT20:BT35)</f>
        <v>33.149002686475086</v>
      </c>
      <c r="BW5" t="s">
        <v>17</v>
      </c>
      <c r="BX5" s="15">
        <f t="shared" si="2"/>
        <v>4.7811880372433917</v>
      </c>
      <c r="BY5" s="15">
        <f t="shared" si="2"/>
        <v>67.712733384051063</v>
      </c>
      <c r="BZ5" s="15">
        <f t="shared" si="2"/>
        <v>55.091451742835396</v>
      </c>
      <c r="CA5" s="15">
        <f t="shared" si="2"/>
        <v>46.918749530915825</v>
      </c>
    </row>
    <row r="6" spans="1:79" ht="16" x14ac:dyDescent="0.2">
      <c r="E6" s="11"/>
      <c r="F6" s="6">
        <f t="shared" si="3"/>
        <v>4.2042458176514517</v>
      </c>
      <c r="G6" s="6"/>
      <c r="H6" s="6" t="s">
        <v>17</v>
      </c>
      <c r="I6" s="6">
        <v>7.6764090302394505</v>
      </c>
      <c r="J6" s="6">
        <v>71.145748495640447</v>
      </c>
      <c r="K6" s="16">
        <v>43.219150235118981</v>
      </c>
      <c r="L6" s="16">
        <v>60.362825368234041</v>
      </c>
      <c r="M6" s="16">
        <v>2.6593452729502123</v>
      </c>
      <c r="N6" s="16">
        <v>42.44478571665271</v>
      </c>
      <c r="O6" s="16">
        <v>39.885207322866556</v>
      </c>
      <c r="P6" s="16">
        <v>65.655445194506385</v>
      </c>
      <c r="Q6" s="16">
        <v>5.4953296942673706</v>
      </c>
      <c r="R6" s="16">
        <v>94.587230469946363</v>
      </c>
      <c r="S6" s="16">
        <v>66.952104995344769</v>
      </c>
      <c r="T6" s="16">
        <v>68.492393633381212</v>
      </c>
      <c r="U6" s="16">
        <v>0.1394963110124042</v>
      </c>
      <c r="V6" s="16">
        <v>77.952780498731912</v>
      </c>
      <c r="W6" s="16">
        <v>23.805275413241912</v>
      </c>
      <c r="X6" s="16">
        <v>31.564067896383847</v>
      </c>
      <c r="Y6" s="16">
        <v>2.8069914637073166</v>
      </c>
      <c r="Z6" s="16">
        <v>96.55066876462574</v>
      </c>
      <c r="AA6" s="16">
        <v>60.886464956058539</v>
      </c>
      <c r="AB6" s="16">
        <v>51.231201327857718</v>
      </c>
      <c r="AC6" s="16">
        <v>12.48591514458689</v>
      </c>
      <c r="AD6" s="16">
        <v>78.570270374262549</v>
      </c>
      <c r="AE6" s="16">
        <v>92.886323536692004</v>
      </c>
      <c r="AF6" s="16">
        <v>59.01149049375698</v>
      </c>
      <c r="AG6" s="6">
        <f t="shared" si="4"/>
        <v>4.6003016591251882</v>
      </c>
      <c r="AH6" t="s">
        <v>17</v>
      </c>
      <c r="AI6" s="17">
        <v>5.3418803418803416</v>
      </c>
      <c r="AJ6" s="17">
        <v>85.017596782302661</v>
      </c>
      <c r="AK6" s="17">
        <v>36.463046757164406</v>
      </c>
      <c r="AL6" s="17">
        <v>32.968828557063851</v>
      </c>
      <c r="AM6" s="17">
        <v>3.2231518310245506</v>
      </c>
      <c r="AN6" s="17">
        <v>66.534083116170621</v>
      </c>
      <c r="AO6" s="17">
        <v>56.178850637772598</v>
      </c>
      <c r="AP6" s="17">
        <v>49.074201069812098</v>
      </c>
      <c r="AQ6" s="17">
        <v>4.4176003734827267</v>
      </c>
      <c r="AR6" s="17">
        <v>57.539682539682538</v>
      </c>
      <c r="AS6" s="17">
        <v>100</v>
      </c>
      <c r="AT6" s="17">
        <v>78.472222222222229</v>
      </c>
      <c r="AU6" s="17">
        <v>0.38673933768639934</v>
      </c>
      <c r="AV6" s="17">
        <v>56.053819725505008</v>
      </c>
      <c r="AW6" s="17">
        <v>22.421887647725434</v>
      </c>
      <c r="AX6" s="17">
        <v>27.751695357329162</v>
      </c>
      <c r="AY6" s="17">
        <v>1.8107039846170281</v>
      </c>
      <c r="AZ6" s="17">
        <v>76.930883452622581</v>
      </c>
      <c r="BA6" s="17">
        <v>47.591069330199765</v>
      </c>
      <c r="BB6" s="17">
        <v>52.168571733789122</v>
      </c>
      <c r="BC6" s="17">
        <v>13.507052354769304</v>
      </c>
      <c r="BD6" s="17">
        <v>64.200334688022949</v>
      </c>
      <c r="BE6" s="17">
        <v>67.89385608415013</v>
      </c>
      <c r="BF6" s="17">
        <v>41.076978245278511</v>
      </c>
      <c r="BI6" s="13" t="s">
        <v>18</v>
      </c>
      <c r="BJ6" s="9">
        <f t="shared" si="0"/>
        <v>6.6755574189817795</v>
      </c>
      <c r="BK6" s="14" t="s">
        <v>9</v>
      </c>
      <c r="BL6" s="18">
        <f>AVERAGE(BJ36:BJ51)</f>
        <v>27.932913181926843</v>
      </c>
      <c r="BM6" s="6" t="s">
        <v>19</v>
      </c>
      <c r="BN6" s="15">
        <f t="shared" si="1"/>
        <v>6.6755574189817795</v>
      </c>
      <c r="BO6" s="15">
        <f t="shared" si="1"/>
        <v>55.965865796990535</v>
      </c>
      <c r="BP6" s="15">
        <f t="shared" si="1"/>
        <v>46.827548882592595</v>
      </c>
      <c r="BQ6" s="15">
        <f t="shared" si="1"/>
        <v>44.814138562189392</v>
      </c>
      <c r="BS6" s="13" t="s">
        <v>18</v>
      </c>
      <c r="BT6" s="9">
        <f t="shared" si="5"/>
        <v>7.2849243065181684</v>
      </c>
      <c r="BU6" s="14" t="s">
        <v>9</v>
      </c>
      <c r="BV6" s="18">
        <f>AVERAGE(BT36:BT51)</f>
        <v>26.616751591235523</v>
      </c>
      <c r="BW6" t="s">
        <v>19</v>
      </c>
      <c r="BX6" s="15">
        <f t="shared" si="2"/>
        <v>7.2849243065181684</v>
      </c>
      <c r="BY6" s="15">
        <f t="shared" si="2"/>
        <v>52.448100338155264</v>
      </c>
      <c r="BZ6" s="15">
        <f t="shared" si="2"/>
        <v>37.633017249781574</v>
      </c>
      <c r="CA6" s="15">
        <f t="shared" si="2"/>
        <v>44.006233463435279</v>
      </c>
    </row>
    <row r="7" spans="1:79" ht="16" x14ac:dyDescent="0.2">
      <c r="E7" s="11"/>
      <c r="F7" s="6">
        <f t="shared" si="3"/>
        <v>0</v>
      </c>
      <c r="G7" s="6"/>
      <c r="H7" s="6" t="s">
        <v>19</v>
      </c>
      <c r="I7" s="6">
        <v>4.2042458176514517</v>
      </c>
      <c r="J7" s="6">
        <v>65.470408828918764</v>
      </c>
      <c r="K7" s="16">
        <v>61.815878610248738</v>
      </c>
      <c r="L7" s="16">
        <v>49.353871736515721</v>
      </c>
      <c r="M7" s="16">
        <v>7.9223519793174431</v>
      </c>
      <c r="N7" s="16">
        <v>100</v>
      </c>
      <c r="O7" s="16">
        <v>90.552640010604833</v>
      </c>
      <c r="P7" s="16">
        <v>98.5165339019578</v>
      </c>
      <c r="Q7" s="16">
        <v>22.055550714806746</v>
      </c>
      <c r="R7" s="16">
        <v>100</v>
      </c>
      <c r="S7" s="16">
        <v>71.611675499558061</v>
      </c>
      <c r="T7" s="16">
        <v>47.58199812927581</v>
      </c>
      <c r="U7" s="16">
        <v>0</v>
      </c>
      <c r="V7" s="16">
        <v>9.4198907943175794</v>
      </c>
      <c r="W7" s="16">
        <v>6.4467032116351692</v>
      </c>
      <c r="X7" s="16">
        <v>5.751329430503251</v>
      </c>
      <c r="Y7" s="16">
        <v>3.5339344827643644</v>
      </c>
      <c r="Z7" s="16">
        <v>42.437382393017437</v>
      </c>
      <c r="AA7" s="16">
        <v>40.503039541089159</v>
      </c>
      <c r="AB7" s="16">
        <v>52.904848126788437</v>
      </c>
      <c r="AC7" s="16">
        <v>2.3372615193506769</v>
      </c>
      <c r="AD7" s="16">
        <v>18.467512765689406</v>
      </c>
      <c r="AE7" s="16">
        <v>10.035356422419621</v>
      </c>
      <c r="AF7" s="16">
        <v>14.776250048095353</v>
      </c>
      <c r="AG7" s="6">
        <f t="shared" si="4"/>
        <v>0.76671694318753147</v>
      </c>
      <c r="AH7" t="s">
        <v>19</v>
      </c>
      <c r="AI7" s="17">
        <v>4.6003016591251882</v>
      </c>
      <c r="AJ7" s="17">
        <v>73.617395676219203</v>
      </c>
      <c r="AK7" s="17">
        <v>52.187028657616892</v>
      </c>
      <c r="AL7" s="17">
        <v>43.024132730015083</v>
      </c>
      <c r="AM7" s="17">
        <v>4.5124125634343715</v>
      </c>
      <c r="AN7" s="17">
        <v>92.387875462899459</v>
      </c>
      <c r="AO7" s="17">
        <v>100</v>
      </c>
      <c r="AP7" s="17">
        <v>88.725826361267309</v>
      </c>
      <c r="AQ7" s="17">
        <v>29.458450046685339</v>
      </c>
      <c r="AR7" s="17">
        <v>73.821195144724555</v>
      </c>
      <c r="AS7" s="17">
        <v>30.31045751633987</v>
      </c>
      <c r="AT7" s="17">
        <v>84.237861811391227</v>
      </c>
      <c r="AU7" s="17">
        <v>0.3435684348748943</v>
      </c>
      <c r="AV7" s="17">
        <v>7.6484449481049772</v>
      </c>
      <c r="AW7" s="17">
        <v>3.1137013652798013</v>
      </c>
      <c r="AX7" s="17">
        <v>6.1176766859136942</v>
      </c>
      <c r="AY7" s="17">
        <v>3.2528576006836878</v>
      </c>
      <c r="AZ7" s="17">
        <v>60.191218886871063</v>
      </c>
      <c r="BA7" s="17">
        <v>29.393227219314177</v>
      </c>
      <c r="BB7" s="17">
        <v>31.454972759320587</v>
      </c>
      <c r="BC7" s="17">
        <v>1.5419555343055225</v>
      </c>
      <c r="BD7" s="17">
        <v>7.0224719101123592</v>
      </c>
      <c r="BE7" s="17">
        <v>10.793688740138656</v>
      </c>
      <c r="BF7" s="17">
        <v>10.476930432703801</v>
      </c>
      <c r="BI7" s="13" t="s">
        <v>20</v>
      </c>
      <c r="BJ7" s="9">
        <f t="shared" si="0"/>
        <v>0</v>
      </c>
      <c r="BK7" s="14" t="s">
        <v>10</v>
      </c>
      <c r="BL7" s="18">
        <f>AVERAGE(BJ52:BJ67)</f>
        <v>20.351372563759021</v>
      </c>
      <c r="BM7" s="6" t="s">
        <v>21</v>
      </c>
      <c r="BN7" s="15">
        <f t="shared" si="1"/>
        <v>0</v>
      </c>
      <c r="BO7" s="15">
        <f t="shared" si="1"/>
        <v>0</v>
      </c>
      <c r="BP7" s="15">
        <f t="shared" si="1"/>
        <v>0</v>
      </c>
      <c r="BQ7" s="15">
        <f t="shared" si="1"/>
        <v>0</v>
      </c>
      <c r="BS7" s="13" t="s">
        <v>20</v>
      </c>
      <c r="BT7" s="9">
        <f t="shared" si="5"/>
        <v>0.30855397486072161</v>
      </c>
      <c r="BU7" s="14" t="s">
        <v>10</v>
      </c>
      <c r="BV7" s="18">
        <f>AVERAGE(BT52:BT67)</f>
        <v>17.541292489556017</v>
      </c>
      <c r="BW7" t="s">
        <v>21</v>
      </c>
      <c r="BX7" s="15">
        <f t="shared" si="2"/>
        <v>0.30855397486072161</v>
      </c>
      <c r="BY7" s="15">
        <f t="shared" si="2"/>
        <v>0.14865061326132747</v>
      </c>
      <c r="BZ7" s="15">
        <f t="shared" si="2"/>
        <v>0.22190378926366316</v>
      </c>
      <c r="CA7" s="15">
        <f t="shared" si="2"/>
        <v>0.17088502453396584</v>
      </c>
    </row>
    <row r="8" spans="1:79" ht="16" x14ac:dyDescent="0.2">
      <c r="E8" s="11"/>
      <c r="F8" s="6">
        <f t="shared" si="3"/>
        <v>0</v>
      </c>
      <c r="G8" s="6"/>
      <c r="H8" s="6" t="s">
        <v>21</v>
      </c>
      <c r="I8" s="6">
        <v>0</v>
      </c>
      <c r="J8" s="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  <c r="AC8" s="16">
        <v>0</v>
      </c>
      <c r="AD8" s="16">
        <v>0</v>
      </c>
      <c r="AE8" s="16">
        <v>0</v>
      </c>
      <c r="AF8" s="16">
        <v>0</v>
      </c>
      <c r="AG8" s="6">
        <f t="shared" si="4"/>
        <v>16.980894922071393</v>
      </c>
      <c r="AH8" t="s">
        <v>21</v>
      </c>
      <c r="AI8" s="17">
        <v>0.76671694318753147</v>
      </c>
      <c r="AJ8" s="17">
        <v>0.52790346907993968</v>
      </c>
      <c r="AK8" s="17">
        <v>0.55304172951231778</v>
      </c>
      <c r="AL8" s="17">
        <v>0.41478129713423834</v>
      </c>
      <c r="AM8" s="17">
        <v>0.20573309559731176</v>
      </c>
      <c r="AN8" s="17">
        <v>0.10972431765189961</v>
      </c>
      <c r="AO8" s="17">
        <v>0.32917295295569882</v>
      </c>
      <c r="AP8" s="17">
        <v>0.13715539706487451</v>
      </c>
      <c r="AQ8" s="17">
        <v>0.17507002801120447</v>
      </c>
      <c r="AR8" s="17">
        <v>0.11087768440709617</v>
      </c>
      <c r="AS8" s="17">
        <v>0.16923436041083101</v>
      </c>
      <c r="AT8" s="17">
        <v>0</v>
      </c>
      <c r="AU8" s="17">
        <v>0.21765330167467128</v>
      </c>
      <c r="AV8" s="17">
        <v>5.7561203748673392E-2</v>
      </c>
      <c r="AW8" s="17">
        <v>0.13131149605166118</v>
      </c>
      <c r="AX8" s="17">
        <v>6.8353929451549653E-2</v>
      </c>
      <c r="AY8" s="17">
        <v>0.1335327422283944</v>
      </c>
      <c r="AZ8" s="17">
        <v>3.2047858134814658E-2</v>
      </c>
      <c r="BA8" s="17">
        <v>0.10682619378271552</v>
      </c>
      <c r="BB8" s="17">
        <v>0.1121675034718513</v>
      </c>
      <c r="BC8" s="17">
        <v>0.35261773846521638</v>
      </c>
      <c r="BD8" s="17">
        <v>5.3789146545541476E-2</v>
      </c>
      <c r="BE8" s="17">
        <v>4.1836002868754482E-2</v>
      </c>
      <c r="BF8" s="17">
        <v>0.29285202008128136</v>
      </c>
      <c r="BI8" s="13" t="s">
        <v>246</v>
      </c>
      <c r="BJ8" s="9">
        <f t="shared" si="0"/>
        <v>0.76059181664301045</v>
      </c>
      <c r="BK8" s="9"/>
      <c r="BL8" s="9"/>
      <c r="BM8" s="6" t="s">
        <v>23</v>
      </c>
      <c r="BN8" s="15">
        <f t="shared" si="1"/>
        <v>0.76059181664301045</v>
      </c>
      <c r="BO8" s="15">
        <f t="shared" si="1"/>
        <v>0</v>
      </c>
      <c r="BP8" s="15">
        <f t="shared" si="1"/>
        <v>0.20245548269601632</v>
      </c>
      <c r="BQ8" s="15">
        <f t="shared" si="1"/>
        <v>2.1026132905978052</v>
      </c>
      <c r="BS8" s="13" t="s">
        <v>246</v>
      </c>
      <c r="BT8" s="9">
        <f t="shared" si="5"/>
        <v>2.9583153081637676</v>
      </c>
      <c r="BU8" s="9"/>
      <c r="BV8" s="6"/>
      <c r="BW8" t="s">
        <v>23</v>
      </c>
      <c r="BX8" s="15">
        <f t="shared" si="2"/>
        <v>2.9583153081637676</v>
      </c>
      <c r="BY8" s="15">
        <f t="shared" si="2"/>
        <v>0.68823245235656083</v>
      </c>
      <c r="BZ8" s="15">
        <f t="shared" si="2"/>
        <v>1.1215883651736434</v>
      </c>
      <c r="CA8" s="15">
        <f t="shared" si="2"/>
        <v>2.6891499990091119</v>
      </c>
    </row>
    <row r="9" spans="1:79" ht="16" x14ac:dyDescent="0.2">
      <c r="E9" s="11"/>
      <c r="F9" s="6">
        <f t="shared" si="3"/>
        <v>4.1639812743729481</v>
      </c>
      <c r="G9" s="6"/>
      <c r="H9" s="6" t="s">
        <v>23</v>
      </c>
      <c r="I9" s="6">
        <v>0</v>
      </c>
      <c r="J9" s="6">
        <v>0</v>
      </c>
      <c r="K9" s="16">
        <v>0</v>
      </c>
      <c r="L9" s="16">
        <v>6.8958259525904095</v>
      </c>
      <c r="M9" s="16">
        <v>0</v>
      </c>
      <c r="N9" s="16">
        <v>0</v>
      </c>
      <c r="O9" s="16">
        <v>0</v>
      </c>
      <c r="P9" s="16">
        <v>0</v>
      </c>
      <c r="Q9" s="16">
        <v>2.3814395122835696</v>
      </c>
      <c r="R9" s="16">
        <v>0</v>
      </c>
      <c r="S9" s="16">
        <v>0</v>
      </c>
      <c r="T9" s="16">
        <v>2.1258640534970255</v>
      </c>
      <c r="U9" s="16">
        <v>0.33264504933727973</v>
      </c>
      <c r="V9" s="16">
        <v>0</v>
      </c>
      <c r="W9" s="16">
        <v>0</v>
      </c>
      <c r="X9" s="16">
        <v>0</v>
      </c>
      <c r="Y9" s="16">
        <v>1.849466338237213</v>
      </c>
      <c r="Z9" s="16">
        <v>0</v>
      </c>
      <c r="AA9" s="16">
        <v>0</v>
      </c>
      <c r="AB9" s="16">
        <v>1.8625831207777377</v>
      </c>
      <c r="AC9" s="16">
        <v>0</v>
      </c>
      <c r="AD9" s="16">
        <v>0</v>
      </c>
      <c r="AE9" s="16">
        <v>1.2147328961760979</v>
      </c>
      <c r="AF9" s="16">
        <v>1.7314066167216586</v>
      </c>
      <c r="AG9" s="6">
        <f t="shared" si="4"/>
        <v>9.0120663650075414</v>
      </c>
      <c r="AH9" t="s">
        <v>23</v>
      </c>
      <c r="AI9" s="17">
        <v>16.980894922071393</v>
      </c>
      <c r="AJ9" s="17">
        <v>3.7330316742081449</v>
      </c>
      <c r="AK9" s="17">
        <v>6.4479638009049776</v>
      </c>
      <c r="AL9" s="17">
        <v>15.032679738562091</v>
      </c>
      <c r="AM9" s="17">
        <v>0.13715539706487451</v>
      </c>
      <c r="AN9" s="17">
        <v>2.7431079412974901E-2</v>
      </c>
      <c r="AO9" s="17">
        <v>2.7431079412974901E-2</v>
      </c>
      <c r="AP9" s="17">
        <v>0.46632835002057332</v>
      </c>
      <c r="AQ9" s="17">
        <v>4.084967320261438E-2</v>
      </c>
      <c r="AR9" s="17">
        <v>8.7535014005602235E-2</v>
      </c>
      <c r="AS9" s="17">
        <v>1.7507002801120448E-2</v>
      </c>
      <c r="AT9" s="17">
        <v>0.24509803921568626</v>
      </c>
      <c r="AU9" s="17">
        <v>0.11512240749734678</v>
      </c>
      <c r="AV9" s="17">
        <v>9.7134531325886356E-2</v>
      </c>
      <c r="AW9" s="17">
        <v>3.4176964725774826E-2</v>
      </c>
      <c r="AX9" s="17">
        <v>3.7774539960066918E-2</v>
      </c>
      <c r="AY9" s="17">
        <v>0.32047858134814655</v>
      </c>
      <c r="AZ9" s="17">
        <v>5.8754406580493537E-2</v>
      </c>
      <c r="BA9" s="17">
        <v>0.10682619378271552</v>
      </c>
      <c r="BB9" s="17">
        <v>0.19762845849802371</v>
      </c>
      <c r="BC9" s="17">
        <v>0.15539086779823094</v>
      </c>
      <c r="BD9" s="17">
        <v>0.12550800860626346</v>
      </c>
      <c r="BE9" s="17">
        <v>9.5625149414295965E-2</v>
      </c>
      <c r="BF9" s="17">
        <v>0.15539086779823094</v>
      </c>
      <c r="BI9" s="13" t="s">
        <v>247</v>
      </c>
      <c r="BJ9" s="9">
        <f t="shared" si="0"/>
        <v>4.8755742817040355</v>
      </c>
      <c r="BK9" s="9"/>
      <c r="BL9" s="9"/>
      <c r="BM9" s="6" t="s">
        <v>25</v>
      </c>
      <c r="BN9" s="15">
        <f t="shared" si="1"/>
        <v>4.8755742817040355</v>
      </c>
      <c r="BO9" s="15">
        <f t="shared" si="1"/>
        <v>65.063730085560891</v>
      </c>
      <c r="BP9" s="15">
        <f t="shared" si="1"/>
        <v>65.565006797296235</v>
      </c>
      <c r="BQ9" s="15">
        <f t="shared" si="1"/>
        <v>37.558924522565569</v>
      </c>
      <c r="BS9" s="13" t="s">
        <v>247</v>
      </c>
      <c r="BT9" s="9">
        <f t="shared" si="5"/>
        <v>4.0758148109958316</v>
      </c>
      <c r="BU9" s="9"/>
      <c r="BV9" s="6"/>
      <c r="BW9" t="s">
        <v>25</v>
      </c>
      <c r="BX9" s="15">
        <f t="shared" si="2"/>
        <v>4.0758148109958316</v>
      </c>
      <c r="BY9" s="15">
        <f t="shared" si="2"/>
        <v>65.068946066841619</v>
      </c>
      <c r="BZ9" s="15">
        <f t="shared" si="2"/>
        <v>68.447263614813053</v>
      </c>
      <c r="CA9" s="15">
        <f t="shared" si="2"/>
        <v>31.095902195965198</v>
      </c>
    </row>
    <row r="10" spans="1:79" x14ac:dyDescent="0.2">
      <c r="F10" s="6">
        <f t="shared" si="3"/>
        <v>67.535535420380185</v>
      </c>
      <c r="G10" s="6"/>
      <c r="H10" s="6" t="s">
        <v>25</v>
      </c>
      <c r="I10" s="6">
        <v>4.1639812743729481</v>
      </c>
      <c r="J10" s="6">
        <v>52.568890934072321</v>
      </c>
      <c r="K10" s="16">
        <v>45.524687524923813</v>
      </c>
      <c r="L10" s="16">
        <v>76.198817948054071</v>
      </c>
      <c r="M10" s="16">
        <v>3.800643015765969</v>
      </c>
      <c r="N10" s="16">
        <v>53.215299797813785</v>
      </c>
      <c r="O10" s="16">
        <v>51.307796842374401</v>
      </c>
      <c r="P10" s="16">
        <v>19.058788434554145</v>
      </c>
      <c r="Q10" s="16">
        <v>4.9603494581596657</v>
      </c>
      <c r="R10" s="16">
        <v>65.205199316601352</v>
      </c>
      <c r="S10" s="16">
        <v>63.47153214815436</v>
      </c>
      <c r="T10" s="16">
        <v>30.835475163830097</v>
      </c>
      <c r="U10" s="16">
        <v>1.4077822079354843</v>
      </c>
      <c r="V10" s="16">
        <v>94.08365103235819</v>
      </c>
      <c r="W10" s="16">
        <v>62.293342346952038</v>
      </c>
      <c r="X10" s="16">
        <v>22.911502620540791</v>
      </c>
      <c r="Y10" s="16">
        <v>8.3413445904480437</v>
      </c>
      <c r="Z10" s="16">
        <v>66.124433450644787</v>
      </c>
      <c r="AA10" s="16">
        <v>100</v>
      </c>
      <c r="AB10" s="16">
        <v>35.668740029196684</v>
      </c>
      <c r="AC10" s="16">
        <v>6.5793451435421</v>
      </c>
      <c r="AD10" s="16">
        <v>59.184905981874863</v>
      </c>
      <c r="AE10" s="16">
        <v>70.792681921372846</v>
      </c>
      <c r="AF10" s="16">
        <v>40.680222939217636</v>
      </c>
      <c r="AG10" s="6">
        <f t="shared" si="4"/>
        <v>60.784313725490193</v>
      </c>
      <c r="AH10" t="s">
        <v>25</v>
      </c>
      <c r="AI10" s="17">
        <v>9.0120663650075414</v>
      </c>
      <c r="AJ10" s="17">
        <v>77.048768225238817</v>
      </c>
      <c r="AK10" s="17">
        <v>47.448466566113623</v>
      </c>
      <c r="AL10" s="17">
        <v>54.587732528909001</v>
      </c>
      <c r="AM10" s="17">
        <v>1.39898505006172</v>
      </c>
      <c r="AN10" s="17">
        <v>39.541900973803322</v>
      </c>
      <c r="AO10" s="17">
        <v>33.863667535317518</v>
      </c>
      <c r="AP10" s="17">
        <v>13.9898505006172</v>
      </c>
      <c r="AQ10" s="17">
        <v>1.0912698412698412</v>
      </c>
      <c r="AR10" s="17">
        <v>82.026143790849673</v>
      </c>
      <c r="AS10" s="17">
        <v>91.001400560224084</v>
      </c>
      <c r="AT10" s="17">
        <v>28.478057889822594</v>
      </c>
      <c r="AU10" s="17">
        <v>0.83103987912147215</v>
      </c>
      <c r="AV10" s="17">
        <v>75.862068965517238</v>
      </c>
      <c r="AW10" s="17">
        <v>83.505117550770777</v>
      </c>
      <c r="AX10" s="17">
        <v>16.088356447754215</v>
      </c>
      <c r="AY10" s="17">
        <v>6.4736673432325604</v>
      </c>
      <c r="AZ10" s="17">
        <v>77.326140369618628</v>
      </c>
      <c r="BA10" s="17">
        <v>100</v>
      </c>
      <c r="BB10" s="17">
        <v>33.238970195491937</v>
      </c>
      <c r="BC10" s="17">
        <v>5.6478603872818551</v>
      </c>
      <c r="BD10" s="17">
        <v>38.608654076021992</v>
      </c>
      <c r="BE10" s="17">
        <v>54.864929476452303</v>
      </c>
      <c r="BF10" s="17">
        <v>40.19244561319627</v>
      </c>
      <c r="BI10" s="13" t="s">
        <v>248</v>
      </c>
      <c r="BJ10" s="9">
        <f t="shared" si="0"/>
        <v>42.43779476404228</v>
      </c>
      <c r="BK10" s="9"/>
      <c r="BL10" s="9"/>
      <c r="BM10" s="6" t="s">
        <v>27</v>
      </c>
      <c r="BN10" s="15">
        <f t="shared" si="1"/>
        <v>42.43779476404228</v>
      </c>
      <c r="BO10" s="15">
        <f t="shared" si="1"/>
        <v>74.625485902983357</v>
      </c>
      <c r="BP10" s="15">
        <f t="shared" si="1"/>
        <v>56.08010323487423</v>
      </c>
      <c r="BQ10" s="15">
        <f t="shared" si="1"/>
        <v>46.003335240929687</v>
      </c>
      <c r="BS10" s="13" t="s">
        <v>248</v>
      </c>
      <c r="BT10" s="9">
        <f t="shared" si="5"/>
        <v>37.701233417680065</v>
      </c>
      <c r="BU10" s="9"/>
      <c r="BV10" s="6"/>
      <c r="BW10" t="s">
        <v>27</v>
      </c>
      <c r="BX10" s="15">
        <f t="shared" si="2"/>
        <v>37.701233417680065</v>
      </c>
      <c r="BY10" s="15">
        <f t="shared" si="2"/>
        <v>76.523677778809812</v>
      </c>
      <c r="BZ10" s="15">
        <f t="shared" si="2"/>
        <v>49.485226290519485</v>
      </c>
      <c r="CA10" s="15">
        <f t="shared" si="2"/>
        <v>38.964256357724643</v>
      </c>
    </row>
    <row r="11" spans="1:79" x14ac:dyDescent="0.2">
      <c r="F11" s="6">
        <f t="shared" si="3"/>
        <v>52.926827036338139</v>
      </c>
      <c r="G11" s="6"/>
      <c r="H11" s="6" t="s">
        <v>27</v>
      </c>
      <c r="I11" s="6">
        <v>67.535535420380185</v>
      </c>
      <c r="J11" s="6">
        <v>72.614619951084805</v>
      </c>
      <c r="K11" s="16">
        <v>64.028729013091251</v>
      </c>
      <c r="L11" s="16">
        <v>70.943641405032153</v>
      </c>
      <c r="M11" s="16">
        <v>28.628233032447941</v>
      </c>
      <c r="N11" s="16">
        <v>95.407519528008208</v>
      </c>
      <c r="O11" s="16">
        <v>76.453248776391391</v>
      </c>
      <c r="P11" s="16">
        <v>53.803515594792707</v>
      </c>
      <c r="Q11" s="16">
        <v>14.822943349284909</v>
      </c>
      <c r="R11" s="16">
        <v>88.983922671696135</v>
      </c>
      <c r="S11" s="16">
        <v>56.173695031898824</v>
      </c>
      <c r="T11" s="16">
        <v>60.548806054859064</v>
      </c>
      <c r="U11" s="16">
        <v>5.1687790393769077</v>
      </c>
      <c r="V11" s="16">
        <v>37.190157232275567</v>
      </c>
      <c r="W11" s="16">
        <v>12.633958614052263</v>
      </c>
      <c r="X11" s="16">
        <v>8.776617352422436</v>
      </c>
      <c r="Y11" s="16">
        <v>89.503731997898427</v>
      </c>
      <c r="Z11" s="16">
        <v>74.123539323293457</v>
      </c>
      <c r="AA11" s="16">
        <v>60.377861713040346</v>
      </c>
      <c r="AB11" s="16">
        <v>55.370202058571707</v>
      </c>
      <c r="AC11" s="16">
        <v>48.967545744865319</v>
      </c>
      <c r="AD11" s="16">
        <v>79.433156711541983</v>
      </c>
      <c r="AE11" s="16">
        <v>66.81312626077127</v>
      </c>
      <c r="AF11" s="16">
        <v>26.577228979900024</v>
      </c>
      <c r="AG11" s="6">
        <f t="shared" si="4"/>
        <v>49.421820010055306</v>
      </c>
      <c r="AH11" t="s">
        <v>27</v>
      </c>
      <c r="AI11" s="17">
        <v>60.784313725490193</v>
      </c>
      <c r="AJ11" s="17">
        <v>95.940170940170944</v>
      </c>
      <c r="AK11" s="17">
        <v>75.75414781297134</v>
      </c>
      <c r="AL11" s="17">
        <v>78.657616892911008</v>
      </c>
      <c r="AM11" s="17">
        <v>23.933616787820601</v>
      </c>
      <c r="AN11" s="17">
        <v>74.653682622411196</v>
      </c>
      <c r="AO11" s="17">
        <v>74.009052256206289</v>
      </c>
      <c r="AP11" s="17">
        <v>50.171444246331092</v>
      </c>
      <c r="AQ11" s="17">
        <v>12.179038281979459</v>
      </c>
      <c r="AR11" s="17">
        <v>94.555322128851543</v>
      </c>
      <c r="AS11" s="17">
        <v>50.332633053221286</v>
      </c>
      <c r="AT11" s="17">
        <v>55.724789915966383</v>
      </c>
      <c r="AU11" s="17">
        <v>3.6047703847606711</v>
      </c>
      <c r="AV11" s="17">
        <v>45.962621193315705</v>
      </c>
      <c r="AW11" s="17">
        <v>10.130771859766517</v>
      </c>
      <c r="AX11" s="17">
        <v>3.8817836778011618</v>
      </c>
      <c r="AY11" s="17">
        <v>67.936117936117938</v>
      </c>
      <c r="AZ11" s="17">
        <v>84.953530605704515</v>
      </c>
      <c r="BA11" s="17">
        <v>51.703877790834312</v>
      </c>
      <c r="BB11" s="17">
        <v>33.068048285439588</v>
      </c>
      <c r="BC11" s="17">
        <v>57.769543389911547</v>
      </c>
      <c r="BD11" s="17">
        <v>63.076739182404971</v>
      </c>
      <c r="BE11" s="17">
        <v>34.980874970117142</v>
      </c>
      <c r="BF11" s="17">
        <v>12.281855127898638</v>
      </c>
      <c r="BI11" s="13" t="s">
        <v>249</v>
      </c>
      <c r="BJ11" s="9">
        <f t="shared" si="0"/>
        <v>21.648757936921726</v>
      </c>
      <c r="BK11" s="9"/>
      <c r="BL11" s="9"/>
      <c r="BM11" s="6" t="s">
        <v>29</v>
      </c>
      <c r="BN11" s="15">
        <f t="shared" si="1"/>
        <v>21.648757936921726</v>
      </c>
      <c r="BO11" s="15">
        <f t="shared" si="1"/>
        <v>12.503526266069317</v>
      </c>
      <c r="BP11" s="15">
        <f t="shared" si="1"/>
        <v>6.964656458857557</v>
      </c>
      <c r="BQ11" s="15">
        <f t="shared" si="1"/>
        <v>5.4454564539498307</v>
      </c>
      <c r="BS11" s="13" t="s">
        <v>249</v>
      </c>
      <c r="BT11" s="9">
        <f t="shared" si="5"/>
        <v>23.64990669742102</v>
      </c>
      <c r="BU11" s="9"/>
      <c r="BV11" s="6"/>
      <c r="BW11" t="s">
        <v>29</v>
      </c>
      <c r="BX11" s="15">
        <f t="shared" si="2"/>
        <v>23.64990669742102</v>
      </c>
      <c r="BY11" s="15">
        <f t="shared" si="2"/>
        <v>10.366775307269663</v>
      </c>
      <c r="BZ11" s="15">
        <f t="shared" si="2"/>
        <v>7.7965695665792962</v>
      </c>
      <c r="CA11" s="15">
        <f t="shared" si="2"/>
        <v>3.9324679730515086</v>
      </c>
    </row>
    <row r="12" spans="1:79" x14ac:dyDescent="0.2">
      <c r="F12" s="6">
        <f t="shared" si="3"/>
        <v>0</v>
      </c>
      <c r="G12" s="6"/>
      <c r="H12" s="6" t="s">
        <v>29</v>
      </c>
      <c r="I12" s="6">
        <v>52.926827036338139</v>
      </c>
      <c r="J12" s="6">
        <v>28.762871907768627</v>
      </c>
      <c r="K12" s="16">
        <v>11.434999562058334</v>
      </c>
      <c r="L12" s="16">
        <v>11.723780003948773</v>
      </c>
      <c r="M12" s="16">
        <v>4.9496746251833361</v>
      </c>
      <c r="N12" s="16">
        <v>5.5949000673948168</v>
      </c>
      <c r="O12" s="16">
        <v>4.6668360751730145</v>
      </c>
      <c r="P12" s="16">
        <v>9.0495077946327562</v>
      </c>
      <c r="Q12" s="16">
        <v>0</v>
      </c>
      <c r="R12" s="16">
        <v>0</v>
      </c>
      <c r="S12" s="16">
        <v>0</v>
      </c>
      <c r="T12" s="16">
        <v>0</v>
      </c>
      <c r="U12" s="16">
        <v>26.681371264071181</v>
      </c>
      <c r="V12" s="16">
        <v>9.2571898084930382</v>
      </c>
      <c r="W12" s="16">
        <v>5.7491450102482338</v>
      </c>
      <c r="X12" s="16">
        <v>1.3581728742526757</v>
      </c>
      <c r="Y12" s="16">
        <v>41.827889230958462</v>
      </c>
      <c r="Z12" s="16">
        <v>22.881079423758571</v>
      </c>
      <c r="AA12" s="16">
        <v>11.186484030044175</v>
      </c>
      <c r="AB12" s="16">
        <v>4.1481278252321312</v>
      </c>
      <c r="AC12" s="16">
        <v>3.506785464979242</v>
      </c>
      <c r="AD12" s="16">
        <v>8.5251163890008446</v>
      </c>
      <c r="AE12" s="16">
        <v>8.7504740756215842</v>
      </c>
      <c r="AF12" s="16">
        <v>6.3931502256326453</v>
      </c>
      <c r="AG12" s="6">
        <f t="shared" si="4"/>
        <v>7.2775263951734539</v>
      </c>
      <c r="AH12" t="s">
        <v>29</v>
      </c>
      <c r="AI12" s="17">
        <v>49.421820010055306</v>
      </c>
      <c r="AJ12" s="17">
        <v>25.289089994972347</v>
      </c>
      <c r="AK12" s="17">
        <v>23.466566113624935</v>
      </c>
      <c r="AL12" s="17">
        <v>12.204625439919557</v>
      </c>
      <c r="AM12" s="17">
        <v>1.0972431765189961</v>
      </c>
      <c r="AN12" s="17">
        <v>0.24687971471677411</v>
      </c>
      <c r="AO12" s="17">
        <v>0.45261281031408584</v>
      </c>
      <c r="AP12" s="17">
        <v>1.0149499382800713</v>
      </c>
      <c r="AQ12" s="17">
        <v>0.1984126984126984</v>
      </c>
      <c r="AR12" s="17">
        <v>0.59523809523809523</v>
      </c>
      <c r="AS12" s="17">
        <v>0.50186741363211951</v>
      </c>
      <c r="AT12" s="17">
        <v>0.12838468720821661</v>
      </c>
      <c r="AU12" s="17">
        <v>33.612145413990973</v>
      </c>
      <c r="AV12" s="17">
        <v>13.35779684492652</v>
      </c>
      <c r="AW12" s="17">
        <v>4.7901714244599143</v>
      </c>
      <c r="AX12" s="17">
        <v>1.3023222348137355</v>
      </c>
      <c r="AY12" s="17">
        <v>55.448135882918493</v>
      </c>
      <c r="AZ12" s="17">
        <v>16.627497062279669</v>
      </c>
      <c r="BA12" s="17">
        <v>11.280846063454758</v>
      </c>
      <c r="BB12" s="17">
        <v>2.6332656767439375</v>
      </c>
      <c r="BC12" s="17">
        <v>2.1216830026296916</v>
      </c>
      <c r="BD12" s="17">
        <v>6.0841501314845807</v>
      </c>
      <c r="BE12" s="17">
        <v>6.2873535739899591</v>
      </c>
      <c r="BF12" s="17">
        <v>6.3112598613435331</v>
      </c>
      <c r="BI12" s="13" t="s">
        <v>30</v>
      </c>
      <c r="BJ12" s="9">
        <f t="shared" si="0"/>
        <v>1.0912212898079463</v>
      </c>
      <c r="BK12" s="9"/>
      <c r="BL12" s="9"/>
      <c r="BM12" s="6" t="s">
        <v>31</v>
      </c>
      <c r="BN12" s="15">
        <f t="shared" si="1"/>
        <v>1.0912212898079463</v>
      </c>
      <c r="BO12" s="15">
        <f t="shared" si="1"/>
        <v>0</v>
      </c>
      <c r="BP12" s="15">
        <f t="shared" si="1"/>
        <v>0</v>
      </c>
      <c r="BQ12" s="15">
        <f t="shared" si="1"/>
        <v>2.5103382907950968</v>
      </c>
      <c r="BS12" s="13" t="s">
        <v>30</v>
      </c>
      <c r="BT12" s="9">
        <f t="shared" si="5"/>
        <v>1.3667018300976694</v>
      </c>
      <c r="BU12" s="9"/>
      <c r="BV12" s="6"/>
      <c r="BW12" t="s">
        <v>31</v>
      </c>
      <c r="BX12" s="15">
        <f t="shared" si="2"/>
        <v>1.3667018300976694</v>
      </c>
      <c r="BY12" s="15">
        <f t="shared" si="2"/>
        <v>0.44373581132125106</v>
      </c>
      <c r="BZ12" s="15">
        <f t="shared" si="2"/>
        <v>0.90743999551277899</v>
      </c>
      <c r="CA12" s="15">
        <f t="shared" si="2"/>
        <v>2.0852044883915668</v>
      </c>
    </row>
    <row r="13" spans="1:79" x14ac:dyDescent="0.2">
      <c r="F13" s="6">
        <f t="shared" si="3"/>
        <v>5.6997859965671562</v>
      </c>
      <c r="G13" s="6"/>
      <c r="H13" s="6" t="s">
        <v>31</v>
      </c>
      <c r="I13" s="6">
        <v>0</v>
      </c>
      <c r="J13" s="6">
        <v>0</v>
      </c>
      <c r="K13" s="16">
        <v>0</v>
      </c>
      <c r="L13" s="16">
        <v>5.7007010998236165</v>
      </c>
      <c r="M13" s="16">
        <v>0</v>
      </c>
      <c r="N13" s="16">
        <v>0</v>
      </c>
      <c r="O13" s="16">
        <v>0</v>
      </c>
      <c r="P13" s="16">
        <v>0</v>
      </c>
      <c r="Q13" s="16">
        <v>1.6594833707462278</v>
      </c>
      <c r="R13" s="16">
        <v>0</v>
      </c>
      <c r="S13" s="16">
        <v>0</v>
      </c>
      <c r="T13" s="16">
        <v>3.4237194629688106</v>
      </c>
      <c r="U13" s="16">
        <v>0.35931797034405832</v>
      </c>
      <c r="V13" s="16">
        <v>0</v>
      </c>
      <c r="W13" s="16">
        <v>0</v>
      </c>
      <c r="X13" s="16">
        <v>0.5932425534264214</v>
      </c>
      <c r="Y13" s="16">
        <v>2.2254807710704592</v>
      </c>
      <c r="Z13" s="16">
        <v>0</v>
      </c>
      <c r="AA13" s="16">
        <v>0</v>
      </c>
      <c r="AB13" s="16">
        <v>2.9973487703291135</v>
      </c>
      <c r="AC13" s="16">
        <v>2.3030456266869335</v>
      </c>
      <c r="AD13" s="16">
        <v>0</v>
      </c>
      <c r="AE13" s="16">
        <v>0</v>
      </c>
      <c r="AF13" s="16">
        <v>2.3470178582226211</v>
      </c>
      <c r="AG13" s="6">
        <f t="shared" si="4"/>
        <v>15.108094519859225</v>
      </c>
      <c r="AH13" t="s">
        <v>31</v>
      </c>
      <c r="AI13" s="17">
        <v>7.2775263951734539</v>
      </c>
      <c r="AJ13" s="17">
        <v>2.1367521367521367</v>
      </c>
      <c r="AK13" s="17">
        <v>5.1533433886375066</v>
      </c>
      <c r="AL13" s="17">
        <v>11.500754147812971</v>
      </c>
      <c r="AM13" s="17">
        <v>0.13715539706487451</v>
      </c>
      <c r="AN13" s="17">
        <v>0.17830201618433686</v>
      </c>
      <c r="AO13" s="17">
        <v>6.8577698532437253E-2</v>
      </c>
      <c r="AP13" s="17">
        <v>0.28802633383623644</v>
      </c>
      <c r="AQ13" s="17">
        <v>0.16923436041083101</v>
      </c>
      <c r="AR13" s="17">
        <v>5.8356676003734828E-2</v>
      </c>
      <c r="AS13" s="17">
        <v>7.0028011204481794E-2</v>
      </c>
      <c r="AT13" s="17">
        <v>0.27427637721755371</v>
      </c>
      <c r="AU13" s="17">
        <v>0.1528969474574137</v>
      </c>
      <c r="AV13" s="17">
        <v>7.0152717068695705E-2</v>
      </c>
      <c r="AW13" s="17">
        <v>8.993938085730218E-3</v>
      </c>
      <c r="AX13" s="17">
        <v>0.14030543413739141</v>
      </c>
      <c r="AY13" s="17">
        <v>0.22433500694370259</v>
      </c>
      <c r="AZ13" s="17">
        <v>6.9437025958765095E-2</v>
      </c>
      <c r="BA13" s="17">
        <v>4.8071787202221987E-2</v>
      </c>
      <c r="BB13" s="17">
        <v>7.4778335647900859E-2</v>
      </c>
      <c r="BC13" s="17">
        <v>0.23906287353573991</v>
      </c>
      <c r="BD13" s="17">
        <v>0.14941429595983743</v>
      </c>
      <c r="BE13" s="17">
        <v>9.5625149414295965E-2</v>
      </c>
      <c r="BF13" s="17">
        <v>0.2330863016973464</v>
      </c>
      <c r="BI13" s="13" t="s">
        <v>32</v>
      </c>
      <c r="BJ13" s="9">
        <f t="shared" si="0"/>
        <v>15.137902251467958</v>
      </c>
      <c r="BK13" s="9"/>
      <c r="BL13" s="9"/>
      <c r="BM13" s="6" t="s">
        <v>33</v>
      </c>
      <c r="BN13" s="15">
        <f t="shared" si="1"/>
        <v>15.137902251467958</v>
      </c>
      <c r="BO13" s="15">
        <f t="shared" si="1"/>
        <v>79.032604856335155</v>
      </c>
      <c r="BP13" s="15">
        <f t="shared" si="1"/>
        <v>67.381507772053013</v>
      </c>
      <c r="BQ13" s="15">
        <f t="shared" si="1"/>
        <v>48.151830630560653</v>
      </c>
      <c r="BS13" s="13" t="s">
        <v>32</v>
      </c>
      <c r="BT13" s="9">
        <f t="shared" si="5"/>
        <v>13.310883779774542</v>
      </c>
      <c r="BU13" s="9"/>
      <c r="BV13" s="6"/>
      <c r="BW13" t="s">
        <v>33</v>
      </c>
      <c r="BX13" s="15">
        <f t="shared" si="2"/>
        <v>13.310883779774542</v>
      </c>
      <c r="BY13" s="15">
        <f t="shared" si="2"/>
        <v>77.074310884293126</v>
      </c>
      <c r="BZ13" s="15">
        <f t="shared" si="2"/>
        <v>58.288067186875388</v>
      </c>
      <c r="CA13" s="15">
        <f t="shared" si="2"/>
        <v>41.13396582099832</v>
      </c>
    </row>
    <row r="14" spans="1:79" x14ac:dyDescent="0.2">
      <c r="F14" s="6">
        <f t="shared" si="3"/>
        <v>51.211400617831906</v>
      </c>
      <c r="G14" s="6"/>
      <c r="H14" s="6" t="s">
        <v>33</v>
      </c>
      <c r="I14" s="6">
        <v>5.6997859965671562</v>
      </c>
      <c r="J14" s="6">
        <v>100</v>
      </c>
      <c r="K14" s="16">
        <v>56.548413537782061</v>
      </c>
      <c r="L14" s="16">
        <v>60.774752562618019</v>
      </c>
      <c r="M14" s="16">
        <v>3.5266431704433518</v>
      </c>
      <c r="N14" s="16">
        <v>46.65709140325648</v>
      </c>
      <c r="O14" s="16">
        <v>49.658384063812299</v>
      </c>
      <c r="P14" s="16">
        <v>23.510402050579302</v>
      </c>
      <c r="Q14" s="16">
        <v>31.446083398761644</v>
      </c>
      <c r="R14" s="16">
        <v>74.592169637786554</v>
      </c>
      <c r="S14" s="16">
        <v>89.157948907046276</v>
      </c>
      <c r="T14" s="16">
        <v>67.964923243123678</v>
      </c>
      <c r="U14" s="16">
        <v>3.0903989747790686</v>
      </c>
      <c r="V14" s="16">
        <v>100</v>
      </c>
      <c r="W14" s="16">
        <v>56.268557991382288</v>
      </c>
      <c r="X14" s="16">
        <v>16.78307327235628</v>
      </c>
      <c r="Y14" s="16">
        <v>10.856323682843037</v>
      </c>
      <c r="Z14" s="16">
        <v>86.724668350349518</v>
      </c>
      <c r="AA14" s="16">
        <v>67.074580385937836</v>
      </c>
      <c r="AB14" s="16">
        <v>47.577521551147015</v>
      </c>
      <c r="AC14" s="16">
        <v>36.208178285413496</v>
      </c>
      <c r="AD14" s="16">
        <v>66.221699746618341</v>
      </c>
      <c r="AE14" s="16">
        <v>85.581161746357353</v>
      </c>
      <c r="AF14" s="16">
        <v>72.300311103539585</v>
      </c>
      <c r="AG14" s="6">
        <f t="shared" si="4"/>
        <v>68.602312719959784</v>
      </c>
      <c r="AH14" t="s">
        <v>33</v>
      </c>
      <c r="AI14" s="17">
        <v>15.108094519859225</v>
      </c>
      <c r="AJ14" s="17">
        <v>100</v>
      </c>
      <c r="AK14" s="17">
        <v>55.367018602312719</v>
      </c>
      <c r="AL14" s="17">
        <v>54.059829059829063</v>
      </c>
      <c r="AM14" s="17">
        <v>2.6059525442326157</v>
      </c>
      <c r="AN14" s="16">
        <v>56.562885749554248</v>
      </c>
      <c r="AO14" s="17">
        <v>21.752845974489095</v>
      </c>
      <c r="AP14" s="17">
        <v>25.154299821697983</v>
      </c>
      <c r="AQ14" s="17">
        <v>29.59267040149393</v>
      </c>
      <c r="AR14" s="17">
        <v>82.738095238095241</v>
      </c>
      <c r="AS14" s="17">
        <v>94.893790849673209</v>
      </c>
      <c r="AT14" s="17">
        <v>71.644491129785251</v>
      </c>
      <c r="AU14" s="17">
        <v>2.1909233176838812</v>
      </c>
      <c r="AV14" s="17">
        <v>84.02676595974313</v>
      </c>
      <c r="AW14" s="17">
        <v>65.429100786070194</v>
      </c>
      <c r="AX14" s="17">
        <v>11.942150990232584</v>
      </c>
      <c r="AY14" s="17">
        <v>8.1348146565537878</v>
      </c>
      <c r="AZ14" s="17">
        <v>64.309368657194739</v>
      </c>
      <c r="BA14" s="17">
        <v>71.023394936438422</v>
      </c>
      <c r="BB14" s="17">
        <v>58.92532849054588</v>
      </c>
      <c r="BC14" s="17">
        <v>22.232847238823812</v>
      </c>
      <c r="BD14" s="17">
        <v>74.808749701171408</v>
      </c>
      <c r="BE14" s="17">
        <v>41.262251972268707</v>
      </c>
      <c r="BF14" s="17">
        <v>25.077695433899116</v>
      </c>
      <c r="BI14" s="13" t="s">
        <v>34</v>
      </c>
      <c r="BJ14" s="9">
        <f t="shared" si="0"/>
        <v>53.306916966881879</v>
      </c>
      <c r="BK14" s="9"/>
      <c r="BL14" s="9"/>
      <c r="BM14" s="6" t="s">
        <v>35</v>
      </c>
      <c r="BN14" s="15">
        <f t="shared" si="1"/>
        <v>53.306916966881879</v>
      </c>
      <c r="BO14" s="15">
        <f t="shared" si="1"/>
        <v>76.96002818813615</v>
      </c>
      <c r="BP14" s="15">
        <f t="shared" si="1"/>
        <v>58.99735659670565</v>
      </c>
      <c r="BQ14" s="15">
        <f t="shared" si="1"/>
        <v>49.891686177172154</v>
      </c>
      <c r="BS14" s="13" t="s">
        <v>34</v>
      </c>
      <c r="BT14" s="9">
        <f t="shared" si="5"/>
        <v>49.804241815687845</v>
      </c>
      <c r="BU14" s="9"/>
      <c r="BV14" s="6"/>
      <c r="BW14" t="s">
        <v>35</v>
      </c>
      <c r="BX14" s="15">
        <f t="shared" si="2"/>
        <v>49.804241815687845</v>
      </c>
      <c r="BY14" s="15">
        <f t="shared" si="2"/>
        <v>73.671971347800337</v>
      </c>
      <c r="BZ14" s="15">
        <f t="shared" si="2"/>
        <v>56.823306495142447</v>
      </c>
      <c r="CA14" s="15">
        <f t="shared" si="2"/>
        <v>44.019799806596332</v>
      </c>
    </row>
    <row r="15" spans="1:79" x14ac:dyDescent="0.2">
      <c r="F15" s="6">
        <f t="shared" si="3"/>
        <v>24.485287100574883</v>
      </c>
      <c r="G15" s="6"/>
      <c r="H15" s="6" t="s">
        <v>35</v>
      </c>
      <c r="I15" s="6">
        <v>51.211400617831906</v>
      </c>
      <c r="J15" s="6">
        <v>82.288830118931003</v>
      </c>
      <c r="K15" s="16">
        <v>69.408490328013045</v>
      </c>
      <c r="L15" s="16">
        <v>85.467506644304379</v>
      </c>
      <c r="M15" s="16">
        <v>46.764702632828623</v>
      </c>
      <c r="N15" s="16">
        <v>64.318701594286537</v>
      </c>
      <c r="O15" s="16">
        <v>76.445404425987036</v>
      </c>
      <c r="P15" s="16">
        <v>63.094540995016828</v>
      </c>
      <c r="Q15" s="16">
        <v>59.116543660843497</v>
      </c>
      <c r="R15" s="16">
        <v>67.600214319457422</v>
      </c>
      <c r="S15" s="16">
        <v>68.359430849958684</v>
      </c>
      <c r="T15" s="16">
        <v>69.623636373270685</v>
      </c>
      <c r="U15" s="16">
        <v>11.977003803193467</v>
      </c>
      <c r="V15" s="16">
        <v>73.919670052912792</v>
      </c>
      <c r="W15" s="16">
        <v>16.714666427532119</v>
      </c>
      <c r="X15" s="16">
        <v>10.102292184988311</v>
      </c>
      <c r="Y15" s="16">
        <v>85.248210515613266</v>
      </c>
      <c r="Z15" s="16">
        <v>73.632753043229087</v>
      </c>
      <c r="AA15" s="16">
        <v>73.1475960490163</v>
      </c>
      <c r="AB15" s="16">
        <v>36.332941105099707</v>
      </c>
      <c r="AC15" s="16">
        <v>65.523640570980504</v>
      </c>
      <c r="AD15" s="16">
        <v>100</v>
      </c>
      <c r="AE15" s="16">
        <v>49.908551499726713</v>
      </c>
      <c r="AF15" s="16">
        <v>34.729199760353019</v>
      </c>
      <c r="AG15" s="6">
        <f t="shared" si="4"/>
        <v>15.384615384615385</v>
      </c>
      <c r="AH15" t="s">
        <v>35</v>
      </c>
      <c r="AI15" s="17">
        <v>68.602312719959784</v>
      </c>
      <c r="AJ15" s="17">
        <v>96.354952237305184</v>
      </c>
      <c r="AK15" s="17">
        <v>96.354952237305184</v>
      </c>
      <c r="AL15" s="17">
        <v>75.967823026646556</v>
      </c>
      <c r="AM15" s="17">
        <v>54.313537237690305</v>
      </c>
      <c r="AN15" s="17">
        <v>82.498971334522011</v>
      </c>
      <c r="AO15" s="17">
        <v>80.085036346180217</v>
      </c>
      <c r="AP15" s="17">
        <v>47.044301193251954</v>
      </c>
      <c r="AQ15" s="17">
        <v>76.114612511671339</v>
      </c>
      <c r="AR15" s="17">
        <v>66.894257703081237</v>
      </c>
      <c r="AS15" s="17">
        <v>56.314192343604105</v>
      </c>
      <c r="AT15" s="17">
        <v>79.91946778711484</v>
      </c>
      <c r="AU15" s="17">
        <v>14.715881495871782</v>
      </c>
      <c r="AV15" s="17">
        <v>56.830895976112103</v>
      </c>
      <c r="AW15" s="17">
        <v>14.782436637706185</v>
      </c>
      <c r="AX15" s="17">
        <v>11.073336571151044</v>
      </c>
      <c r="AY15" s="17">
        <v>49.375066766371113</v>
      </c>
      <c r="AZ15" s="17">
        <v>75.013353274222837</v>
      </c>
      <c r="BA15" s="17">
        <v>69.586582630060889</v>
      </c>
      <c r="BB15" s="17">
        <v>30.600363209058862</v>
      </c>
      <c r="BC15" s="17">
        <v>35.704040162562755</v>
      </c>
      <c r="BD15" s="17">
        <v>64.439397561558692</v>
      </c>
      <c r="BE15" s="17">
        <v>23.816638775998086</v>
      </c>
      <c r="BF15" s="17">
        <v>19.513507052354768</v>
      </c>
      <c r="BI15" s="13" t="s">
        <v>36</v>
      </c>
      <c r="BJ15" s="9">
        <f t="shared" si="0"/>
        <v>11.886890112636332</v>
      </c>
      <c r="BK15" s="9"/>
      <c r="BL15" s="9"/>
      <c r="BM15" s="6" t="s">
        <v>37</v>
      </c>
      <c r="BN15" s="15">
        <f t="shared" si="1"/>
        <v>11.886890112636332</v>
      </c>
      <c r="BO15" s="15">
        <f t="shared" si="1"/>
        <v>8.7063261338024347</v>
      </c>
      <c r="BP15" s="15">
        <f t="shared" si="1"/>
        <v>6.6829990554679481</v>
      </c>
      <c r="BQ15" s="15">
        <f t="shared" si="1"/>
        <v>5.0077731711910376</v>
      </c>
      <c r="BS15" s="13" t="s">
        <v>36</v>
      </c>
      <c r="BT15" s="9">
        <f t="shared" si="5"/>
        <v>9.3666123124790861</v>
      </c>
      <c r="BU15" s="9"/>
      <c r="BV15" s="6"/>
      <c r="BW15" t="s">
        <v>37</v>
      </c>
      <c r="BX15" s="15">
        <f t="shared" si="2"/>
        <v>9.3666123124790861</v>
      </c>
      <c r="BY15" s="15">
        <f t="shared" si="2"/>
        <v>6.3818783873516729</v>
      </c>
      <c r="BZ15" s="15">
        <f t="shared" si="2"/>
        <v>4.5120834664840492</v>
      </c>
      <c r="CA15" s="15">
        <f t="shared" si="2"/>
        <v>2.4555604708262004</v>
      </c>
    </row>
    <row r="16" spans="1:79" x14ac:dyDescent="0.2">
      <c r="F16" s="6">
        <f t="shared" si="3"/>
        <v>1.2131654598204626</v>
      </c>
      <c r="G16" s="6"/>
      <c r="H16" s="6" t="s">
        <v>37</v>
      </c>
      <c r="I16" s="6">
        <v>24.485287100574883</v>
      </c>
      <c r="J16" s="6">
        <v>24.221998820824403</v>
      </c>
      <c r="K16" s="16">
        <v>15.373996164412343</v>
      </c>
      <c r="L16" s="16">
        <v>9.1549544343950213</v>
      </c>
      <c r="M16" s="16">
        <v>4.1895460220302549</v>
      </c>
      <c r="N16" s="16">
        <v>6.045674006474262</v>
      </c>
      <c r="O16" s="16">
        <v>8.0520599706110954</v>
      </c>
      <c r="P16" s="16">
        <v>6.9156235153738939</v>
      </c>
      <c r="Q16" s="16">
        <v>0</v>
      </c>
      <c r="R16" s="16">
        <v>0</v>
      </c>
      <c r="S16" s="16">
        <v>0</v>
      </c>
      <c r="T16" s="16">
        <v>0</v>
      </c>
      <c r="U16" s="16">
        <v>12.288896860109533</v>
      </c>
      <c r="V16" s="16">
        <v>4.6798904570730455</v>
      </c>
      <c r="W16" s="16">
        <v>3.0549692111716973</v>
      </c>
      <c r="X16" s="16">
        <v>1.175639651903198</v>
      </c>
      <c r="Y16" s="16">
        <v>26.534431280901735</v>
      </c>
      <c r="Z16" s="16">
        <v>9.9492981701543997</v>
      </c>
      <c r="AA16" s="16">
        <v>5.7899117732420278</v>
      </c>
      <c r="AB16" s="16">
        <v>2.5329053618675101</v>
      </c>
      <c r="AC16" s="16">
        <v>3.8231794122015899</v>
      </c>
      <c r="AD16" s="16">
        <v>7.3410953482884995</v>
      </c>
      <c r="AE16" s="16">
        <v>7.827057213370523</v>
      </c>
      <c r="AF16" s="16">
        <v>10.267516063606605</v>
      </c>
      <c r="AG16" s="6">
        <f t="shared" si="4"/>
        <v>14.567621920563097</v>
      </c>
      <c r="AH16" t="s">
        <v>37</v>
      </c>
      <c r="AI16" s="17">
        <v>15.384615384615385</v>
      </c>
      <c r="AJ16" s="17">
        <v>19.733534439416793</v>
      </c>
      <c r="AK16" s="17">
        <v>13.851181498240322</v>
      </c>
      <c r="AL16" s="17">
        <v>6.0960281548516839</v>
      </c>
      <c r="AM16" s="17">
        <v>0.37031957207516114</v>
      </c>
      <c r="AN16" s="17">
        <v>0.45261281031408584</v>
      </c>
      <c r="AO16" s="17">
        <v>1.0423810176930461</v>
      </c>
      <c r="AP16" s="17">
        <v>0.46632835002057332</v>
      </c>
      <c r="AQ16" s="17">
        <v>0.98039215686274506</v>
      </c>
      <c r="AR16" s="17">
        <v>0.29178338001867415</v>
      </c>
      <c r="AS16" s="17">
        <v>0.33846872082166202</v>
      </c>
      <c r="AT16" s="17">
        <v>9.9206349206349201E-2</v>
      </c>
      <c r="AU16" s="17">
        <v>12.944075692982929</v>
      </c>
      <c r="AV16" s="17">
        <v>4.9430683719173274</v>
      </c>
      <c r="AW16" s="17">
        <v>1.2933282967280053</v>
      </c>
      <c r="AX16" s="17">
        <v>0.8616192686129549</v>
      </c>
      <c r="AY16" s="17">
        <v>21.840615318876189</v>
      </c>
      <c r="AZ16" s="17">
        <v>6.6606131823523125</v>
      </c>
      <c r="BA16" s="17">
        <v>2.6759961542570236</v>
      </c>
      <c r="BB16" s="17">
        <v>1.4368123063775238</v>
      </c>
      <c r="BC16" s="17">
        <v>4.6796557494621087</v>
      </c>
      <c r="BD16" s="17">
        <v>6.2096581400908439</v>
      </c>
      <c r="BE16" s="17">
        <v>7.8711451111642363</v>
      </c>
      <c r="BF16" s="17">
        <v>5.7733683958881183</v>
      </c>
      <c r="BI16" s="13" t="s">
        <v>38</v>
      </c>
      <c r="BJ16" s="9">
        <f t="shared" si="0"/>
        <v>2.2768773731626051</v>
      </c>
      <c r="BK16" s="9"/>
      <c r="BL16" s="9"/>
      <c r="BM16" s="6" t="s">
        <v>39</v>
      </c>
      <c r="BN16" s="15">
        <f t="shared" si="1"/>
        <v>2.2768773731626051</v>
      </c>
      <c r="BO16" s="15">
        <f t="shared" si="1"/>
        <v>1.3555662387702483</v>
      </c>
      <c r="BP16" s="15">
        <f t="shared" si="1"/>
        <v>0.40052511152845272</v>
      </c>
      <c r="BQ16" s="15">
        <f t="shared" si="1"/>
        <v>2.1029489369687364</v>
      </c>
      <c r="BS16" s="13" t="s">
        <v>38</v>
      </c>
      <c r="BT16" s="9">
        <f t="shared" si="5"/>
        <v>2.8559935401254606</v>
      </c>
      <c r="BU16" s="9"/>
      <c r="BV16" s="6"/>
      <c r="BW16" t="s">
        <v>39</v>
      </c>
      <c r="BX16" s="15">
        <f t="shared" si="2"/>
        <v>2.8559935401254606</v>
      </c>
      <c r="BY16" s="15">
        <f t="shared" si="2"/>
        <v>1.544686491174265</v>
      </c>
      <c r="BZ16" s="15">
        <f t="shared" si="2"/>
        <v>1.1467772702993153</v>
      </c>
      <c r="CA16" s="15">
        <f t="shared" si="2"/>
        <v>1.2366364801132184</v>
      </c>
    </row>
    <row r="17" spans="6:79" x14ac:dyDescent="0.2">
      <c r="F17" s="6">
        <f t="shared" si="3"/>
        <v>8.3143667289374914</v>
      </c>
      <c r="G17" s="6"/>
      <c r="H17" s="6" t="s">
        <v>39</v>
      </c>
      <c r="I17" s="6">
        <v>1.2131654598204626</v>
      </c>
      <c r="J17" s="6">
        <v>3.3466633374333976</v>
      </c>
      <c r="K17" s="16">
        <v>0</v>
      </c>
      <c r="L17" s="16">
        <v>11.389113670204582</v>
      </c>
      <c r="M17" s="16">
        <v>4.1276750892157015</v>
      </c>
      <c r="N17" s="16">
        <v>0</v>
      </c>
      <c r="O17" s="16">
        <v>0</v>
      </c>
      <c r="P17" s="16">
        <v>1.2285799516078364</v>
      </c>
      <c r="Q17" s="16">
        <v>2.3646386392157597</v>
      </c>
      <c r="R17" s="16">
        <v>3.7780301385514496</v>
      </c>
      <c r="S17" s="16">
        <v>2.4031506691707163</v>
      </c>
      <c r="T17" s="16">
        <v>0</v>
      </c>
      <c r="U17" s="16">
        <v>2.3641367247802045</v>
      </c>
      <c r="V17" s="16">
        <v>1.0087039566366434</v>
      </c>
      <c r="W17" s="16">
        <v>0</v>
      </c>
      <c r="X17" s="16">
        <v>0</v>
      </c>
      <c r="Y17" s="16">
        <v>3.591648325943503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  <c r="AE17" s="16">
        <v>0</v>
      </c>
      <c r="AF17" s="16">
        <v>0</v>
      </c>
      <c r="AG17" s="6">
        <f t="shared" si="4"/>
        <v>13.788335847159377</v>
      </c>
      <c r="AH17" t="s">
        <v>39</v>
      </c>
      <c r="AI17" s="17">
        <v>14.567621920563097</v>
      </c>
      <c r="AJ17" s="17">
        <v>7.1644042232277529</v>
      </c>
      <c r="AK17" s="17">
        <v>6.3348416289592757</v>
      </c>
      <c r="AL17" s="17">
        <v>7.1644042232277529</v>
      </c>
      <c r="AM17" s="17">
        <v>1.371553970648745</v>
      </c>
      <c r="AN17" s="17">
        <v>0.87779454121519684</v>
      </c>
      <c r="AO17" s="17">
        <v>0.16458647647784941</v>
      </c>
      <c r="AP17" s="17">
        <v>5.4862158825949803E-2</v>
      </c>
      <c r="AQ17" s="17">
        <v>5.8356676003734828E-2</v>
      </c>
      <c r="AR17" s="17">
        <v>0.56605975723622781</v>
      </c>
      <c r="AS17" s="17">
        <v>7.0028011204481794E-2</v>
      </c>
      <c r="AT17" s="17">
        <v>3.5014005602240897E-2</v>
      </c>
      <c r="AU17" s="17">
        <v>0.39933085100642168</v>
      </c>
      <c r="AV17" s="17">
        <v>0.27161693018905259</v>
      </c>
      <c r="AW17" s="17">
        <v>0.20146421312035687</v>
      </c>
      <c r="AX17" s="17">
        <v>8.993938085730218E-3</v>
      </c>
      <c r="AY17" s="17">
        <v>0.36855036855036855</v>
      </c>
      <c r="AZ17" s="17">
        <v>0.2029697681871595</v>
      </c>
      <c r="BA17" s="17">
        <v>3.2047858134814658E-2</v>
      </c>
      <c r="BB17" s="17">
        <v>9.0802264715308195E-2</v>
      </c>
      <c r="BC17" s="17">
        <v>0.37054745398039685</v>
      </c>
      <c r="BD17" s="17">
        <v>0.18527372699019842</v>
      </c>
      <c r="BE17" s="17">
        <v>7.7695433899115471E-2</v>
      </c>
      <c r="BF17" s="17">
        <v>6.574229022232847E-2</v>
      </c>
      <c r="BI17" s="13" t="s">
        <v>40</v>
      </c>
      <c r="BJ17" s="9">
        <f t="shared" si="0"/>
        <v>4.1395954739806209</v>
      </c>
      <c r="BK17" s="9"/>
      <c r="BL17" s="9"/>
      <c r="BM17" s="6" t="s">
        <v>41</v>
      </c>
      <c r="BN17" s="15">
        <f t="shared" si="1"/>
        <v>4.1395954739806209</v>
      </c>
      <c r="BO17" s="15">
        <f t="shared" si="1"/>
        <v>62.021946821928161</v>
      </c>
      <c r="BP17" s="15">
        <f t="shared" si="1"/>
        <v>39.851559059114756</v>
      </c>
      <c r="BQ17" s="15">
        <f t="shared" si="1"/>
        <v>12.599178117056349</v>
      </c>
      <c r="BS17" s="13" t="s">
        <v>40</v>
      </c>
      <c r="BT17" s="9">
        <f t="shared" si="5"/>
        <v>3.2858580185304738</v>
      </c>
      <c r="BU17" s="9"/>
      <c r="BV17" s="6"/>
      <c r="BW17" t="s">
        <v>41</v>
      </c>
      <c r="BX17" s="15">
        <f t="shared" si="2"/>
        <v>3.2858580185304738</v>
      </c>
      <c r="BY17" s="15">
        <f t="shared" si="2"/>
        <v>53.443420443934166</v>
      </c>
      <c r="BZ17" s="15">
        <f t="shared" si="2"/>
        <v>45.520474415663664</v>
      </c>
      <c r="CA17" s="15">
        <f t="shared" si="2"/>
        <v>10.855453002557518</v>
      </c>
    </row>
    <row r="18" spans="6:79" x14ac:dyDescent="0.2">
      <c r="F18" s="6">
        <f t="shared" si="3"/>
        <v>10.645003993773347</v>
      </c>
      <c r="G18" s="6"/>
      <c r="H18" s="6" t="s">
        <v>41</v>
      </c>
      <c r="I18" s="6">
        <v>8.3143667289374914</v>
      </c>
      <c r="J18" s="6">
        <v>63.241217296495734</v>
      </c>
      <c r="K18" s="16">
        <v>65.938680238085638</v>
      </c>
      <c r="L18" s="16">
        <v>41.478100925432635</v>
      </c>
      <c r="M18" s="16">
        <v>4.6138038470461069</v>
      </c>
      <c r="N18" s="16">
        <v>33.774789804554786</v>
      </c>
      <c r="O18" s="16">
        <v>24.264785495686301</v>
      </c>
      <c r="P18" s="16">
        <v>10.166499099556903</v>
      </c>
      <c r="Q18" s="16">
        <v>3.0010980742541737</v>
      </c>
      <c r="R18" s="16">
        <v>86.258811432095811</v>
      </c>
      <c r="S18" s="16">
        <v>60.745024847475882</v>
      </c>
      <c r="T18" s="16">
        <v>4.4442882567672086</v>
      </c>
      <c r="U18" s="16">
        <v>3.066581129368724</v>
      </c>
      <c r="V18" s="16">
        <v>57.726945935216428</v>
      </c>
      <c r="W18" s="16">
        <v>88.160863773440695</v>
      </c>
      <c r="X18" s="16">
        <v>1.4050995865698321</v>
      </c>
      <c r="Y18" s="16">
        <v>5.841723064277228</v>
      </c>
      <c r="Z18" s="16">
        <v>53.895165208612056</v>
      </c>
      <c r="AA18" s="16">
        <v>0</v>
      </c>
      <c r="AB18" s="16">
        <v>2.3260427705489071</v>
      </c>
      <c r="AC18" s="16">
        <v>0</v>
      </c>
      <c r="AD18" s="16">
        <v>77.234751254594116</v>
      </c>
      <c r="AE18" s="16">
        <v>0</v>
      </c>
      <c r="AF18" s="16">
        <v>15.775038063462604</v>
      </c>
      <c r="AG18" s="6">
        <f t="shared" si="4"/>
        <v>14.039718451483157</v>
      </c>
      <c r="AH18" t="s">
        <v>41</v>
      </c>
      <c r="AI18" s="17">
        <v>13.788335847159377</v>
      </c>
      <c r="AJ18" s="17">
        <v>66.566113624937159</v>
      </c>
      <c r="AK18" s="17">
        <v>83.257918552036202</v>
      </c>
      <c r="AL18" s="17">
        <v>45.211161387631975</v>
      </c>
      <c r="AM18" s="17">
        <v>0.87779454121519684</v>
      </c>
      <c r="AN18" s="17">
        <v>26.498422712933753</v>
      </c>
      <c r="AO18" s="17">
        <v>19.846385955287342</v>
      </c>
      <c r="AP18" s="17">
        <v>6.1445617885063779</v>
      </c>
      <c r="AQ18" s="17">
        <v>1.0854341736694677</v>
      </c>
      <c r="AR18" s="17">
        <v>62.41830065359477</v>
      </c>
      <c r="AS18" s="17">
        <v>69.788748832866474</v>
      </c>
      <c r="AT18" s="17">
        <v>1.3422035480859009</v>
      </c>
      <c r="AU18" s="17">
        <v>2.2161063443239257</v>
      </c>
      <c r="AV18" s="17">
        <v>39.483388196355655</v>
      </c>
      <c r="AW18" s="17">
        <v>100</v>
      </c>
      <c r="AX18" s="17">
        <v>0.68174050689835053</v>
      </c>
      <c r="AY18" s="17">
        <v>1.5382971904711036</v>
      </c>
      <c r="AZ18" s="17">
        <v>47.478901826727913</v>
      </c>
      <c r="BA18" s="17">
        <v>0.12819143253925863</v>
      </c>
      <c r="BB18" s="17">
        <v>0.57686144642666382</v>
      </c>
      <c r="BC18" s="17">
        <v>0.20918001434377242</v>
      </c>
      <c r="BD18" s="17">
        <v>78.215395649055708</v>
      </c>
      <c r="BE18" s="17">
        <v>0.10160172125268946</v>
      </c>
      <c r="BF18" s="17">
        <v>11.17618933779584</v>
      </c>
      <c r="BI18" s="13" t="s">
        <v>42</v>
      </c>
      <c r="BJ18" s="9">
        <f t="shared" si="0"/>
        <v>4.5975996443900389</v>
      </c>
      <c r="BK18" s="9"/>
      <c r="BL18" s="9"/>
      <c r="BM18" s="6" t="s">
        <v>43</v>
      </c>
      <c r="BN18" s="15">
        <f t="shared" si="1"/>
        <v>4.5975996443900389</v>
      </c>
      <c r="BO18" s="15">
        <f t="shared" si="1"/>
        <v>45.43085789467213</v>
      </c>
      <c r="BP18" s="15">
        <f t="shared" si="1"/>
        <v>33.632813717581797</v>
      </c>
      <c r="BQ18" s="15">
        <f t="shared" si="1"/>
        <v>9.9225628477140511</v>
      </c>
      <c r="BS18" s="13" t="s">
        <v>42</v>
      </c>
      <c r="BT18" s="9">
        <f t="shared" si="5"/>
        <v>3.6277756528095608</v>
      </c>
      <c r="BU18" s="9"/>
      <c r="BV18" s="6"/>
      <c r="BW18" t="s">
        <v>43</v>
      </c>
      <c r="BX18" s="15">
        <f t="shared" si="2"/>
        <v>3.6277756528095608</v>
      </c>
      <c r="BY18" s="15">
        <f t="shared" si="2"/>
        <v>36.988876608108178</v>
      </c>
      <c r="BZ18" s="15">
        <f t="shared" si="2"/>
        <v>31.087041928364158</v>
      </c>
      <c r="CA18" s="15">
        <f t="shared" si="2"/>
        <v>7.8836832057765021</v>
      </c>
    </row>
    <row r="19" spans="6:79" x14ac:dyDescent="0.2">
      <c r="F19" s="6">
        <f t="shared" si="3"/>
        <v>2.3426643362033746</v>
      </c>
      <c r="G19" s="6"/>
      <c r="H19" s="6" t="s">
        <v>43</v>
      </c>
      <c r="I19" s="6">
        <v>10.645003993773347</v>
      </c>
      <c r="J19" s="6">
        <v>44.632984766151843</v>
      </c>
      <c r="K19" s="16">
        <v>19.285147481964316</v>
      </c>
      <c r="L19" s="16">
        <v>0</v>
      </c>
      <c r="M19" s="16">
        <v>3.847267182994869</v>
      </c>
      <c r="N19" s="16">
        <v>44.544088563819898</v>
      </c>
      <c r="O19" s="16">
        <v>26.644275281457631</v>
      </c>
      <c r="P19" s="16">
        <v>0</v>
      </c>
      <c r="Q19" s="16">
        <v>4.5290147226674264</v>
      </c>
      <c r="R19" s="16">
        <v>65.998932253960788</v>
      </c>
      <c r="S19" s="16">
        <v>67.487422211715682</v>
      </c>
      <c r="T19" s="16">
        <v>4.937049680036786</v>
      </c>
      <c r="U19" s="16">
        <v>3.3039356354826586</v>
      </c>
      <c r="V19" s="16">
        <v>15.518102328976294</v>
      </c>
      <c r="W19" s="16">
        <v>5.6764268096587465</v>
      </c>
      <c r="X19" s="16">
        <v>0</v>
      </c>
      <c r="Y19" s="16">
        <v>5.2603763314219316</v>
      </c>
      <c r="Z19" s="16">
        <v>14.496504104186815</v>
      </c>
      <c r="AA19" s="16">
        <v>9.1041948017101184</v>
      </c>
      <c r="AB19" s="16">
        <v>0</v>
      </c>
      <c r="AC19" s="16">
        <v>0</v>
      </c>
      <c r="AD19" s="16">
        <v>87.394535350937161</v>
      </c>
      <c r="AE19" s="16">
        <v>73.599415718984289</v>
      </c>
      <c r="AF19" s="16">
        <v>54.59832740624752</v>
      </c>
      <c r="AG19" s="6">
        <f t="shared" si="4"/>
        <v>9.9798893916540976</v>
      </c>
      <c r="AH19" t="s">
        <v>43</v>
      </c>
      <c r="AI19" s="17">
        <v>14.039718451483157</v>
      </c>
      <c r="AJ19" s="17">
        <v>43.803418803418801</v>
      </c>
      <c r="AK19" s="17">
        <v>21.103569632981397</v>
      </c>
      <c r="AL19" s="17">
        <v>18.916540975364505</v>
      </c>
      <c r="AM19" s="17">
        <v>0.76807022356329724</v>
      </c>
      <c r="AN19" s="17">
        <v>27.80139898505006</v>
      </c>
      <c r="AO19" s="17">
        <v>10.684405431353724</v>
      </c>
      <c r="AP19" s="17">
        <v>1.0972431765189961</v>
      </c>
      <c r="AQ19" s="17">
        <v>3.5597572362278243</v>
      </c>
      <c r="AR19" s="17">
        <v>66.170634920634924</v>
      </c>
      <c r="AS19" s="17">
        <v>49.3405695611578</v>
      </c>
      <c r="AT19" s="17">
        <v>2.8594771241830066</v>
      </c>
      <c r="AU19" s="17">
        <v>1.4336337308653968</v>
      </c>
      <c r="AV19" s="17">
        <v>8.7169247926897278</v>
      </c>
      <c r="AW19" s="17">
        <v>2.8672674617307936</v>
      </c>
      <c r="AX19" s="17">
        <v>5.2164840897235262E-2</v>
      </c>
      <c r="AY19" s="17">
        <v>0.71039418865505821</v>
      </c>
      <c r="AZ19" s="17">
        <v>6.3935476978955244</v>
      </c>
      <c r="BA19" s="17">
        <v>2.526439482961222</v>
      </c>
      <c r="BB19" s="17">
        <v>0.16558060036320907</v>
      </c>
      <c r="BC19" s="17">
        <v>1.2550800860626345</v>
      </c>
      <c r="BD19" s="17">
        <v>69.047334448960072</v>
      </c>
      <c r="BE19" s="17">
        <v>100</v>
      </c>
      <c r="BF19" s="17">
        <v>24.211092517332059</v>
      </c>
      <c r="BI19" s="13" t="s">
        <v>44</v>
      </c>
      <c r="BJ19" s="9">
        <f t="shared" si="0"/>
        <v>6.7001402337639533</v>
      </c>
      <c r="BK19" s="9"/>
      <c r="BL19" s="9"/>
      <c r="BM19" s="6" t="s">
        <v>45</v>
      </c>
      <c r="BN19" s="15">
        <f t="shared" si="1"/>
        <v>6.7001402337639533</v>
      </c>
      <c r="BO19" s="15">
        <f t="shared" si="1"/>
        <v>8.5797552075050305</v>
      </c>
      <c r="BP19" s="15">
        <f t="shared" si="1"/>
        <v>9.7343243321740953</v>
      </c>
      <c r="BQ19" s="15">
        <f t="shared" si="1"/>
        <v>2.8000951516007206</v>
      </c>
      <c r="BS19" s="13" t="s">
        <v>44</v>
      </c>
      <c r="BT19" s="9">
        <f t="shared" si="5"/>
        <v>5.8445835592336151</v>
      </c>
      <c r="BU19" s="9"/>
      <c r="BV19" s="6"/>
      <c r="BW19" t="s">
        <v>45</v>
      </c>
      <c r="BX19" s="15">
        <f t="shared" si="2"/>
        <v>5.8445835592336151</v>
      </c>
      <c r="BY19" s="15">
        <f t="shared" si="2"/>
        <v>7.3935602769515762</v>
      </c>
      <c r="BZ19" s="15">
        <f t="shared" si="2"/>
        <v>6.9122734253626961</v>
      </c>
      <c r="CA19" s="15">
        <f t="shared" si="2"/>
        <v>2.1126741576988359</v>
      </c>
    </row>
    <row r="20" spans="6:79" x14ac:dyDescent="0.2">
      <c r="F20" s="6">
        <f>J5</f>
        <v>0</v>
      </c>
      <c r="G20" s="6"/>
      <c r="H20" s="6" t="s">
        <v>45</v>
      </c>
      <c r="I20" s="6">
        <v>2.3426643362033746</v>
      </c>
      <c r="J20" s="6">
        <v>8.3248250518672346</v>
      </c>
      <c r="K20" s="16">
        <v>5.8775774863684189</v>
      </c>
      <c r="L20" s="16">
        <v>5.7323375266857157</v>
      </c>
      <c r="M20" s="16">
        <v>6.75155505960642</v>
      </c>
      <c r="N20" s="16">
        <v>0</v>
      </c>
      <c r="O20" s="16">
        <v>0</v>
      </c>
      <c r="P20" s="16">
        <v>5.3827711548870933</v>
      </c>
      <c r="Q20" s="16">
        <v>24.403966161400685</v>
      </c>
      <c r="R20" s="16">
        <v>32.476135779938041</v>
      </c>
      <c r="S20" s="16">
        <v>38.895994893301591</v>
      </c>
      <c r="T20" s="16">
        <v>0</v>
      </c>
      <c r="U20" s="16">
        <v>1.9912715165396242</v>
      </c>
      <c r="V20" s="16">
        <v>2.0449239438524338</v>
      </c>
      <c r="W20" s="16">
        <v>3.1476921025166331</v>
      </c>
      <c r="X20" s="16">
        <v>1.4837195541639101</v>
      </c>
      <c r="Y20" s="16">
        <v>4.7113843288336135</v>
      </c>
      <c r="Z20" s="16">
        <v>8.6326464693724745</v>
      </c>
      <c r="AA20" s="16">
        <v>10.484681510857929</v>
      </c>
      <c r="AB20" s="16">
        <v>4.2017426738676065</v>
      </c>
      <c r="AC20" s="16">
        <v>0</v>
      </c>
      <c r="AD20" s="16">
        <v>0</v>
      </c>
      <c r="AE20" s="16">
        <v>0</v>
      </c>
      <c r="AF20" s="16">
        <v>0</v>
      </c>
      <c r="AG20" s="6">
        <f>AJ5</f>
        <v>2.2875816993464051</v>
      </c>
      <c r="AH20" t="s">
        <v>45</v>
      </c>
      <c r="AI20" s="17">
        <v>9.9798893916540976</v>
      </c>
      <c r="AJ20" s="17">
        <v>5.920060331825038</v>
      </c>
      <c r="AK20" s="17">
        <v>5.3041729512317746</v>
      </c>
      <c r="AL20" s="17">
        <v>8.7983911513323285</v>
      </c>
      <c r="AM20" s="17">
        <v>0.69949252503086001</v>
      </c>
      <c r="AN20" s="17">
        <v>0.26059525442326154</v>
      </c>
      <c r="AO20" s="17">
        <v>0.16458647647784941</v>
      </c>
      <c r="AP20" s="17">
        <v>4.1146619119462352E-2</v>
      </c>
      <c r="AQ20" s="17">
        <v>18.726657329598506</v>
      </c>
      <c r="AR20" s="17">
        <v>30.578898225957051</v>
      </c>
      <c r="AS20" s="17">
        <v>25.811157796451916</v>
      </c>
      <c r="AT20" s="17">
        <v>0.29178338001867415</v>
      </c>
      <c r="AU20" s="17">
        <v>1.4498228194197111</v>
      </c>
      <c r="AV20" s="17">
        <v>1.3778713147338695</v>
      </c>
      <c r="AW20" s="17">
        <v>2.9715971435252642</v>
      </c>
      <c r="AX20" s="17">
        <v>0.9965283398989081</v>
      </c>
      <c r="AY20" s="17">
        <v>1.8747997008866575</v>
      </c>
      <c r="AZ20" s="17">
        <v>5.3573336182031834</v>
      </c>
      <c r="BA20" s="17">
        <v>6.3614998397607092</v>
      </c>
      <c r="BB20" s="17">
        <v>1.3887405191753017</v>
      </c>
      <c r="BC20" s="17">
        <v>2.3368395888118574</v>
      </c>
      <c r="BD20" s="17">
        <v>0.86660291656705712</v>
      </c>
      <c r="BE20" s="17">
        <v>0.86062634472866362</v>
      </c>
      <c r="BF20" s="17">
        <v>1.1594549366483384</v>
      </c>
      <c r="BI20" s="19" t="s">
        <v>46</v>
      </c>
      <c r="BJ20" s="9">
        <f t="shared" ref="BJ20:BJ35" si="6">BO4</f>
        <v>0</v>
      </c>
      <c r="BK20" s="9"/>
      <c r="BL20" s="18"/>
      <c r="BR20" s="19"/>
      <c r="BS20" s="19" t="s">
        <v>46</v>
      </c>
      <c r="BT20" s="9">
        <f>BY4</f>
        <v>0.48448679192140948</v>
      </c>
      <c r="BU20" s="9"/>
      <c r="BV20" s="20"/>
    </row>
    <row r="21" spans="6:79" x14ac:dyDescent="0.2">
      <c r="F21" s="6">
        <f t="shared" ref="F21:F35" si="7">J6</f>
        <v>71.145748495640447</v>
      </c>
      <c r="G21" s="6"/>
      <c r="AG21" s="6">
        <f t="shared" ref="AG21:AG35" si="8">AJ6</f>
        <v>85.017596782302661</v>
      </c>
      <c r="BI21" s="19" t="s">
        <v>47</v>
      </c>
      <c r="BJ21" s="9">
        <f t="shared" si="6"/>
        <v>76.875247386643295</v>
      </c>
      <c r="BK21" s="9"/>
      <c r="BL21" s="18"/>
      <c r="BR21" s="19"/>
      <c r="BS21" s="19" t="s">
        <v>47</v>
      </c>
      <c r="BT21" s="9">
        <f t="shared" ref="BT21:BT35" si="9">BY5</f>
        <v>67.712733384051063</v>
      </c>
      <c r="BU21" s="9"/>
      <c r="BV21" s="20"/>
    </row>
    <row r="22" spans="6:79" x14ac:dyDescent="0.2">
      <c r="F22" s="6">
        <f t="shared" si="7"/>
        <v>65.470408828918764</v>
      </c>
      <c r="G22" s="6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6">
        <f t="shared" si="8"/>
        <v>73.617395676219203</v>
      </c>
      <c r="BI22" s="19" t="s">
        <v>48</v>
      </c>
      <c r="BJ22" s="9">
        <f t="shared" si="6"/>
        <v>55.965865796990535</v>
      </c>
      <c r="BK22" s="9"/>
      <c r="BL22" s="18"/>
      <c r="BR22" s="19"/>
      <c r="BS22" s="19" t="s">
        <v>48</v>
      </c>
      <c r="BT22" s="9">
        <f t="shared" si="9"/>
        <v>52.448100338155264</v>
      </c>
      <c r="BU22" s="9"/>
      <c r="BV22" s="20"/>
    </row>
    <row r="23" spans="6:79" x14ac:dyDescent="0.2">
      <c r="F23" s="6">
        <f t="shared" si="7"/>
        <v>0</v>
      </c>
      <c r="G23" s="6"/>
      <c r="N23" s="22"/>
      <c r="O23" s="22"/>
      <c r="P23" s="22"/>
      <c r="Q23" s="22"/>
      <c r="R23" s="22"/>
      <c r="AC23" s="21"/>
      <c r="AE23" s="21"/>
      <c r="AF23" s="21"/>
      <c r="AG23" s="6">
        <f t="shared" si="8"/>
        <v>0.52790346907993968</v>
      </c>
      <c r="BI23" s="19" t="s">
        <v>49</v>
      </c>
      <c r="BJ23" s="9">
        <f t="shared" si="6"/>
        <v>0</v>
      </c>
      <c r="BK23" s="9"/>
      <c r="BL23" s="18"/>
      <c r="BR23" s="19"/>
      <c r="BS23" s="19" t="s">
        <v>49</v>
      </c>
      <c r="BT23" s="9">
        <f t="shared" si="9"/>
        <v>0.14865061326132747</v>
      </c>
      <c r="BU23" s="9"/>
      <c r="BV23" s="20"/>
    </row>
    <row r="24" spans="6:79" x14ac:dyDescent="0.2">
      <c r="F24" s="6">
        <f t="shared" si="7"/>
        <v>0</v>
      </c>
      <c r="G24" s="6"/>
      <c r="N24" s="22"/>
      <c r="O24" s="22"/>
      <c r="P24" s="22"/>
      <c r="Q24" s="22"/>
      <c r="R24" s="22"/>
      <c r="AC24" s="21"/>
      <c r="AG24" s="6">
        <f t="shared" si="8"/>
        <v>3.7330316742081449</v>
      </c>
      <c r="BI24" s="19" t="s">
        <v>250</v>
      </c>
      <c r="BJ24" s="9">
        <f t="shared" si="6"/>
        <v>0</v>
      </c>
      <c r="BK24" s="9"/>
      <c r="BL24" s="18"/>
      <c r="BR24" s="19"/>
      <c r="BS24" s="19" t="s">
        <v>250</v>
      </c>
      <c r="BT24" s="9">
        <f t="shared" si="9"/>
        <v>0.68823245235656083</v>
      </c>
      <c r="BU24" s="9"/>
      <c r="BV24" s="20"/>
    </row>
    <row r="25" spans="6:79" x14ac:dyDescent="0.2">
      <c r="F25" s="6">
        <f t="shared" si="7"/>
        <v>52.568890934072321</v>
      </c>
      <c r="G25" s="6"/>
      <c r="AC25" s="21"/>
      <c r="AG25" s="6">
        <f t="shared" si="8"/>
        <v>77.048768225238817</v>
      </c>
      <c r="BI25" s="19" t="s">
        <v>251</v>
      </c>
      <c r="BJ25" s="9">
        <f t="shared" si="6"/>
        <v>65.063730085560891</v>
      </c>
      <c r="BK25" s="9"/>
      <c r="BL25" s="18"/>
      <c r="BR25" s="19"/>
      <c r="BS25" s="19" t="s">
        <v>251</v>
      </c>
      <c r="BT25" s="9">
        <f t="shared" si="9"/>
        <v>65.068946066841619</v>
      </c>
      <c r="BU25" s="9"/>
      <c r="BV25" s="20"/>
    </row>
    <row r="26" spans="6:79" x14ac:dyDescent="0.2">
      <c r="F26" s="6">
        <f t="shared" si="7"/>
        <v>72.614619951084805</v>
      </c>
      <c r="G26" s="6"/>
      <c r="AC26" s="21"/>
      <c r="AG26" s="6">
        <f t="shared" si="8"/>
        <v>95.940170940170944</v>
      </c>
      <c r="BI26" s="19" t="s">
        <v>252</v>
      </c>
      <c r="BJ26" s="9">
        <f t="shared" si="6"/>
        <v>74.625485902983357</v>
      </c>
      <c r="BK26" s="9"/>
      <c r="BL26" s="18"/>
      <c r="BR26" s="19"/>
      <c r="BS26" s="19" t="s">
        <v>252</v>
      </c>
      <c r="BT26" s="9">
        <f t="shared" si="9"/>
        <v>76.523677778809812</v>
      </c>
      <c r="BU26" s="9"/>
      <c r="BV26" s="20"/>
    </row>
    <row r="27" spans="6:79" x14ac:dyDescent="0.2">
      <c r="F27" s="6">
        <f t="shared" si="7"/>
        <v>28.762871907768627</v>
      </c>
      <c r="G27" s="6"/>
      <c r="AC27" s="21"/>
      <c r="AG27" s="6">
        <f t="shared" si="8"/>
        <v>25.289089994972347</v>
      </c>
      <c r="BI27" s="19" t="s">
        <v>253</v>
      </c>
      <c r="BJ27" s="9">
        <f t="shared" si="6"/>
        <v>12.503526266069317</v>
      </c>
      <c r="BK27" s="9"/>
      <c r="BL27" s="18"/>
      <c r="BR27" s="19"/>
      <c r="BS27" s="19" t="s">
        <v>253</v>
      </c>
      <c r="BT27" s="9">
        <f t="shared" si="9"/>
        <v>10.366775307269663</v>
      </c>
      <c r="BU27" s="9"/>
      <c r="BV27" s="20"/>
    </row>
    <row r="28" spans="6:79" x14ac:dyDescent="0.2">
      <c r="F28" s="6">
        <f t="shared" si="7"/>
        <v>0</v>
      </c>
      <c r="G28" s="6"/>
      <c r="H28" s="23" t="s">
        <v>54</v>
      </c>
      <c r="I28" s="24">
        <v>1</v>
      </c>
      <c r="J28" s="24">
        <v>2</v>
      </c>
      <c r="K28" s="24">
        <v>3</v>
      </c>
      <c r="L28" s="24">
        <v>4</v>
      </c>
      <c r="M28" s="24">
        <v>5</v>
      </c>
      <c r="N28" s="24">
        <v>6</v>
      </c>
      <c r="O28" s="24">
        <v>7</v>
      </c>
      <c r="P28" s="24">
        <v>8</v>
      </c>
      <c r="Q28" s="24">
        <v>9</v>
      </c>
      <c r="R28" s="24">
        <v>10</v>
      </c>
      <c r="S28" s="24">
        <v>11</v>
      </c>
      <c r="T28" s="24">
        <v>12</v>
      </c>
      <c r="U28" s="24">
        <v>13</v>
      </c>
      <c r="V28" s="24">
        <v>14</v>
      </c>
      <c r="W28" s="24">
        <v>15</v>
      </c>
      <c r="X28" s="24">
        <v>16</v>
      </c>
      <c r="Y28" s="24">
        <v>17</v>
      </c>
      <c r="Z28" s="24">
        <v>18</v>
      </c>
      <c r="AA28" s="24">
        <v>19</v>
      </c>
      <c r="AB28" s="24">
        <v>20</v>
      </c>
      <c r="AC28" s="24">
        <v>21</v>
      </c>
      <c r="AD28" s="24">
        <v>22</v>
      </c>
      <c r="AE28" s="24">
        <v>23</v>
      </c>
      <c r="AF28" s="24">
        <v>24</v>
      </c>
      <c r="AG28" s="6">
        <f t="shared" si="8"/>
        <v>2.1367521367521367</v>
      </c>
      <c r="BI28" s="19" t="s">
        <v>55</v>
      </c>
      <c r="BJ28" s="9">
        <f t="shared" si="6"/>
        <v>0</v>
      </c>
      <c r="BK28" s="9"/>
      <c r="BL28" s="18"/>
      <c r="BR28" s="19"/>
      <c r="BS28" s="19" t="s">
        <v>55</v>
      </c>
      <c r="BT28" s="9">
        <f t="shared" si="9"/>
        <v>0.44373581132125106</v>
      </c>
      <c r="BU28" s="9"/>
      <c r="BV28" s="20"/>
    </row>
    <row r="29" spans="6:79" x14ac:dyDescent="0.2">
      <c r="F29" s="6">
        <f t="shared" si="7"/>
        <v>100</v>
      </c>
      <c r="H29" s="25" t="s">
        <v>15</v>
      </c>
      <c r="I29" s="50">
        <f>I5</f>
        <v>0</v>
      </c>
      <c r="J29" s="50">
        <f t="shared" ref="J29:AF29" si="10">J5</f>
        <v>0</v>
      </c>
      <c r="K29" s="50">
        <f t="shared" si="10"/>
        <v>0</v>
      </c>
      <c r="L29" s="50">
        <f t="shared" si="10"/>
        <v>0</v>
      </c>
      <c r="M29" s="50">
        <f t="shared" si="10"/>
        <v>0</v>
      </c>
      <c r="N29" s="50">
        <f t="shared" si="10"/>
        <v>0</v>
      </c>
      <c r="O29" s="50">
        <f t="shared" si="10"/>
        <v>0</v>
      </c>
      <c r="P29" s="50">
        <f t="shared" si="10"/>
        <v>0</v>
      </c>
      <c r="Q29" s="50">
        <f t="shared" si="10"/>
        <v>0</v>
      </c>
      <c r="R29" s="50">
        <f t="shared" si="10"/>
        <v>0</v>
      </c>
      <c r="S29" s="50">
        <f t="shared" si="10"/>
        <v>0</v>
      </c>
      <c r="T29" s="50">
        <f t="shared" si="10"/>
        <v>0.90118150093892191</v>
      </c>
      <c r="U29" s="50">
        <f t="shared" si="10"/>
        <v>0</v>
      </c>
      <c r="V29" s="50">
        <f t="shared" si="10"/>
        <v>0</v>
      </c>
      <c r="W29" s="50">
        <f t="shared" si="10"/>
        <v>0</v>
      </c>
      <c r="X29" s="50">
        <f t="shared" si="10"/>
        <v>1.1460733321377838</v>
      </c>
      <c r="Y29" s="50">
        <f t="shared" si="10"/>
        <v>0</v>
      </c>
      <c r="Z29" s="50">
        <f t="shared" si="10"/>
        <v>0</v>
      </c>
      <c r="AA29" s="50">
        <f t="shared" si="10"/>
        <v>0</v>
      </c>
      <c r="AB29" s="50">
        <f t="shared" si="10"/>
        <v>0</v>
      </c>
      <c r="AC29" s="50">
        <f t="shared" si="10"/>
        <v>0</v>
      </c>
      <c r="AD29" s="50">
        <f t="shared" si="10"/>
        <v>0</v>
      </c>
      <c r="AE29" s="50">
        <f t="shared" si="10"/>
        <v>0</v>
      </c>
      <c r="AF29" s="50">
        <f t="shared" si="10"/>
        <v>1.9017990139228464</v>
      </c>
      <c r="AG29" s="6">
        <f t="shared" si="8"/>
        <v>100</v>
      </c>
      <c r="AI29" s="50">
        <f>AI5</f>
        <v>1.8979386626445449</v>
      </c>
      <c r="AJ29" s="50">
        <f t="shared" ref="AJ29:BF29" si="11">AJ5</f>
        <v>2.2875816993464051</v>
      </c>
      <c r="AK29" s="50">
        <f t="shared" si="11"/>
        <v>4.9396681749622928</v>
      </c>
      <c r="AL29" s="50">
        <f t="shared" si="11"/>
        <v>5.3293112116641526</v>
      </c>
      <c r="AM29" s="50">
        <f t="shared" si="11"/>
        <v>4.1146619119462352E-2</v>
      </c>
      <c r="AN29" s="50">
        <f t="shared" si="11"/>
        <v>0</v>
      </c>
      <c r="AO29" s="50">
        <f t="shared" si="11"/>
        <v>0.13715539706487451</v>
      </c>
      <c r="AP29" s="50">
        <f t="shared" si="11"/>
        <v>0.48004388972706075</v>
      </c>
      <c r="AQ29" s="50">
        <f t="shared" si="11"/>
        <v>2.3342670401493931E-2</v>
      </c>
      <c r="AR29" s="50">
        <f t="shared" si="11"/>
        <v>0.18090569561157796</v>
      </c>
      <c r="AS29" s="50">
        <f t="shared" si="11"/>
        <v>1.1671335200746966E-2</v>
      </c>
      <c r="AT29" s="50">
        <f t="shared" si="11"/>
        <v>0.12838468720821661</v>
      </c>
      <c r="AU29" s="50">
        <f t="shared" si="11"/>
        <v>2.8780601874336696E-2</v>
      </c>
      <c r="AV29" s="50">
        <f t="shared" si="11"/>
        <v>0.16908603601172809</v>
      </c>
      <c r="AW29" s="50">
        <f t="shared" si="11"/>
        <v>2.6981814257190654E-2</v>
      </c>
      <c r="AX29" s="50">
        <f t="shared" si="11"/>
        <v>9.3536956091594264E-2</v>
      </c>
      <c r="AY29" s="50">
        <f t="shared" si="11"/>
        <v>1.6023929067407329E-2</v>
      </c>
      <c r="AZ29" s="50">
        <f t="shared" si="11"/>
        <v>0.19762845849802371</v>
      </c>
      <c r="BA29" s="50">
        <f t="shared" si="11"/>
        <v>4.8071787202221987E-2</v>
      </c>
      <c r="BB29" s="50">
        <f t="shared" si="11"/>
        <v>0.24035893601110991</v>
      </c>
      <c r="BC29" s="50">
        <f t="shared" si="11"/>
        <v>0</v>
      </c>
      <c r="BD29" s="50">
        <f t="shared" si="11"/>
        <v>7.1718862060721963E-2</v>
      </c>
      <c r="BE29" s="50">
        <f t="shared" si="11"/>
        <v>7.7695433899115471E-2</v>
      </c>
      <c r="BF29" s="50">
        <f t="shared" si="11"/>
        <v>0.32871145111164235</v>
      </c>
      <c r="BI29" s="19" t="s">
        <v>56</v>
      </c>
      <c r="BJ29" s="9">
        <f t="shared" si="6"/>
        <v>79.032604856335155</v>
      </c>
      <c r="BK29" s="9"/>
      <c r="BL29" s="27"/>
      <c r="BR29" s="19"/>
      <c r="BS29" s="19" t="s">
        <v>56</v>
      </c>
      <c r="BT29" s="9">
        <f t="shared" si="9"/>
        <v>77.074310884293126</v>
      </c>
      <c r="BU29" s="9"/>
      <c r="BV29" s="28"/>
    </row>
    <row r="30" spans="6:79" x14ac:dyDescent="0.2">
      <c r="F30" s="6">
        <f t="shared" si="7"/>
        <v>82.288830118931003</v>
      </c>
      <c r="H30" s="25" t="s">
        <v>17</v>
      </c>
      <c r="I30" s="50">
        <f t="shared" ref="I30:AF40" si="12">I6</f>
        <v>7.6764090302394505</v>
      </c>
      <c r="J30" s="50">
        <f t="shared" si="12"/>
        <v>71.145748495640447</v>
      </c>
      <c r="K30" s="50">
        <f t="shared" si="12"/>
        <v>43.219150235118981</v>
      </c>
      <c r="L30" s="50">
        <f t="shared" si="12"/>
        <v>60.362825368234041</v>
      </c>
      <c r="M30" s="50">
        <f t="shared" si="12"/>
        <v>2.6593452729502123</v>
      </c>
      <c r="N30" s="50">
        <f t="shared" si="12"/>
        <v>42.44478571665271</v>
      </c>
      <c r="O30" s="50">
        <f t="shared" si="12"/>
        <v>39.885207322866556</v>
      </c>
      <c r="P30" s="50">
        <f t="shared" si="12"/>
        <v>65.655445194506385</v>
      </c>
      <c r="Q30" s="50">
        <f t="shared" si="12"/>
        <v>5.4953296942673706</v>
      </c>
      <c r="R30" s="50">
        <f t="shared" si="12"/>
        <v>94.587230469946363</v>
      </c>
      <c r="S30" s="50">
        <f t="shared" si="12"/>
        <v>66.952104995344769</v>
      </c>
      <c r="T30" s="50">
        <f t="shared" si="12"/>
        <v>68.492393633381212</v>
      </c>
      <c r="U30" s="50">
        <f t="shared" si="12"/>
        <v>0.1394963110124042</v>
      </c>
      <c r="V30" s="50">
        <f t="shared" si="12"/>
        <v>77.952780498731912</v>
      </c>
      <c r="W30" s="50">
        <f t="shared" si="12"/>
        <v>23.805275413241912</v>
      </c>
      <c r="X30" s="50">
        <f t="shared" si="12"/>
        <v>31.564067896383847</v>
      </c>
      <c r="Y30" s="50">
        <f t="shared" si="12"/>
        <v>2.8069914637073166</v>
      </c>
      <c r="Z30" s="50">
        <f t="shared" si="12"/>
        <v>96.55066876462574</v>
      </c>
      <c r="AA30" s="50">
        <f t="shared" si="12"/>
        <v>60.886464956058539</v>
      </c>
      <c r="AB30" s="50">
        <f t="shared" si="12"/>
        <v>51.231201327857718</v>
      </c>
      <c r="AC30" s="50">
        <f t="shared" si="12"/>
        <v>12.48591514458689</v>
      </c>
      <c r="AD30" s="50">
        <f t="shared" si="12"/>
        <v>78.570270374262549</v>
      </c>
      <c r="AE30" s="50">
        <f t="shared" si="12"/>
        <v>92.886323536692004</v>
      </c>
      <c r="AF30" s="50">
        <f t="shared" si="12"/>
        <v>59.01149049375698</v>
      </c>
      <c r="AG30" s="6">
        <f t="shared" si="8"/>
        <v>96.354952237305184</v>
      </c>
      <c r="AI30" s="50">
        <f t="shared" ref="AI30:BF40" si="13">AI6</f>
        <v>5.3418803418803416</v>
      </c>
      <c r="AJ30" s="50">
        <f t="shared" si="13"/>
        <v>85.017596782302661</v>
      </c>
      <c r="AK30" s="50">
        <f t="shared" si="13"/>
        <v>36.463046757164406</v>
      </c>
      <c r="AL30" s="50">
        <f t="shared" si="13"/>
        <v>32.968828557063851</v>
      </c>
      <c r="AM30" s="50">
        <f t="shared" si="13"/>
        <v>3.2231518310245506</v>
      </c>
      <c r="AN30" s="50">
        <f t="shared" si="13"/>
        <v>66.534083116170621</v>
      </c>
      <c r="AO30" s="50">
        <f t="shared" si="13"/>
        <v>56.178850637772598</v>
      </c>
      <c r="AP30" s="50">
        <f t="shared" si="13"/>
        <v>49.074201069812098</v>
      </c>
      <c r="AQ30" s="50">
        <f t="shared" si="13"/>
        <v>4.4176003734827267</v>
      </c>
      <c r="AR30" s="50">
        <f t="shared" si="13"/>
        <v>57.539682539682538</v>
      </c>
      <c r="AS30" s="50">
        <f t="shared" si="13"/>
        <v>100</v>
      </c>
      <c r="AT30" s="50">
        <f t="shared" si="13"/>
        <v>78.472222222222229</v>
      </c>
      <c r="AU30" s="50">
        <f t="shared" si="13"/>
        <v>0.38673933768639934</v>
      </c>
      <c r="AV30" s="50">
        <f t="shared" si="13"/>
        <v>56.053819725505008</v>
      </c>
      <c r="AW30" s="50">
        <f t="shared" si="13"/>
        <v>22.421887647725434</v>
      </c>
      <c r="AX30" s="50">
        <f t="shared" si="13"/>
        <v>27.751695357329162</v>
      </c>
      <c r="AY30" s="50">
        <f t="shared" si="13"/>
        <v>1.8107039846170281</v>
      </c>
      <c r="AZ30" s="50">
        <f t="shared" si="13"/>
        <v>76.930883452622581</v>
      </c>
      <c r="BA30" s="50">
        <f t="shared" si="13"/>
        <v>47.591069330199765</v>
      </c>
      <c r="BB30" s="50">
        <f t="shared" si="13"/>
        <v>52.168571733789122</v>
      </c>
      <c r="BC30" s="50">
        <f t="shared" si="13"/>
        <v>13.507052354769304</v>
      </c>
      <c r="BD30" s="50">
        <f t="shared" si="13"/>
        <v>64.200334688022949</v>
      </c>
      <c r="BE30" s="50">
        <f t="shared" si="13"/>
        <v>67.89385608415013</v>
      </c>
      <c r="BF30" s="50">
        <f t="shared" si="13"/>
        <v>41.076978245278511</v>
      </c>
      <c r="BI30" s="19" t="s">
        <v>57</v>
      </c>
      <c r="BJ30" s="9">
        <f t="shared" si="6"/>
        <v>76.96002818813615</v>
      </c>
      <c r="BK30" s="9"/>
      <c r="BL30" s="27"/>
      <c r="BR30" s="19"/>
      <c r="BS30" s="19" t="s">
        <v>57</v>
      </c>
      <c r="BT30" s="9">
        <f t="shared" si="9"/>
        <v>73.671971347800337</v>
      </c>
      <c r="BU30" s="9"/>
      <c r="BV30" s="28"/>
    </row>
    <row r="31" spans="6:79" x14ac:dyDescent="0.2">
      <c r="F31" s="6">
        <f t="shared" si="7"/>
        <v>24.221998820824403</v>
      </c>
      <c r="H31" s="25" t="s">
        <v>19</v>
      </c>
      <c r="I31" s="50">
        <f t="shared" si="12"/>
        <v>4.2042458176514517</v>
      </c>
      <c r="J31" s="50">
        <f t="shared" si="12"/>
        <v>65.470408828918764</v>
      </c>
      <c r="K31" s="50">
        <f t="shared" si="12"/>
        <v>61.815878610248738</v>
      </c>
      <c r="L31" s="50">
        <f t="shared" si="12"/>
        <v>49.353871736515721</v>
      </c>
      <c r="M31" s="50">
        <f t="shared" si="12"/>
        <v>7.9223519793174431</v>
      </c>
      <c r="N31" s="50">
        <f t="shared" si="12"/>
        <v>100</v>
      </c>
      <c r="O31" s="50">
        <f t="shared" si="12"/>
        <v>90.552640010604833</v>
      </c>
      <c r="P31" s="50">
        <f t="shared" si="12"/>
        <v>98.5165339019578</v>
      </c>
      <c r="Q31" s="50">
        <f t="shared" si="12"/>
        <v>22.055550714806746</v>
      </c>
      <c r="R31" s="50">
        <f t="shared" si="12"/>
        <v>100</v>
      </c>
      <c r="S31" s="50">
        <f t="shared" si="12"/>
        <v>71.611675499558061</v>
      </c>
      <c r="T31" s="50">
        <f t="shared" si="12"/>
        <v>47.58199812927581</v>
      </c>
      <c r="U31" s="50">
        <f t="shared" si="12"/>
        <v>0</v>
      </c>
      <c r="V31" s="50">
        <f t="shared" si="12"/>
        <v>9.4198907943175794</v>
      </c>
      <c r="W31" s="50">
        <f t="shared" si="12"/>
        <v>6.4467032116351692</v>
      </c>
      <c r="X31" s="50">
        <f t="shared" si="12"/>
        <v>5.751329430503251</v>
      </c>
      <c r="Y31" s="50">
        <f t="shared" si="12"/>
        <v>3.5339344827643644</v>
      </c>
      <c r="Z31" s="50">
        <f t="shared" si="12"/>
        <v>42.437382393017437</v>
      </c>
      <c r="AA31" s="50">
        <f t="shared" si="12"/>
        <v>40.503039541089159</v>
      </c>
      <c r="AB31" s="50">
        <f t="shared" si="12"/>
        <v>52.904848126788437</v>
      </c>
      <c r="AC31" s="50">
        <f t="shared" si="12"/>
        <v>2.3372615193506769</v>
      </c>
      <c r="AD31" s="50">
        <f t="shared" si="12"/>
        <v>18.467512765689406</v>
      </c>
      <c r="AE31" s="50">
        <f t="shared" si="12"/>
        <v>10.035356422419621</v>
      </c>
      <c r="AF31" s="50">
        <f t="shared" si="12"/>
        <v>14.776250048095353</v>
      </c>
      <c r="AG31" s="6">
        <f t="shared" si="8"/>
        <v>19.733534439416793</v>
      </c>
      <c r="AI31" s="50">
        <f t="shared" si="13"/>
        <v>4.6003016591251882</v>
      </c>
      <c r="AJ31" s="50">
        <f t="shared" si="13"/>
        <v>73.617395676219203</v>
      </c>
      <c r="AK31" s="50">
        <f t="shared" si="13"/>
        <v>52.187028657616892</v>
      </c>
      <c r="AL31" s="50">
        <f t="shared" si="13"/>
        <v>43.024132730015083</v>
      </c>
      <c r="AM31" s="50">
        <f t="shared" si="13"/>
        <v>4.5124125634343715</v>
      </c>
      <c r="AN31" s="50">
        <f t="shared" si="13"/>
        <v>92.387875462899459</v>
      </c>
      <c r="AO31" s="50">
        <f t="shared" si="13"/>
        <v>100</v>
      </c>
      <c r="AP31" s="50">
        <f t="shared" si="13"/>
        <v>88.725826361267309</v>
      </c>
      <c r="AQ31" s="50">
        <f t="shared" si="13"/>
        <v>29.458450046685339</v>
      </c>
      <c r="AR31" s="50">
        <f t="shared" si="13"/>
        <v>73.821195144724555</v>
      </c>
      <c r="AS31" s="50">
        <f t="shared" si="13"/>
        <v>30.31045751633987</v>
      </c>
      <c r="AT31" s="50">
        <f t="shared" si="13"/>
        <v>84.237861811391227</v>
      </c>
      <c r="AU31" s="50">
        <f t="shared" si="13"/>
        <v>0.3435684348748943</v>
      </c>
      <c r="AV31" s="50">
        <f t="shared" si="13"/>
        <v>7.6484449481049772</v>
      </c>
      <c r="AW31" s="50">
        <f t="shared" si="13"/>
        <v>3.1137013652798013</v>
      </c>
      <c r="AX31" s="50">
        <f t="shared" si="13"/>
        <v>6.1176766859136942</v>
      </c>
      <c r="AY31" s="50">
        <f t="shared" si="13"/>
        <v>3.2528576006836878</v>
      </c>
      <c r="AZ31" s="50">
        <f t="shared" si="13"/>
        <v>60.191218886871063</v>
      </c>
      <c r="BA31" s="50">
        <f t="shared" si="13"/>
        <v>29.393227219314177</v>
      </c>
      <c r="BB31" s="50">
        <f t="shared" si="13"/>
        <v>31.454972759320587</v>
      </c>
      <c r="BC31" s="50">
        <f t="shared" si="13"/>
        <v>1.5419555343055225</v>
      </c>
      <c r="BD31" s="50">
        <f t="shared" si="13"/>
        <v>7.0224719101123592</v>
      </c>
      <c r="BE31" s="50">
        <f t="shared" si="13"/>
        <v>10.793688740138656</v>
      </c>
      <c r="BF31" s="50">
        <f t="shared" si="13"/>
        <v>10.476930432703801</v>
      </c>
      <c r="BI31" s="19" t="s">
        <v>58</v>
      </c>
      <c r="BJ31" s="9">
        <f t="shared" si="6"/>
        <v>8.7063261338024347</v>
      </c>
      <c r="BK31" s="9"/>
      <c r="BL31" s="27"/>
      <c r="BR31" s="19"/>
      <c r="BS31" s="19" t="s">
        <v>58</v>
      </c>
      <c r="BT31" s="9">
        <f t="shared" si="9"/>
        <v>6.3818783873516729</v>
      </c>
      <c r="BU31" s="9"/>
      <c r="BV31" s="28"/>
    </row>
    <row r="32" spans="6:79" x14ac:dyDescent="0.2">
      <c r="F32" s="6">
        <f t="shared" si="7"/>
        <v>3.3466633374333976</v>
      </c>
      <c r="H32" s="25" t="s">
        <v>21</v>
      </c>
      <c r="I32" s="50">
        <f t="shared" si="12"/>
        <v>0</v>
      </c>
      <c r="J32" s="50">
        <f t="shared" si="12"/>
        <v>0</v>
      </c>
      <c r="K32" s="50">
        <f t="shared" si="12"/>
        <v>0</v>
      </c>
      <c r="L32" s="50">
        <f t="shared" si="12"/>
        <v>0</v>
      </c>
      <c r="M32" s="50">
        <f t="shared" si="12"/>
        <v>0</v>
      </c>
      <c r="N32" s="50">
        <f t="shared" si="12"/>
        <v>0</v>
      </c>
      <c r="O32" s="50">
        <f t="shared" si="12"/>
        <v>0</v>
      </c>
      <c r="P32" s="50">
        <f t="shared" si="12"/>
        <v>0</v>
      </c>
      <c r="Q32" s="50">
        <f t="shared" si="12"/>
        <v>0</v>
      </c>
      <c r="R32" s="50">
        <f t="shared" si="12"/>
        <v>0</v>
      </c>
      <c r="S32" s="50">
        <f t="shared" si="12"/>
        <v>0</v>
      </c>
      <c r="T32" s="50">
        <f t="shared" si="12"/>
        <v>0</v>
      </c>
      <c r="U32" s="50">
        <f t="shared" si="12"/>
        <v>0</v>
      </c>
      <c r="V32" s="50">
        <f t="shared" si="12"/>
        <v>0</v>
      </c>
      <c r="W32" s="50">
        <f t="shared" si="12"/>
        <v>0</v>
      </c>
      <c r="X32" s="50">
        <f t="shared" si="12"/>
        <v>0</v>
      </c>
      <c r="Y32" s="50">
        <f t="shared" si="12"/>
        <v>0</v>
      </c>
      <c r="Z32" s="50">
        <f t="shared" si="12"/>
        <v>0</v>
      </c>
      <c r="AA32" s="50">
        <f t="shared" si="12"/>
        <v>0</v>
      </c>
      <c r="AB32" s="50">
        <f t="shared" si="12"/>
        <v>0</v>
      </c>
      <c r="AC32" s="50">
        <f t="shared" si="12"/>
        <v>0</v>
      </c>
      <c r="AD32" s="50">
        <f t="shared" si="12"/>
        <v>0</v>
      </c>
      <c r="AE32" s="50">
        <f t="shared" si="12"/>
        <v>0</v>
      </c>
      <c r="AF32" s="50">
        <f t="shared" si="12"/>
        <v>0</v>
      </c>
      <c r="AG32" s="6">
        <f t="shared" si="8"/>
        <v>7.1644042232277529</v>
      </c>
      <c r="AI32" s="50">
        <f t="shared" si="13"/>
        <v>0.76671694318753147</v>
      </c>
      <c r="AJ32" s="50">
        <f t="shared" si="13"/>
        <v>0.52790346907993968</v>
      </c>
      <c r="AK32" s="50">
        <f t="shared" si="13"/>
        <v>0.55304172951231778</v>
      </c>
      <c r="AL32" s="50">
        <f t="shared" si="13"/>
        <v>0.41478129713423834</v>
      </c>
      <c r="AM32" s="50">
        <f t="shared" si="13"/>
        <v>0.20573309559731176</v>
      </c>
      <c r="AN32" s="50">
        <f t="shared" si="13"/>
        <v>0.10972431765189961</v>
      </c>
      <c r="AO32" s="50">
        <f t="shared" si="13"/>
        <v>0.32917295295569882</v>
      </c>
      <c r="AP32" s="50">
        <f t="shared" si="13"/>
        <v>0.13715539706487451</v>
      </c>
      <c r="AQ32" s="50">
        <f t="shared" si="13"/>
        <v>0.17507002801120447</v>
      </c>
      <c r="AR32" s="50">
        <f t="shared" si="13"/>
        <v>0.11087768440709617</v>
      </c>
      <c r="AS32" s="50">
        <f t="shared" si="13"/>
        <v>0.16923436041083101</v>
      </c>
      <c r="AT32" s="50">
        <f t="shared" si="13"/>
        <v>0</v>
      </c>
      <c r="AU32" s="50">
        <f t="shared" si="13"/>
        <v>0.21765330167467128</v>
      </c>
      <c r="AV32" s="50">
        <f t="shared" si="13"/>
        <v>5.7561203748673392E-2</v>
      </c>
      <c r="AW32" s="50">
        <f t="shared" si="13"/>
        <v>0.13131149605166118</v>
      </c>
      <c r="AX32" s="50">
        <f t="shared" si="13"/>
        <v>6.8353929451549653E-2</v>
      </c>
      <c r="AY32" s="50">
        <f t="shared" si="13"/>
        <v>0.1335327422283944</v>
      </c>
      <c r="AZ32" s="50">
        <f t="shared" si="13"/>
        <v>3.2047858134814658E-2</v>
      </c>
      <c r="BA32" s="50">
        <f t="shared" si="13"/>
        <v>0.10682619378271552</v>
      </c>
      <c r="BB32" s="50">
        <f t="shared" si="13"/>
        <v>0.1121675034718513</v>
      </c>
      <c r="BC32" s="50">
        <f t="shared" si="13"/>
        <v>0.35261773846521638</v>
      </c>
      <c r="BD32" s="50">
        <f t="shared" si="13"/>
        <v>5.3789146545541476E-2</v>
      </c>
      <c r="BE32" s="50">
        <f t="shared" si="13"/>
        <v>4.1836002868754482E-2</v>
      </c>
      <c r="BF32" s="50">
        <f t="shared" si="13"/>
        <v>0.29285202008128136</v>
      </c>
      <c r="BI32" s="19" t="s">
        <v>59</v>
      </c>
      <c r="BJ32" s="9">
        <f t="shared" si="6"/>
        <v>1.3555662387702483</v>
      </c>
      <c r="BK32" s="9"/>
      <c r="BL32" s="27"/>
      <c r="BR32" s="19"/>
      <c r="BS32" s="19" t="s">
        <v>59</v>
      </c>
      <c r="BT32" s="9">
        <f t="shared" si="9"/>
        <v>1.544686491174265</v>
      </c>
      <c r="BU32" s="9"/>
      <c r="BV32" s="28"/>
    </row>
    <row r="33" spans="6:74" x14ac:dyDescent="0.2">
      <c r="F33" s="6">
        <f t="shared" si="7"/>
        <v>63.241217296495734</v>
      </c>
      <c r="H33" s="25" t="s">
        <v>23</v>
      </c>
      <c r="I33" s="50">
        <f t="shared" si="12"/>
        <v>0</v>
      </c>
      <c r="J33" s="50">
        <f t="shared" si="12"/>
        <v>0</v>
      </c>
      <c r="K33" s="50">
        <f t="shared" si="12"/>
        <v>0</v>
      </c>
      <c r="L33" s="50">
        <f t="shared" si="12"/>
        <v>6.8958259525904095</v>
      </c>
      <c r="M33" s="50">
        <f t="shared" si="12"/>
        <v>0</v>
      </c>
      <c r="N33" s="50">
        <f t="shared" si="12"/>
        <v>0</v>
      </c>
      <c r="O33" s="50">
        <f t="shared" si="12"/>
        <v>0</v>
      </c>
      <c r="P33" s="50">
        <f t="shared" si="12"/>
        <v>0</v>
      </c>
      <c r="Q33" s="50">
        <f t="shared" si="12"/>
        <v>2.3814395122835696</v>
      </c>
      <c r="R33" s="50">
        <f t="shared" si="12"/>
        <v>0</v>
      </c>
      <c r="S33" s="50">
        <f t="shared" si="12"/>
        <v>0</v>
      </c>
      <c r="T33" s="50">
        <f t="shared" si="12"/>
        <v>2.1258640534970255</v>
      </c>
      <c r="U33" s="50">
        <f t="shared" si="12"/>
        <v>0.33264504933727973</v>
      </c>
      <c r="V33" s="50">
        <f t="shared" si="12"/>
        <v>0</v>
      </c>
      <c r="W33" s="50">
        <f t="shared" si="12"/>
        <v>0</v>
      </c>
      <c r="X33" s="50">
        <f t="shared" si="12"/>
        <v>0</v>
      </c>
      <c r="Y33" s="50">
        <f t="shared" si="12"/>
        <v>1.849466338237213</v>
      </c>
      <c r="Z33" s="50">
        <f t="shared" si="12"/>
        <v>0</v>
      </c>
      <c r="AA33" s="50">
        <f t="shared" si="12"/>
        <v>0</v>
      </c>
      <c r="AB33" s="50">
        <f t="shared" si="12"/>
        <v>1.8625831207777377</v>
      </c>
      <c r="AC33" s="50">
        <f t="shared" si="12"/>
        <v>0</v>
      </c>
      <c r="AD33" s="50">
        <f t="shared" si="12"/>
        <v>0</v>
      </c>
      <c r="AE33" s="50">
        <f t="shared" si="12"/>
        <v>1.2147328961760979</v>
      </c>
      <c r="AF33" s="50">
        <f t="shared" si="12"/>
        <v>1.7314066167216586</v>
      </c>
      <c r="AG33" s="6">
        <f t="shared" si="8"/>
        <v>66.566113624937159</v>
      </c>
      <c r="AI33" s="50">
        <f t="shared" si="13"/>
        <v>16.980894922071393</v>
      </c>
      <c r="AJ33" s="50">
        <f t="shared" si="13"/>
        <v>3.7330316742081449</v>
      </c>
      <c r="AK33" s="50">
        <f t="shared" si="13"/>
        <v>6.4479638009049776</v>
      </c>
      <c r="AL33" s="50">
        <f t="shared" si="13"/>
        <v>15.032679738562091</v>
      </c>
      <c r="AM33" s="50">
        <f t="shared" si="13"/>
        <v>0.13715539706487451</v>
      </c>
      <c r="AN33" s="50">
        <f t="shared" si="13"/>
        <v>2.7431079412974901E-2</v>
      </c>
      <c r="AO33" s="50">
        <f t="shared" si="13"/>
        <v>2.7431079412974901E-2</v>
      </c>
      <c r="AP33" s="50">
        <f t="shared" si="13"/>
        <v>0.46632835002057332</v>
      </c>
      <c r="AQ33" s="50">
        <f t="shared" si="13"/>
        <v>4.084967320261438E-2</v>
      </c>
      <c r="AR33" s="50">
        <f t="shared" si="13"/>
        <v>8.7535014005602235E-2</v>
      </c>
      <c r="AS33" s="50">
        <f t="shared" si="13"/>
        <v>1.7507002801120448E-2</v>
      </c>
      <c r="AT33" s="50">
        <f t="shared" si="13"/>
        <v>0.24509803921568626</v>
      </c>
      <c r="AU33" s="50">
        <f t="shared" si="13"/>
        <v>0.11512240749734678</v>
      </c>
      <c r="AV33" s="50">
        <f t="shared" si="13"/>
        <v>9.7134531325886356E-2</v>
      </c>
      <c r="AW33" s="50">
        <f t="shared" si="13"/>
        <v>3.4176964725774826E-2</v>
      </c>
      <c r="AX33" s="50">
        <f t="shared" si="13"/>
        <v>3.7774539960066918E-2</v>
      </c>
      <c r="AY33" s="50">
        <f t="shared" si="13"/>
        <v>0.32047858134814655</v>
      </c>
      <c r="AZ33" s="50">
        <f t="shared" si="13"/>
        <v>5.8754406580493537E-2</v>
      </c>
      <c r="BA33" s="50">
        <f t="shared" si="13"/>
        <v>0.10682619378271552</v>
      </c>
      <c r="BB33" s="50">
        <f t="shared" si="13"/>
        <v>0.19762845849802371</v>
      </c>
      <c r="BC33" s="50">
        <f t="shared" si="13"/>
        <v>0.15539086779823094</v>
      </c>
      <c r="BD33" s="50">
        <f t="shared" si="13"/>
        <v>0.12550800860626346</v>
      </c>
      <c r="BE33" s="50">
        <f t="shared" si="13"/>
        <v>9.5625149414295965E-2</v>
      </c>
      <c r="BF33" s="50">
        <f t="shared" si="13"/>
        <v>0.15539086779823094</v>
      </c>
      <c r="BI33" s="19" t="s">
        <v>60</v>
      </c>
      <c r="BJ33" s="9">
        <f t="shared" si="6"/>
        <v>62.021946821928161</v>
      </c>
      <c r="BK33" s="9"/>
      <c r="BL33" s="27"/>
      <c r="BR33" s="19"/>
      <c r="BS33" s="19" t="s">
        <v>60</v>
      </c>
      <c r="BT33" s="9">
        <f t="shared" si="9"/>
        <v>53.443420443934166</v>
      </c>
      <c r="BU33" s="9"/>
      <c r="BV33" s="28"/>
    </row>
    <row r="34" spans="6:74" x14ac:dyDescent="0.2">
      <c r="F34" s="6">
        <f t="shared" si="7"/>
        <v>44.632984766151843</v>
      </c>
      <c r="H34" s="25" t="s">
        <v>25</v>
      </c>
      <c r="I34" s="50">
        <f t="shared" si="12"/>
        <v>4.1639812743729481</v>
      </c>
      <c r="J34" s="50">
        <f t="shared" si="12"/>
        <v>52.568890934072321</v>
      </c>
      <c r="K34" s="50">
        <f t="shared" si="12"/>
        <v>45.524687524923813</v>
      </c>
      <c r="L34" s="50">
        <f t="shared" si="12"/>
        <v>76.198817948054071</v>
      </c>
      <c r="M34" s="50">
        <f t="shared" si="12"/>
        <v>3.800643015765969</v>
      </c>
      <c r="N34" s="50">
        <f t="shared" si="12"/>
        <v>53.215299797813785</v>
      </c>
      <c r="O34" s="50">
        <f t="shared" si="12"/>
        <v>51.307796842374401</v>
      </c>
      <c r="P34" s="50">
        <f t="shared" si="12"/>
        <v>19.058788434554145</v>
      </c>
      <c r="Q34" s="50">
        <f t="shared" si="12"/>
        <v>4.9603494581596657</v>
      </c>
      <c r="R34" s="50">
        <f t="shared" si="12"/>
        <v>65.205199316601352</v>
      </c>
      <c r="S34" s="50">
        <f t="shared" si="12"/>
        <v>63.47153214815436</v>
      </c>
      <c r="T34" s="50">
        <f t="shared" si="12"/>
        <v>30.835475163830097</v>
      </c>
      <c r="U34" s="50">
        <f t="shared" si="12"/>
        <v>1.4077822079354843</v>
      </c>
      <c r="V34" s="50">
        <f t="shared" si="12"/>
        <v>94.08365103235819</v>
      </c>
      <c r="W34" s="50">
        <f t="shared" si="12"/>
        <v>62.293342346952038</v>
      </c>
      <c r="X34" s="50">
        <f t="shared" si="12"/>
        <v>22.911502620540791</v>
      </c>
      <c r="Y34" s="50">
        <f t="shared" si="12"/>
        <v>8.3413445904480437</v>
      </c>
      <c r="Z34" s="50">
        <f t="shared" si="12"/>
        <v>66.124433450644787</v>
      </c>
      <c r="AA34" s="50">
        <f t="shared" si="12"/>
        <v>100</v>
      </c>
      <c r="AB34" s="50">
        <f t="shared" si="12"/>
        <v>35.668740029196684</v>
      </c>
      <c r="AC34" s="50">
        <f t="shared" si="12"/>
        <v>6.5793451435421</v>
      </c>
      <c r="AD34" s="50">
        <f t="shared" si="12"/>
        <v>59.184905981874863</v>
      </c>
      <c r="AE34" s="50">
        <f t="shared" si="12"/>
        <v>70.792681921372846</v>
      </c>
      <c r="AF34" s="50">
        <f t="shared" si="12"/>
        <v>40.680222939217636</v>
      </c>
      <c r="AG34" s="6">
        <f t="shared" si="8"/>
        <v>43.803418803418801</v>
      </c>
      <c r="AI34" s="50">
        <f t="shared" si="13"/>
        <v>9.0120663650075414</v>
      </c>
      <c r="AJ34" s="50">
        <f t="shared" si="13"/>
        <v>77.048768225238817</v>
      </c>
      <c r="AK34" s="50">
        <f t="shared" si="13"/>
        <v>47.448466566113623</v>
      </c>
      <c r="AL34" s="50">
        <f t="shared" si="13"/>
        <v>54.587732528909001</v>
      </c>
      <c r="AM34" s="50">
        <f t="shared" si="13"/>
        <v>1.39898505006172</v>
      </c>
      <c r="AN34" s="50">
        <f t="shared" si="13"/>
        <v>39.541900973803322</v>
      </c>
      <c r="AO34" s="50">
        <f t="shared" si="13"/>
        <v>33.863667535317518</v>
      </c>
      <c r="AP34" s="50">
        <f t="shared" si="13"/>
        <v>13.9898505006172</v>
      </c>
      <c r="AQ34" s="50">
        <f t="shared" si="13"/>
        <v>1.0912698412698412</v>
      </c>
      <c r="AR34" s="50">
        <f t="shared" si="13"/>
        <v>82.026143790849673</v>
      </c>
      <c r="AS34" s="50">
        <f t="shared" si="13"/>
        <v>91.001400560224084</v>
      </c>
      <c r="AT34" s="50">
        <f t="shared" si="13"/>
        <v>28.478057889822594</v>
      </c>
      <c r="AU34" s="50">
        <f t="shared" si="13"/>
        <v>0.83103987912147215</v>
      </c>
      <c r="AV34" s="50">
        <f t="shared" si="13"/>
        <v>75.862068965517238</v>
      </c>
      <c r="AW34" s="50">
        <f t="shared" si="13"/>
        <v>83.505117550770777</v>
      </c>
      <c r="AX34" s="50">
        <f t="shared" si="13"/>
        <v>16.088356447754215</v>
      </c>
      <c r="AY34" s="50">
        <f t="shared" si="13"/>
        <v>6.4736673432325604</v>
      </c>
      <c r="AZ34" s="50">
        <f t="shared" si="13"/>
        <v>77.326140369618628</v>
      </c>
      <c r="BA34" s="50">
        <f t="shared" si="13"/>
        <v>100</v>
      </c>
      <c r="BB34" s="50">
        <f t="shared" si="13"/>
        <v>33.238970195491937</v>
      </c>
      <c r="BC34" s="50">
        <f t="shared" si="13"/>
        <v>5.6478603872818551</v>
      </c>
      <c r="BD34" s="50">
        <f t="shared" si="13"/>
        <v>38.608654076021992</v>
      </c>
      <c r="BE34" s="50">
        <f t="shared" si="13"/>
        <v>54.864929476452303</v>
      </c>
      <c r="BF34" s="50">
        <f t="shared" si="13"/>
        <v>40.19244561319627</v>
      </c>
      <c r="BI34" s="19" t="s">
        <v>61</v>
      </c>
      <c r="BJ34" s="9">
        <f t="shared" si="6"/>
        <v>45.43085789467213</v>
      </c>
      <c r="BK34" s="9"/>
      <c r="BL34" s="27"/>
      <c r="BR34" s="19"/>
      <c r="BS34" s="19" t="s">
        <v>61</v>
      </c>
      <c r="BT34" s="9">
        <f t="shared" si="9"/>
        <v>36.988876608108178</v>
      </c>
      <c r="BU34" s="9"/>
      <c r="BV34" s="28"/>
    </row>
    <row r="35" spans="6:74" x14ac:dyDescent="0.2">
      <c r="F35" s="6">
        <f t="shared" si="7"/>
        <v>8.3248250518672346</v>
      </c>
      <c r="H35" s="25" t="s">
        <v>27</v>
      </c>
      <c r="I35" s="50">
        <f t="shared" si="12"/>
        <v>67.535535420380185</v>
      </c>
      <c r="J35" s="50">
        <f t="shared" si="12"/>
        <v>72.614619951084805</v>
      </c>
      <c r="K35" s="50">
        <f t="shared" si="12"/>
        <v>64.028729013091251</v>
      </c>
      <c r="L35" s="50">
        <f t="shared" si="12"/>
        <v>70.943641405032153</v>
      </c>
      <c r="M35" s="50">
        <f t="shared" si="12"/>
        <v>28.628233032447941</v>
      </c>
      <c r="N35" s="50">
        <f t="shared" si="12"/>
        <v>95.407519528008208</v>
      </c>
      <c r="O35" s="50">
        <f t="shared" si="12"/>
        <v>76.453248776391391</v>
      </c>
      <c r="P35" s="50">
        <f t="shared" si="12"/>
        <v>53.803515594792707</v>
      </c>
      <c r="Q35" s="50">
        <f t="shared" si="12"/>
        <v>14.822943349284909</v>
      </c>
      <c r="R35" s="50">
        <f t="shared" si="12"/>
        <v>88.983922671696135</v>
      </c>
      <c r="S35" s="50">
        <f t="shared" si="12"/>
        <v>56.173695031898824</v>
      </c>
      <c r="T35" s="50">
        <f t="shared" si="12"/>
        <v>60.548806054859064</v>
      </c>
      <c r="U35" s="50">
        <f t="shared" si="12"/>
        <v>5.1687790393769077</v>
      </c>
      <c r="V35" s="50">
        <f t="shared" si="12"/>
        <v>37.190157232275567</v>
      </c>
      <c r="W35" s="50">
        <f t="shared" si="12"/>
        <v>12.633958614052263</v>
      </c>
      <c r="X35" s="50">
        <f t="shared" si="12"/>
        <v>8.776617352422436</v>
      </c>
      <c r="Y35" s="50">
        <f t="shared" si="12"/>
        <v>89.503731997898427</v>
      </c>
      <c r="Z35" s="50">
        <f t="shared" si="12"/>
        <v>74.123539323293457</v>
      </c>
      <c r="AA35" s="50">
        <f t="shared" si="12"/>
        <v>60.377861713040346</v>
      </c>
      <c r="AB35" s="50">
        <f t="shared" si="12"/>
        <v>55.370202058571707</v>
      </c>
      <c r="AC35" s="50">
        <f t="shared" si="12"/>
        <v>48.967545744865319</v>
      </c>
      <c r="AD35" s="50">
        <f t="shared" si="12"/>
        <v>79.433156711541983</v>
      </c>
      <c r="AE35" s="50">
        <f t="shared" si="12"/>
        <v>66.81312626077127</v>
      </c>
      <c r="AF35" s="50">
        <f t="shared" si="12"/>
        <v>26.577228979900024</v>
      </c>
      <c r="AG35" s="6">
        <f t="shared" si="8"/>
        <v>5.920060331825038</v>
      </c>
      <c r="AI35" s="50">
        <f t="shared" si="13"/>
        <v>60.784313725490193</v>
      </c>
      <c r="AJ35" s="50">
        <f t="shared" si="13"/>
        <v>95.940170940170944</v>
      </c>
      <c r="AK35" s="50">
        <f t="shared" si="13"/>
        <v>75.75414781297134</v>
      </c>
      <c r="AL35" s="50">
        <f t="shared" si="13"/>
        <v>78.657616892911008</v>
      </c>
      <c r="AM35" s="50">
        <f t="shared" si="13"/>
        <v>23.933616787820601</v>
      </c>
      <c r="AN35" s="50">
        <f t="shared" si="13"/>
        <v>74.653682622411196</v>
      </c>
      <c r="AO35" s="50">
        <f t="shared" si="13"/>
        <v>74.009052256206289</v>
      </c>
      <c r="AP35" s="50">
        <f t="shared" si="13"/>
        <v>50.171444246331092</v>
      </c>
      <c r="AQ35" s="50">
        <f t="shared" si="13"/>
        <v>12.179038281979459</v>
      </c>
      <c r="AR35" s="50">
        <f t="shared" si="13"/>
        <v>94.555322128851543</v>
      </c>
      <c r="AS35" s="50">
        <f t="shared" si="13"/>
        <v>50.332633053221286</v>
      </c>
      <c r="AT35" s="50">
        <f t="shared" si="13"/>
        <v>55.724789915966383</v>
      </c>
      <c r="AU35" s="50">
        <f t="shared" si="13"/>
        <v>3.6047703847606711</v>
      </c>
      <c r="AV35" s="50">
        <f t="shared" si="13"/>
        <v>45.962621193315705</v>
      </c>
      <c r="AW35" s="50">
        <f t="shared" si="13"/>
        <v>10.130771859766517</v>
      </c>
      <c r="AX35" s="50">
        <f t="shared" si="13"/>
        <v>3.8817836778011618</v>
      </c>
      <c r="AY35" s="50">
        <f t="shared" si="13"/>
        <v>67.936117936117938</v>
      </c>
      <c r="AZ35" s="50">
        <f t="shared" si="13"/>
        <v>84.953530605704515</v>
      </c>
      <c r="BA35" s="50">
        <f t="shared" si="13"/>
        <v>51.703877790834312</v>
      </c>
      <c r="BB35" s="50">
        <f t="shared" si="13"/>
        <v>33.068048285439588</v>
      </c>
      <c r="BC35" s="50">
        <f t="shared" si="13"/>
        <v>57.769543389911547</v>
      </c>
      <c r="BD35" s="50">
        <f t="shared" si="13"/>
        <v>63.076739182404971</v>
      </c>
      <c r="BE35" s="50">
        <f t="shared" si="13"/>
        <v>34.980874970117142</v>
      </c>
      <c r="BF35" s="50">
        <f t="shared" si="13"/>
        <v>12.281855127898638</v>
      </c>
      <c r="BI35" s="19" t="s">
        <v>62</v>
      </c>
      <c r="BJ35" s="9">
        <f t="shared" si="6"/>
        <v>8.5797552075050305</v>
      </c>
      <c r="BK35" s="9"/>
      <c r="BL35" s="27"/>
      <c r="BR35" s="19"/>
      <c r="BS35" s="19" t="s">
        <v>62</v>
      </c>
      <c r="BT35" s="9">
        <f t="shared" si="9"/>
        <v>7.3935602769515762</v>
      </c>
      <c r="BU35" s="9"/>
      <c r="BV35" s="28"/>
    </row>
    <row r="36" spans="6:74" x14ac:dyDescent="0.2">
      <c r="F36" s="6">
        <f>K5</f>
        <v>0</v>
      </c>
      <c r="H36" s="25" t="s">
        <v>29</v>
      </c>
      <c r="I36" s="50">
        <f t="shared" si="12"/>
        <v>52.926827036338139</v>
      </c>
      <c r="J36" s="50">
        <f t="shared" si="12"/>
        <v>28.762871907768627</v>
      </c>
      <c r="K36" s="50">
        <f t="shared" si="12"/>
        <v>11.434999562058334</v>
      </c>
      <c r="L36" s="50">
        <f t="shared" si="12"/>
        <v>11.723780003948773</v>
      </c>
      <c r="M36" s="50">
        <f t="shared" si="12"/>
        <v>4.9496746251833361</v>
      </c>
      <c r="N36" s="50">
        <f t="shared" si="12"/>
        <v>5.5949000673948168</v>
      </c>
      <c r="O36" s="50">
        <f t="shared" si="12"/>
        <v>4.6668360751730145</v>
      </c>
      <c r="P36" s="50">
        <f t="shared" si="12"/>
        <v>9.0495077946327562</v>
      </c>
      <c r="Q36" s="50">
        <f t="shared" si="12"/>
        <v>0</v>
      </c>
      <c r="R36" s="50">
        <f t="shared" si="12"/>
        <v>0</v>
      </c>
      <c r="S36" s="50">
        <f t="shared" si="12"/>
        <v>0</v>
      </c>
      <c r="T36" s="50">
        <f t="shared" si="12"/>
        <v>0</v>
      </c>
      <c r="U36" s="50">
        <f t="shared" si="12"/>
        <v>26.681371264071181</v>
      </c>
      <c r="V36" s="50">
        <f t="shared" si="12"/>
        <v>9.2571898084930382</v>
      </c>
      <c r="W36" s="50">
        <f t="shared" si="12"/>
        <v>5.7491450102482338</v>
      </c>
      <c r="X36" s="50">
        <f t="shared" si="12"/>
        <v>1.3581728742526757</v>
      </c>
      <c r="Y36" s="50">
        <f t="shared" si="12"/>
        <v>41.827889230958462</v>
      </c>
      <c r="Z36" s="50">
        <f t="shared" si="12"/>
        <v>22.881079423758571</v>
      </c>
      <c r="AA36" s="50">
        <f t="shared" si="12"/>
        <v>11.186484030044175</v>
      </c>
      <c r="AB36" s="50">
        <f t="shared" si="12"/>
        <v>4.1481278252321312</v>
      </c>
      <c r="AC36" s="50">
        <f t="shared" si="12"/>
        <v>3.506785464979242</v>
      </c>
      <c r="AD36" s="50">
        <f t="shared" si="12"/>
        <v>8.5251163890008446</v>
      </c>
      <c r="AE36" s="50">
        <f t="shared" si="12"/>
        <v>8.7504740756215842</v>
      </c>
      <c r="AF36" s="50">
        <f t="shared" si="12"/>
        <v>6.3931502256326453</v>
      </c>
      <c r="AG36" s="6">
        <f>AK5</f>
        <v>4.9396681749622928</v>
      </c>
      <c r="AI36" s="50">
        <f t="shared" si="13"/>
        <v>49.421820010055306</v>
      </c>
      <c r="AJ36" s="50">
        <f t="shared" si="13"/>
        <v>25.289089994972347</v>
      </c>
      <c r="AK36" s="50">
        <f t="shared" si="13"/>
        <v>23.466566113624935</v>
      </c>
      <c r="AL36" s="50">
        <f t="shared" si="13"/>
        <v>12.204625439919557</v>
      </c>
      <c r="AM36" s="50">
        <f t="shared" si="13"/>
        <v>1.0972431765189961</v>
      </c>
      <c r="AN36" s="50">
        <f t="shared" si="13"/>
        <v>0.24687971471677411</v>
      </c>
      <c r="AO36" s="50">
        <f t="shared" si="13"/>
        <v>0.45261281031408584</v>
      </c>
      <c r="AP36" s="50">
        <f t="shared" si="13"/>
        <v>1.0149499382800713</v>
      </c>
      <c r="AQ36" s="50">
        <f t="shared" si="13"/>
        <v>0.1984126984126984</v>
      </c>
      <c r="AR36" s="50">
        <f t="shared" si="13"/>
        <v>0.59523809523809523</v>
      </c>
      <c r="AS36" s="50">
        <f t="shared" si="13"/>
        <v>0.50186741363211951</v>
      </c>
      <c r="AT36" s="50">
        <f t="shared" si="13"/>
        <v>0.12838468720821661</v>
      </c>
      <c r="AU36" s="50">
        <f t="shared" si="13"/>
        <v>33.612145413990973</v>
      </c>
      <c r="AV36" s="50">
        <f t="shared" si="13"/>
        <v>13.35779684492652</v>
      </c>
      <c r="AW36" s="50">
        <f t="shared" si="13"/>
        <v>4.7901714244599143</v>
      </c>
      <c r="AX36" s="50">
        <f t="shared" si="13"/>
        <v>1.3023222348137355</v>
      </c>
      <c r="AY36" s="50">
        <f t="shared" si="13"/>
        <v>55.448135882918493</v>
      </c>
      <c r="AZ36" s="50">
        <f t="shared" si="13"/>
        <v>16.627497062279669</v>
      </c>
      <c r="BA36" s="50">
        <f t="shared" si="13"/>
        <v>11.280846063454758</v>
      </c>
      <c r="BB36" s="50">
        <f t="shared" si="13"/>
        <v>2.6332656767439375</v>
      </c>
      <c r="BC36" s="50">
        <f t="shared" si="13"/>
        <v>2.1216830026296916</v>
      </c>
      <c r="BD36" s="50">
        <f t="shared" si="13"/>
        <v>6.0841501314845807</v>
      </c>
      <c r="BE36" s="50">
        <f t="shared" si="13"/>
        <v>6.2873535739899591</v>
      </c>
      <c r="BF36" s="50">
        <f t="shared" si="13"/>
        <v>6.3112598613435331</v>
      </c>
      <c r="BI36" s="13" t="s">
        <v>63</v>
      </c>
      <c r="BJ36" s="9">
        <f t="shared" ref="BJ36:BJ51" si="14">BP4</f>
        <v>0</v>
      </c>
      <c r="BK36" s="9"/>
      <c r="BL36" s="9"/>
      <c r="BS36" s="13" t="s">
        <v>63</v>
      </c>
      <c r="BT36" s="9">
        <f>BZ4</f>
        <v>0.87354065709774031</v>
      </c>
      <c r="BU36" s="9"/>
      <c r="BV36" s="6"/>
    </row>
    <row r="37" spans="6:74" x14ac:dyDescent="0.2">
      <c r="F37" s="6">
        <f t="shared" ref="F37:F51" si="15">K6</f>
        <v>43.219150235118981</v>
      </c>
      <c r="H37" s="25" t="s">
        <v>31</v>
      </c>
      <c r="I37" s="50">
        <f t="shared" si="12"/>
        <v>0</v>
      </c>
      <c r="J37" s="50">
        <f t="shared" si="12"/>
        <v>0</v>
      </c>
      <c r="K37" s="50">
        <f t="shared" si="12"/>
        <v>0</v>
      </c>
      <c r="L37" s="50">
        <f t="shared" si="12"/>
        <v>5.7007010998236165</v>
      </c>
      <c r="M37" s="50">
        <f t="shared" si="12"/>
        <v>0</v>
      </c>
      <c r="N37" s="50">
        <f t="shared" si="12"/>
        <v>0</v>
      </c>
      <c r="O37" s="50">
        <f t="shared" si="12"/>
        <v>0</v>
      </c>
      <c r="P37" s="50">
        <f t="shared" si="12"/>
        <v>0</v>
      </c>
      <c r="Q37" s="50">
        <f t="shared" si="12"/>
        <v>1.6594833707462278</v>
      </c>
      <c r="R37" s="50">
        <f t="shared" si="12"/>
        <v>0</v>
      </c>
      <c r="S37" s="50">
        <f t="shared" si="12"/>
        <v>0</v>
      </c>
      <c r="T37" s="50">
        <f t="shared" si="12"/>
        <v>3.4237194629688106</v>
      </c>
      <c r="U37" s="50">
        <f t="shared" si="12"/>
        <v>0.35931797034405832</v>
      </c>
      <c r="V37" s="50">
        <f t="shared" si="12"/>
        <v>0</v>
      </c>
      <c r="W37" s="50">
        <f t="shared" si="12"/>
        <v>0</v>
      </c>
      <c r="X37" s="50">
        <f t="shared" si="12"/>
        <v>0.5932425534264214</v>
      </c>
      <c r="Y37" s="50">
        <f t="shared" si="12"/>
        <v>2.2254807710704592</v>
      </c>
      <c r="Z37" s="50">
        <f t="shared" si="12"/>
        <v>0</v>
      </c>
      <c r="AA37" s="50">
        <f t="shared" si="12"/>
        <v>0</v>
      </c>
      <c r="AB37" s="50">
        <f t="shared" si="12"/>
        <v>2.9973487703291135</v>
      </c>
      <c r="AC37" s="50">
        <f t="shared" si="12"/>
        <v>2.3030456266869335</v>
      </c>
      <c r="AD37" s="50">
        <f t="shared" si="12"/>
        <v>0</v>
      </c>
      <c r="AE37" s="50">
        <f t="shared" si="12"/>
        <v>0</v>
      </c>
      <c r="AF37" s="50">
        <f t="shared" si="12"/>
        <v>2.3470178582226211</v>
      </c>
      <c r="AG37" s="6">
        <f t="shared" ref="AG37:AG51" si="16">AK6</f>
        <v>36.463046757164406</v>
      </c>
      <c r="AI37" s="50">
        <f t="shared" si="13"/>
        <v>7.2775263951734539</v>
      </c>
      <c r="AJ37" s="50">
        <f t="shared" si="13"/>
        <v>2.1367521367521367</v>
      </c>
      <c r="AK37" s="50">
        <f t="shared" si="13"/>
        <v>5.1533433886375066</v>
      </c>
      <c r="AL37" s="50">
        <f t="shared" si="13"/>
        <v>11.500754147812971</v>
      </c>
      <c r="AM37" s="50">
        <f t="shared" si="13"/>
        <v>0.13715539706487451</v>
      </c>
      <c r="AN37" s="50">
        <f t="shared" si="13"/>
        <v>0.17830201618433686</v>
      </c>
      <c r="AO37" s="50">
        <f t="shared" si="13"/>
        <v>6.8577698532437253E-2</v>
      </c>
      <c r="AP37" s="50">
        <f t="shared" si="13"/>
        <v>0.28802633383623644</v>
      </c>
      <c r="AQ37" s="50">
        <f t="shared" si="13"/>
        <v>0.16923436041083101</v>
      </c>
      <c r="AR37" s="50">
        <f t="shared" si="13"/>
        <v>5.8356676003734828E-2</v>
      </c>
      <c r="AS37" s="50">
        <f t="shared" si="13"/>
        <v>7.0028011204481794E-2</v>
      </c>
      <c r="AT37" s="50">
        <f t="shared" si="13"/>
        <v>0.27427637721755371</v>
      </c>
      <c r="AU37" s="50">
        <f t="shared" si="13"/>
        <v>0.1528969474574137</v>
      </c>
      <c r="AV37" s="50">
        <f t="shared" si="13"/>
        <v>7.0152717068695705E-2</v>
      </c>
      <c r="AW37" s="50">
        <f t="shared" si="13"/>
        <v>8.993938085730218E-3</v>
      </c>
      <c r="AX37" s="50">
        <f t="shared" si="13"/>
        <v>0.14030543413739141</v>
      </c>
      <c r="AY37" s="50">
        <f t="shared" si="13"/>
        <v>0.22433500694370259</v>
      </c>
      <c r="AZ37" s="50">
        <f t="shared" si="13"/>
        <v>6.9437025958765095E-2</v>
      </c>
      <c r="BA37" s="50">
        <f t="shared" si="13"/>
        <v>4.8071787202221987E-2</v>
      </c>
      <c r="BB37" s="50">
        <f t="shared" si="13"/>
        <v>7.4778335647900859E-2</v>
      </c>
      <c r="BC37" s="50">
        <f t="shared" si="13"/>
        <v>0.23906287353573991</v>
      </c>
      <c r="BD37" s="50">
        <f t="shared" si="13"/>
        <v>0.14941429595983743</v>
      </c>
      <c r="BE37" s="50">
        <f t="shared" si="13"/>
        <v>9.5625149414295965E-2</v>
      </c>
      <c r="BF37" s="50">
        <f t="shared" si="13"/>
        <v>0.2330863016973464</v>
      </c>
      <c r="BI37" s="13" t="s">
        <v>64</v>
      </c>
      <c r="BJ37" s="9">
        <f t="shared" si="14"/>
        <v>54.605754409887119</v>
      </c>
      <c r="BK37" s="9"/>
      <c r="BS37" s="13" t="s">
        <v>64</v>
      </c>
      <c r="BT37" s="9">
        <f t="shared" ref="BT37:BT51" si="17">BZ5</f>
        <v>55.091451742835396</v>
      </c>
      <c r="BU37" s="9"/>
    </row>
    <row r="38" spans="6:74" x14ac:dyDescent="0.2">
      <c r="F38" s="6">
        <f t="shared" si="15"/>
        <v>61.815878610248738</v>
      </c>
      <c r="H38" s="25" t="s">
        <v>33</v>
      </c>
      <c r="I38" s="50">
        <f t="shared" si="12"/>
        <v>5.6997859965671562</v>
      </c>
      <c r="J38" s="50">
        <f t="shared" si="12"/>
        <v>100</v>
      </c>
      <c r="K38" s="50">
        <f t="shared" si="12"/>
        <v>56.548413537782061</v>
      </c>
      <c r="L38" s="50">
        <f t="shared" si="12"/>
        <v>60.774752562618019</v>
      </c>
      <c r="M38" s="50">
        <f t="shared" si="12"/>
        <v>3.5266431704433518</v>
      </c>
      <c r="N38" s="50">
        <f t="shared" si="12"/>
        <v>46.65709140325648</v>
      </c>
      <c r="O38" s="50">
        <f t="shared" si="12"/>
        <v>49.658384063812299</v>
      </c>
      <c r="P38" s="50">
        <f t="shared" si="12"/>
        <v>23.510402050579302</v>
      </c>
      <c r="Q38" s="50">
        <f t="shared" si="12"/>
        <v>31.446083398761644</v>
      </c>
      <c r="R38" s="50">
        <f t="shared" si="12"/>
        <v>74.592169637786554</v>
      </c>
      <c r="S38" s="50">
        <f t="shared" si="12"/>
        <v>89.157948907046276</v>
      </c>
      <c r="T38" s="50">
        <f t="shared" si="12"/>
        <v>67.964923243123678</v>
      </c>
      <c r="U38" s="50">
        <f t="shared" si="12"/>
        <v>3.0903989747790686</v>
      </c>
      <c r="V38" s="50">
        <f t="shared" si="12"/>
        <v>100</v>
      </c>
      <c r="W38" s="50">
        <f t="shared" si="12"/>
        <v>56.268557991382288</v>
      </c>
      <c r="X38" s="50">
        <f t="shared" si="12"/>
        <v>16.78307327235628</v>
      </c>
      <c r="Y38" s="50">
        <f t="shared" si="12"/>
        <v>10.856323682843037</v>
      </c>
      <c r="Z38" s="50">
        <f t="shared" si="12"/>
        <v>86.724668350349518</v>
      </c>
      <c r="AA38" s="50">
        <f t="shared" si="12"/>
        <v>67.074580385937836</v>
      </c>
      <c r="AB38" s="50">
        <f t="shared" si="12"/>
        <v>47.577521551147015</v>
      </c>
      <c r="AC38" s="50">
        <f t="shared" si="12"/>
        <v>36.208178285413496</v>
      </c>
      <c r="AD38" s="50">
        <f t="shared" si="12"/>
        <v>66.221699746618341</v>
      </c>
      <c r="AE38" s="50">
        <f t="shared" si="12"/>
        <v>85.581161746357353</v>
      </c>
      <c r="AF38" s="50">
        <f t="shared" si="12"/>
        <v>72.300311103539585</v>
      </c>
      <c r="AG38" s="6">
        <f t="shared" si="16"/>
        <v>52.187028657616892</v>
      </c>
      <c r="AI38" s="50">
        <f t="shared" si="13"/>
        <v>15.108094519859225</v>
      </c>
      <c r="AJ38" s="50">
        <f t="shared" si="13"/>
        <v>100</v>
      </c>
      <c r="AK38" s="50">
        <f t="shared" si="13"/>
        <v>55.367018602312719</v>
      </c>
      <c r="AL38" s="50">
        <f t="shared" si="13"/>
        <v>54.059829059829063</v>
      </c>
      <c r="AM38" s="50">
        <f t="shared" si="13"/>
        <v>2.6059525442326157</v>
      </c>
      <c r="AN38" s="50">
        <f t="shared" si="13"/>
        <v>56.562885749554248</v>
      </c>
      <c r="AO38" s="50">
        <f t="shared" si="13"/>
        <v>21.752845974489095</v>
      </c>
      <c r="AP38" s="50">
        <f t="shared" si="13"/>
        <v>25.154299821697983</v>
      </c>
      <c r="AQ38" s="50">
        <f t="shared" si="13"/>
        <v>29.59267040149393</v>
      </c>
      <c r="AR38" s="50">
        <f t="shared" si="13"/>
        <v>82.738095238095241</v>
      </c>
      <c r="AS38" s="50">
        <f t="shared" si="13"/>
        <v>94.893790849673209</v>
      </c>
      <c r="AT38" s="50">
        <f t="shared" si="13"/>
        <v>71.644491129785251</v>
      </c>
      <c r="AU38" s="50">
        <f t="shared" si="13"/>
        <v>2.1909233176838812</v>
      </c>
      <c r="AV38" s="50">
        <f t="shared" si="13"/>
        <v>84.02676595974313</v>
      </c>
      <c r="AW38" s="50">
        <f t="shared" si="13"/>
        <v>65.429100786070194</v>
      </c>
      <c r="AX38" s="50">
        <f t="shared" si="13"/>
        <v>11.942150990232584</v>
      </c>
      <c r="AY38" s="50">
        <f t="shared" si="13"/>
        <v>8.1348146565537878</v>
      </c>
      <c r="AZ38" s="50">
        <f t="shared" si="13"/>
        <v>64.309368657194739</v>
      </c>
      <c r="BA38" s="50">
        <f t="shared" si="13"/>
        <v>71.023394936438422</v>
      </c>
      <c r="BB38" s="50">
        <f t="shared" si="13"/>
        <v>58.92532849054588</v>
      </c>
      <c r="BC38" s="50">
        <f t="shared" si="13"/>
        <v>22.232847238823812</v>
      </c>
      <c r="BD38" s="50">
        <f t="shared" si="13"/>
        <v>74.808749701171408</v>
      </c>
      <c r="BE38" s="50">
        <f t="shared" si="13"/>
        <v>41.262251972268707</v>
      </c>
      <c r="BF38" s="50">
        <f t="shared" si="13"/>
        <v>25.077695433899116</v>
      </c>
      <c r="BI38" s="13" t="s">
        <v>65</v>
      </c>
      <c r="BJ38" s="9">
        <f t="shared" si="14"/>
        <v>46.827548882592595</v>
      </c>
      <c r="BK38" s="9"/>
      <c r="BS38" s="13" t="s">
        <v>65</v>
      </c>
      <c r="BT38" s="9">
        <f t="shared" si="17"/>
        <v>37.633017249781574</v>
      </c>
      <c r="BU38" s="9"/>
    </row>
    <row r="39" spans="6:74" x14ac:dyDescent="0.2">
      <c r="F39" s="6">
        <f t="shared" si="15"/>
        <v>0</v>
      </c>
      <c r="H39" s="25" t="s">
        <v>35</v>
      </c>
      <c r="I39" s="50">
        <f t="shared" si="12"/>
        <v>51.211400617831906</v>
      </c>
      <c r="J39" s="50">
        <f t="shared" si="12"/>
        <v>82.288830118931003</v>
      </c>
      <c r="K39" s="50">
        <f t="shared" si="12"/>
        <v>69.408490328013045</v>
      </c>
      <c r="L39" s="50">
        <f t="shared" si="12"/>
        <v>85.467506644304379</v>
      </c>
      <c r="M39" s="50">
        <f t="shared" si="12"/>
        <v>46.764702632828623</v>
      </c>
      <c r="N39" s="50">
        <f t="shared" si="12"/>
        <v>64.318701594286537</v>
      </c>
      <c r="O39" s="50">
        <f t="shared" si="12"/>
        <v>76.445404425987036</v>
      </c>
      <c r="P39" s="50">
        <f t="shared" si="12"/>
        <v>63.094540995016828</v>
      </c>
      <c r="Q39" s="50">
        <f t="shared" si="12"/>
        <v>59.116543660843497</v>
      </c>
      <c r="R39" s="50">
        <f t="shared" si="12"/>
        <v>67.600214319457422</v>
      </c>
      <c r="S39" s="50">
        <f t="shared" si="12"/>
        <v>68.359430849958684</v>
      </c>
      <c r="T39" s="50">
        <f t="shared" si="12"/>
        <v>69.623636373270685</v>
      </c>
      <c r="U39" s="50">
        <f t="shared" si="12"/>
        <v>11.977003803193467</v>
      </c>
      <c r="V39" s="50">
        <f t="shared" si="12"/>
        <v>73.919670052912792</v>
      </c>
      <c r="W39" s="50">
        <f t="shared" si="12"/>
        <v>16.714666427532119</v>
      </c>
      <c r="X39" s="50">
        <f t="shared" si="12"/>
        <v>10.102292184988311</v>
      </c>
      <c r="Y39" s="50">
        <f t="shared" si="12"/>
        <v>85.248210515613266</v>
      </c>
      <c r="Z39" s="50">
        <f t="shared" si="12"/>
        <v>73.632753043229087</v>
      </c>
      <c r="AA39" s="50">
        <f t="shared" si="12"/>
        <v>73.1475960490163</v>
      </c>
      <c r="AB39" s="50">
        <f t="shared" si="12"/>
        <v>36.332941105099707</v>
      </c>
      <c r="AC39" s="50">
        <f t="shared" si="12"/>
        <v>65.523640570980504</v>
      </c>
      <c r="AD39" s="50">
        <f t="shared" si="12"/>
        <v>100</v>
      </c>
      <c r="AE39" s="50">
        <f t="shared" si="12"/>
        <v>49.908551499726713</v>
      </c>
      <c r="AF39" s="50">
        <f t="shared" si="12"/>
        <v>34.729199760353019</v>
      </c>
      <c r="AG39" s="6">
        <f t="shared" si="16"/>
        <v>0.55304172951231778</v>
      </c>
      <c r="AI39" s="50">
        <f t="shared" si="13"/>
        <v>68.602312719959784</v>
      </c>
      <c r="AJ39" s="50">
        <f t="shared" si="13"/>
        <v>96.354952237305184</v>
      </c>
      <c r="AK39" s="50">
        <f t="shared" si="13"/>
        <v>96.354952237305184</v>
      </c>
      <c r="AL39" s="50">
        <f t="shared" si="13"/>
        <v>75.967823026646556</v>
      </c>
      <c r="AM39" s="50">
        <f t="shared" si="13"/>
        <v>54.313537237690305</v>
      </c>
      <c r="AN39" s="50">
        <f t="shared" si="13"/>
        <v>82.498971334522011</v>
      </c>
      <c r="AO39" s="50">
        <f t="shared" si="13"/>
        <v>80.085036346180217</v>
      </c>
      <c r="AP39" s="50">
        <f t="shared" si="13"/>
        <v>47.044301193251954</v>
      </c>
      <c r="AQ39" s="50">
        <f t="shared" si="13"/>
        <v>76.114612511671339</v>
      </c>
      <c r="AR39" s="50">
        <f t="shared" si="13"/>
        <v>66.894257703081237</v>
      </c>
      <c r="AS39" s="50">
        <f t="shared" si="13"/>
        <v>56.314192343604105</v>
      </c>
      <c r="AT39" s="50">
        <f t="shared" si="13"/>
        <v>79.91946778711484</v>
      </c>
      <c r="AU39" s="50">
        <f t="shared" si="13"/>
        <v>14.715881495871782</v>
      </c>
      <c r="AV39" s="50">
        <f t="shared" si="13"/>
        <v>56.830895976112103</v>
      </c>
      <c r="AW39" s="50">
        <f t="shared" si="13"/>
        <v>14.782436637706185</v>
      </c>
      <c r="AX39" s="50">
        <f t="shared" si="13"/>
        <v>11.073336571151044</v>
      </c>
      <c r="AY39" s="50">
        <f t="shared" si="13"/>
        <v>49.375066766371113</v>
      </c>
      <c r="AZ39" s="50">
        <f t="shared" si="13"/>
        <v>75.013353274222837</v>
      </c>
      <c r="BA39" s="50">
        <f t="shared" si="13"/>
        <v>69.586582630060889</v>
      </c>
      <c r="BB39" s="50">
        <f t="shared" si="13"/>
        <v>30.600363209058862</v>
      </c>
      <c r="BC39" s="50">
        <f t="shared" si="13"/>
        <v>35.704040162562755</v>
      </c>
      <c r="BD39" s="50">
        <f t="shared" si="13"/>
        <v>64.439397561558692</v>
      </c>
      <c r="BE39" s="50">
        <f t="shared" si="13"/>
        <v>23.816638775998086</v>
      </c>
      <c r="BF39" s="50">
        <f t="shared" si="13"/>
        <v>19.513507052354768</v>
      </c>
      <c r="BI39" s="13" t="s">
        <v>66</v>
      </c>
      <c r="BJ39" s="9">
        <f t="shared" si="14"/>
        <v>0</v>
      </c>
      <c r="BK39" s="9"/>
      <c r="BS39" s="13" t="s">
        <v>66</v>
      </c>
      <c r="BT39" s="9">
        <f t="shared" si="17"/>
        <v>0.22190378926366316</v>
      </c>
      <c r="BU39" s="9"/>
    </row>
    <row r="40" spans="6:74" x14ac:dyDescent="0.2">
      <c r="F40" s="6">
        <f t="shared" si="15"/>
        <v>0</v>
      </c>
      <c r="G40" s="6"/>
      <c r="H40" s="25" t="s">
        <v>37</v>
      </c>
      <c r="I40" s="50">
        <f t="shared" si="12"/>
        <v>24.485287100574883</v>
      </c>
      <c r="J40" s="50">
        <f t="shared" si="12"/>
        <v>24.221998820824403</v>
      </c>
      <c r="K40" s="50">
        <f t="shared" si="12"/>
        <v>15.373996164412343</v>
      </c>
      <c r="L40" s="50">
        <f t="shared" si="12"/>
        <v>9.1549544343950213</v>
      </c>
      <c r="M40" s="50">
        <f t="shared" si="12"/>
        <v>4.1895460220302549</v>
      </c>
      <c r="N40" s="50">
        <f t="shared" si="12"/>
        <v>6.045674006474262</v>
      </c>
      <c r="O40" s="50">
        <f t="shared" si="12"/>
        <v>8.0520599706110954</v>
      </c>
      <c r="P40" s="50">
        <f t="shared" si="12"/>
        <v>6.9156235153738939</v>
      </c>
      <c r="Q40" s="50">
        <f t="shared" si="12"/>
        <v>0</v>
      </c>
      <c r="R40" s="50">
        <f t="shared" si="12"/>
        <v>0</v>
      </c>
      <c r="S40" s="50">
        <f t="shared" si="12"/>
        <v>0</v>
      </c>
      <c r="T40" s="50">
        <f t="shared" si="12"/>
        <v>0</v>
      </c>
      <c r="U40" s="50">
        <f t="shared" si="12"/>
        <v>12.288896860109533</v>
      </c>
      <c r="V40" s="50">
        <f t="shared" si="12"/>
        <v>4.6798904570730455</v>
      </c>
      <c r="W40" s="50">
        <f t="shared" si="12"/>
        <v>3.0549692111716973</v>
      </c>
      <c r="X40" s="50">
        <f t="shared" ref="X40:AF40" si="18">X16</f>
        <v>1.175639651903198</v>
      </c>
      <c r="Y40" s="50">
        <f t="shared" si="18"/>
        <v>26.534431280901735</v>
      </c>
      <c r="Z40" s="50">
        <f t="shared" si="18"/>
        <v>9.9492981701543997</v>
      </c>
      <c r="AA40" s="50">
        <f t="shared" si="18"/>
        <v>5.7899117732420278</v>
      </c>
      <c r="AB40" s="50">
        <f t="shared" si="18"/>
        <v>2.5329053618675101</v>
      </c>
      <c r="AC40" s="50">
        <f t="shared" si="18"/>
        <v>3.8231794122015899</v>
      </c>
      <c r="AD40" s="50">
        <f t="shared" si="18"/>
        <v>7.3410953482884995</v>
      </c>
      <c r="AE40" s="50">
        <f t="shared" si="18"/>
        <v>7.827057213370523</v>
      </c>
      <c r="AF40" s="50">
        <f t="shared" si="18"/>
        <v>10.267516063606605</v>
      </c>
      <c r="AG40" s="6">
        <f t="shared" si="16"/>
        <v>6.4479638009049776</v>
      </c>
      <c r="AI40" s="50">
        <f t="shared" si="13"/>
        <v>15.384615384615385</v>
      </c>
      <c r="AJ40" s="50">
        <f t="shared" si="13"/>
        <v>19.733534439416793</v>
      </c>
      <c r="AK40" s="50">
        <f t="shared" si="13"/>
        <v>13.851181498240322</v>
      </c>
      <c r="AL40" s="50">
        <f t="shared" si="13"/>
        <v>6.0960281548516839</v>
      </c>
      <c r="AM40" s="50">
        <f t="shared" si="13"/>
        <v>0.37031957207516114</v>
      </c>
      <c r="AN40" s="50">
        <f t="shared" si="13"/>
        <v>0.45261281031408584</v>
      </c>
      <c r="AO40" s="50">
        <f t="shared" si="13"/>
        <v>1.0423810176930461</v>
      </c>
      <c r="AP40" s="50">
        <f t="shared" si="13"/>
        <v>0.46632835002057332</v>
      </c>
      <c r="AQ40" s="50">
        <f t="shared" si="13"/>
        <v>0.98039215686274506</v>
      </c>
      <c r="AR40" s="50">
        <f t="shared" si="13"/>
        <v>0.29178338001867415</v>
      </c>
      <c r="AS40" s="50">
        <f t="shared" si="13"/>
        <v>0.33846872082166202</v>
      </c>
      <c r="AT40" s="50">
        <f t="shared" si="13"/>
        <v>9.9206349206349201E-2</v>
      </c>
      <c r="AU40" s="50">
        <f t="shared" si="13"/>
        <v>12.944075692982929</v>
      </c>
      <c r="AV40" s="50">
        <f t="shared" si="13"/>
        <v>4.9430683719173274</v>
      </c>
      <c r="AW40" s="50">
        <f t="shared" si="13"/>
        <v>1.2933282967280053</v>
      </c>
      <c r="AX40" s="50">
        <f t="shared" ref="AX40:BF40" si="19">AX16</f>
        <v>0.8616192686129549</v>
      </c>
      <c r="AY40" s="50">
        <f t="shared" si="19"/>
        <v>21.840615318876189</v>
      </c>
      <c r="AZ40" s="50">
        <f t="shared" si="19"/>
        <v>6.6606131823523125</v>
      </c>
      <c r="BA40" s="50">
        <f t="shared" si="19"/>
        <v>2.6759961542570236</v>
      </c>
      <c r="BB40" s="50">
        <f t="shared" si="19"/>
        <v>1.4368123063775238</v>
      </c>
      <c r="BC40" s="50">
        <f t="shared" si="19"/>
        <v>4.6796557494621087</v>
      </c>
      <c r="BD40" s="50">
        <f t="shared" si="19"/>
        <v>6.2096581400908439</v>
      </c>
      <c r="BE40" s="50">
        <f t="shared" si="19"/>
        <v>7.8711451111642363</v>
      </c>
      <c r="BF40" s="50">
        <f t="shared" si="19"/>
        <v>5.7733683958881183</v>
      </c>
      <c r="BG40" s="6"/>
      <c r="BI40" s="13" t="s">
        <v>254</v>
      </c>
      <c r="BJ40" s="9">
        <f t="shared" si="14"/>
        <v>0.20245548269601632</v>
      </c>
      <c r="BK40" s="9"/>
      <c r="BL40" s="9"/>
      <c r="BS40" s="13" t="s">
        <v>254</v>
      </c>
      <c r="BT40" s="9">
        <f t="shared" si="17"/>
        <v>1.1215883651736434</v>
      </c>
      <c r="BU40" s="9"/>
      <c r="BV40" s="6"/>
    </row>
    <row r="41" spans="6:74" x14ac:dyDescent="0.2">
      <c r="F41" s="6">
        <f t="shared" si="15"/>
        <v>45.524687524923813</v>
      </c>
      <c r="G41" s="6"/>
      <c r="H41" s="25" t="s">
        <v>39</v>
      </c>
      <c r="I41" s="50">
        <f t="shared" ref="I41:AF44" si="20">I17</f>
        <v>1.2131654598204626</v>
      </c>
      <c r="J41" s="50">
        <f t="shared" si="20"/>
        <v>3.3466633374333976</v>
      </c>
      <c r="K41" s="50">
        <f t="shared" si="20"/>
        <v>0</v>
      </c>
      <c r="L41" s="50">
        <f t="shared" si="20"/>
        <v>11.389113670204582</v>
      </c>
      <c r="M41" s="50">
        <f t="shared" si="20"/>
        <v>4.1276750892157015</v>
      </c>
      <c r="N41" s="50">
        <f t="shared" si="20"/>
        <v>0</v>
      </c>
      <c r="O41" s="50">
        <f t="shared" si="20"/>
        <v>0</v>
      </c>
      <c r="P41" s="50">
        <f t="shared" si="20"/>
        <v>1.2285799516078364</v>
      </c>
      <c r="Q41" s="50">
        <f t="shared" si="20"/>
        <v>2.3646386392157597</v>
      </c>
      <c r="R41" s="50">
        <f t="shared" si="20"/>
        <v>3.7780301385514496</v>
      </c>
      <c r="S41" s="50">
        <f t="shared" si="20"/>
        <v>2.4031506691707163</v>
      </c>
      <c r="T41" s="50">
        <f t="shared" si="20"/>
        <v>0</v>
      </c>
      <c r="U41" s="50">
        <f t="shared" si="20"/>
        <v>2.3641367247802045</v>
      </c>
      <c r="V41" s="50">
        <f t="shared" si="20"/>
        <v>1.0087039566366434</v>
      </c>
      <c r="W41" s="50">
        <f t="shared" si="20"/>
        <v>0</v>
      </c>
      <c r="X41" s="50">
        <f t="shared" si="20"/>
        <v>0</v>
      </c>
      <c r="Y41" s="50">
        <f t="shared" si="20"/>
        <v>3.591648325943503</v>
      </c>
      <c r="Z41" s="50">
        <f t="shared" si="20"/>
        <v>0</v>
      </c>
      <c r="AA41" s="50">
        <f t="shared" si="20"/>
        <v>0</v>
      </c>
      <c r="AB41" s="50">
        <f t="shared" si="20"/>
        <v>0</v>
      </c>
      <c r="AC41" s="50">
        <f t="shared" si="20"/>
        <v>0</v>
      </c>
      <c r="AD41" s="50">
        <f t="shared" si="20"/>
        <v>0</v>
      </c>
      <c r="AE41" s="50">
        <f t="shared" si="20"/>
        <v>0</v>
      </c>
      <c r="AF41" s="50">
        <f t="shared" si="20"/>
        <v>0</v>
      </c>
      <c r="AG41" s="6">
        <f t="shared" si="16"/>
        <v>47.448466566113623</v>
      </c>
      <c r="AI41" s="50">
        <f t="shared" ref="AI41:BF44" si="21">AI17</f>
        <v>14.567621920563097</v>
      </c>
      <c r="AJ41" s="50">
        <f t="shared" si="21"/>
        <v>7.1644042232277529</v>
      </c>
      <c r="AK41" s="50">
        <f t="shared" si="21"/>
        <v>6.3348416289592757</v>
      </c>
      <c r="AL41" s="50">
        <f t="shared" si="21"/>
        <v>7.1644042232277529</v>
      </c>
      <c r="AM41" s="50">
        <f t="shared" si="21"/>
        <v>1.371553970648745</v>
      </c>
      <c r="AN41" s="50">
        <f t="shared" si="21"/>
        <v>0.87779454121519684</v>
      </c>
      <c r="AO41" s="50">
        <f t="shared" si="21"/>
        <v>0.16458647647784941</v>
      </c>
      <c r="AP41" s="50">
        <f t="shared" si="21"/>
        <v>5.4862158825949803E-2</v>
      </c>
      <c r="AQ41" s="50">
        <f t="shared" si="21"/>
        <v>5.8356676003734828E-2</v>
      </c>
      <c r="AR41" s="50">
        <f t="shared" si="21"/>
        <v>0.56605975723622781</v>
      </c>
      <c r="AS41" s="50">
        <f t="shared" si="21"/>
        <v>7.0028011204481794E-2</v>
      </c>
      <c r="AT41" s="50">
        <f t="shared" si="21"/>
        <v>3.5014005602240897E-2</v>
      </c>
      <c r="AU41" s="50">
        <f t="shared" si="21"/>
        <v>0.39933085100642168</v>
      </c>
      <c r="AV41" s="50">
        <f t="shared" si="21"/>
        <v>0.27161693018905259</v>
      </c>
      <c r="AW41" s="50">
        <f t="shared" si="21"/>
        <v>0.20146421312035687</v>
      </c>
      <c r="AX41" s="50">
        <f t="shared" si="21"/>
        <v>8.993938085730218E-3</v>
      </c>
      <c r="AY41" s="50">
        <f t="shared" si="21"/>
        <v>0.36855036855036855</v>
      </c>
      <c r="AZ41" s="50">
        <f t="shared" si="21"/>
        <v>0.2029697681871595</v>
      </c>
      <c r="BA41" s="50">
        <f t="shared" si="21"/>
        <v>3.2047858134814658E-2</v>
      </c>
      <c r="BB41" s="50">
        <f t="shared" si="21"/>
        <v>9.0802264715308195E-2</v>
      </c>
      <c r="BC41" s="50">
        <f t="shared" si="21"/>
        <v>0.37054745398039685</v>
      </c>
      <c r="BD41" s="50">
        <f t="shared" si="21"/>
        <v>0.18527372699019842</v>
      </c>
      <c r="BE41" s="50">
        <f t="shared" si="21"/>
        <v>7.7695433899115471E-2</v>
      </c>
      <c r="BF41" s="50">
        <f t="shared" si="21"/>
        <v>6.574229022232847E-2</v>
      </c>
      <c r="BG41" s="6"/>
      <c r="BI41" s="13" t="s">
        <v>255</v>
      </c>
      <c r="BJ41" s="9">
        <f t="shared" si="14"/>
        <v>65.565006797296235</v>
      </c>
      <c r="BK41" s="9"/>
      <c r="BL41" s="9"/>
      <c r="BS41" s="13" t="s">
        <v>255</v>
      </c>
      <c r="BT41" s="9">
        <f t="shared" si="17"/>
        <v>68.447263614813053</v>
      </c>
      <c r="BU41" s="9"/>
      <c r="BV41" s="6"/>
    </row>
    <row r="42" spans="6:74" x14ac:dyDescent="0.2">
      <c r="F42" s="6">
        <f t="shared" si="15"/>
        <v>64.028729013091251</v>
      </c>
      <c r="G42" s="6"/>
      <c r="H42" s="25" t="s">
        <v>41</v>
      </c>
      <c r="I42" s="50">
        <f t="shared" si="20"/>
        <v>8.3143667289374914</v>
      </c>
      <c r="J42" s="50">
        <f t="shared" si="20"/>
        <v>63.241217296495734</v>
      </c>
      <c r="K42" s="50">
        <f t="shared" si="20"/>
        <v>65.938680238085638</v>
      </c>
      <c r="L42" s="50">
        <f t="shared" si="20"/>
        <v>41.478100925432635</v>
      </c>
      <c r="M42" s="50">
        <f t="shared" si="20"/>
        <v>4.6138038470461069</v>
      </c>
      <c r="N42" s="50">
        <f t="shared" si="20"/>
        <v>33.774789804554786</v>
      </c>
      <c r="O42" s="50">
        <f t="shared" si="20"/>
        <v>24.264785495686301</v>
      </c>
      <c r="P42" s="50">
        <f t="shared" si="20"/>
        <v>10.166499099556903</v>
      </c>
      <c r="Q42" s="50">
        <f t="shared" si="20"/>
        <v>3.0010980742541737</v>
      </c>
      <c r="R42" s="50">
        <f t="shared" si="20"/>
        <v>86.258811432095811</v>
      </c>
      <c r="S42" s="50">
        <f t="shared" si="20"/>
        <v>60.745024847475882</v>
      </c>
      <c r="T42" s="50">
        <f t="shared" si="20"/>
        <v>4.4442882567672086</v>
      </c>
      <c r="U42" s="50">
        <f t="shared" si="20"/>
        <v>3.066581129368724</v>
      </c>
      <c r="V42" s="50">
        <f t="shared" si="20"/>
        <v>57.726945935216428</v>
      </c>
      <c r="W42" s="50">
        <f t="shared" si="20"/>
        <v>88.160863773440695</v>
      </c>
      <c r="X42" s="50">
        <f t="shared" si="20"/>
        <v>1.4050995865698321</v>
      </c>
      <c r="Y42" s="50">
        <f t="shared" si="20"/>
        <v>5.841723064277228</v>
      </c>
      <c r="Z42" s="50">
        <f t="shared" si="20"/>
        <v>53.895165208612056</v>
      </c>
      <c r="AA42" s="50">
        <f t="shared" si="20"/>
        <v>0</v>
      </c>
      <c r="AB42" s="50">
        <f t="shared" si="20"/>
        <v>2.3260427705489071</v>
      </c>
      <c r="AC42" s="50">
        <f t="shared" si="20"/>
        <v>0</v>
      </c>
      <c r="AD42" s="50">
        <f t="shared" si="20"/>
        <v>77.234751254594116</v>
      </c>
      <c r="AE42" s="50">
        <f t="shared" si="20"/>
        <v>0</v>
      </c>
      <c r="AF42" s="50">
        <f t="shared" si="20"/>
        <v>15.775038063462604</v>
      </c>
      <c r="AG42" s="6">
        <f t="shared" si="16"/>
        <v>75.75414781297134</v>
      </c>
      <c r="AI42" s="50">
        <f t="shared" si="21"/>
        <v>13.788335847159377</v>
      </c>
      <c r="AJ42" s="50">
        <f t="shared" si="21"/>
        <v>66.566113624937159</v>
      </c>
      <c r="AK42" s="50">
        <f t="shared" si="21"/>
        <v>83.257918552036202</v>
      </c>
      <c r="AL42" s="50">
        <f t="shared" si="21"/>
        <v>45.211161387631975</v>
      </c>
      <c r="AM42" s="50">
        <f t="shared" si="21"/>
        <v>0.87779454121519684</v>
      </c>
      <c r="AN42" s="50">
        <f t="shared" si="21"/>
        <v>26.498422712933753</v>
      </c>
      <c r="AO42" s="50">
        <f t="shared" si="21"/>
        <v>19.846385955287342</v>
      </c>
      <c r="AP42" s="50">
        <f t="shared" si="21"/>
        <v>6.1445617885063779</v>
      </c>
      <c r="AQ42" s="50">
        <f t="shared" si="21"/>
        <v>1.0854341736694677</v>
      </c>
      <c r="AR42" s="50">
        <f t="shared" si="21"/>
        <v>62.41830065359477</v>
      </c>
      <c r="AS42" s="50">
        <f t="shared" si="21"/>
        <v>69.788748832866474</v>
      </c>
      <c r="AT42" s="50">
        <f t="shared" si="21"/>
        <v>1.3422035480859009</v>
      </c>
      <c r="AU42" s="50">
        <f t="shared" si="21"/>
        <v>2.2161063443239257</v>
      </c>
      <c r="AV42" s="50">
        <f t="shared" si="21"/>
        <v>39.483388196355655</v>
      </c>
      <c r="AW42" s="50">
        <f t="shared" si="21"/>
        <v>100</v>
      </c>
      <c r="AX42" s="50">
        <f t="shared" si="21"/>
        <v>0.68174050689835053</v>
      </c>
      <c r="AY42" s="50">
        <f t="shared" si="21"/>
        <v>1.5382971904711036</v>
      </c>
      <c r="AZ42" s="50">
        <f t="shared" si="21"/>
        <v>47.478901826727913</v>
      </c>
      <c r="BA42" s="50">
        <f t="shared" si="21"/>
        <v>0.12819143253925863</v>
      </c>
      <c r="BB42" s="50">
        <f t="shared" si="21"/>
        <v>0.57686144642666382</v>
      </c>
      <c r="BC42" s="50">
        <f t="shared" si="21"/>
        <v>0.20918001434377242</v>
      </c>
      <c r="BD42" s="50">
        <f t="shared" si="21"/>
        <v>78.215395649055708</v>
      </c>
      <c r="BE42" s="50">
        <f t="shared" si="21"/>
        <v>0.10160172125268946</v>
      </c>
      <c r="BF42" s="50">
        <f t="shared" si="21"/>
        <v>11.17618933779584</v>
      </c>
      <c r="BG42" s="6"/>
      <c r="BI42" s="13" t="s">
        <v>256</v>
      </c>
      <c r="BJ42" s="9">
        <f t="shared" si="14"/>
        <v>56.08010323487423</v>
      </c>
      <c r="BK42" s="9"/>
      <c r="BL42" s="9"/>
      <c r="BS42" s="13" t="s">
        <v>256</v>
      </c>
      <c r="BT42" s="9">
        <f t="shared" si="17"/>
        <v>49.485226290519485</v>
      </c>
      <c r="BU42" s="9"/>
      <c r="BV42" s="6"/>
    </row>
    <row r="43" spans="6:74" x14ac:dyDescent="0.2">
      <c r="F43" s="6">
        <f t="shared" si="15"/>
        <v>11.434999562058334</v>
      </c>
      <c r="G43" s="6"/>
      <c r="H43" s="25" t="s">
        <v>43</v>
      </c>
      <c r="I43" s="50">
        <f t="shared" si="20"/>
        <v>10.645003993773347</v>
      </c>
      <c r="J43" s="50">
        <f t="shared" si="20"/>
        <v>44.632984766151843</v>
      </c>
      <c r="K43" s="50">
        <f t="shared" si="20"/>
        <v>19.285147481964316</v>
      </c>
      <c r="L43" s="50">
        <f t="shared" si="20"/>
        <v>0</v>
      </c>
      <c r="M43" s="50">
        <f t="shared" si="20"/>
        <v>3.847267182994869</v>
      </c>
      <c r="N43" s="50">
        <f t="shared" si="20"/>
        <v>44.544088563819898</v>
      </c>
      <c r="O43" s="50">
        <f t="shared" si="20"/>
        <v>26.644275281457631</v>
      </c>
      <c r="P43" s="50">
        <f t="shared" si="20"/>
        <v>0</v>
      </c>
      <c r="Q43" s="50">
        <f t="shared" si="20"/>
        <v>4.5290147226674264</v>
      </c>
      <c r="R43" s="50">
        <f t="shared" si="20"/>
        <v>65.998932253960788</v>
      </c>
      <c r="S43" s="50">
        <f t="shared" si="20"/>
        <v>67.487422211715682</v>
      </c>
      <c r="T43" s="50">
        <f t="shared" si="20"/>
        <v>4.937049680036786</v>
      </c>
      <c r="U43" s="50">
        <f t="shared" si="20"/>
        <v>3.3039356354826586</v>
      </c>
      <c r="V43" s="50">
        <f t="shared" si="20"/>
        <v>15.518102328976294</v>
      </c>
      <c r="W43" s="50">
        <f t="shared" si="20"/>
        <v>5.6764268096587465</v>
      </c>
      <c r="X43" s="50">
        <f t="shared" si="20"/>
        <v>0</v>
      </c>
      <c r="Y43" s="50">
        <f t="shared" si="20"/>
        <v>5.2603763314219316</v>
      </c>
      <c r="Z43" s="50">
        <f t="shared" si="20"/>
        <v>14.496504104186815</v>
      </c>
      <c r="AA43" s="50">
        <f t="shared" si="20"/>
        <v>9.1041948017101184</v>
      </c>
      <c r="AB43" s="50">
        <f t="shared" si="20"/>
        <v>0</v>
      </c>
      <c r="AC43" s="50">
        <f t="shared" si="20"/>
        <v>0</v>
      </c>
      <c r="AD43" s="50">
        <f t="shared" si="20"/>
        <v>87.394535350937161</v>
      </c>
      <c r="AE43" s="50">
        <f t="shared" si="20"/>
        <v>73.599415718984289</v>
      </c>
      <c r="AF43" s="50">
        <f t="shared" si="20"/>
        <v>54.59832740624752</v>
      </c>
      <c r="AG43" s="6">
        <f t="shared" si="16"/>
        <v>23.466566113624935</v>
      </c>
      <c r="AI43" s="50">
        <f t="shared" si="21"/>
        <v>14.039718451483157</v>
      </c>
      <c r="AJ43" s="50">
        <f t="shared" si="21"/>
        <v>43.803418803418801</v>
      </c>
      <c r="AK43" s="50">
        <f t="shared" si="21"/>
        <v>21.103569632981397</v>
      </c>
      <c r="AL43" s="50">
        <f t="shared" si="21"/>
        <v>18.916540975364505</v>
      </c>
      <c r="AM43" s="50">
        <f t="shared" si="21"/>
        <v>0.76807022356329724</v>
      </c>
      <c r="AN43" s="50">
        <f t="shared" si="21"/>
        <v>27.80139898505006</v>
      </c>
      <c r="AO43" s="50">
        <f t="shared" si="21"/>
        <v>10.684405431353724</v>
      </c>
      <c r="AP43" s="50">
        <f t="shared" si="21"/>
        <v>1.0972431765189961</v>
      </c>
      <c r="AQ43" s="50">
        <f t="shared" si="21"/>
        <v>3.5597572362278243</v>
      </c>
      <c r="AR43" s="50">
        <f t="shared" si="21"/>
        <v>66.170634920634924</v>
      </c>
      <c r="AS43" s="50">
        <f t="shared" si="21"/>
        <v>49.3405695611578</v>
      </c>
      <c r="AT43" s="50">
        <f t="shared" si="21"/>
        <v>2.8594771241830066</v>
      </c>
      <c r="AU43" s="50">
        <f t="shared" si="21"/>
        <v>1.4336337308653968</v>
      </c>
      <c r="AV43" s="50">
        <f t="shared" si="21"/>
        <v>8.7169247926897278</v>
      </c>
      <c r="AW43" s="50">
        <f t="shared" si="21"/>
        <v>2.8672674617307936</v>
      </c>
      <c r="AX43" s="50">
        <f t="shared" si="21"/>
        <v>5.2164840897235262E-2</v>
      </c>
      <c r="AY43" s="50">
        <f t="shared" si="21"/>
        <v>0.71039418865505821</v>
      </c>
      <c r="AZ43" s="50">
        <f t="shared" si="21"/>
        <v>6.3935476978955244</v>
      </c>
      <c r="BA43" s="50">
        <f t="shared" si="21"/>
        <v>2.526439482961222</v>
      </c>
      <c r="BB43" s="50">
        <f t="shared" si="21"/>
        <v>0.16558060036320907</v>
      </c>
      <c r="BC43" s="50">
        <f t="shared" si="21"/>
        <v>1.2550800860626345</v>
      </c>
      <c r="BD43" s="50">
        <f t="shared" si="21"/>
        <v>69.047334448960072</v>
      </c>
      <c r="BE43" s="50">
        <f t="shared" si="21"/>
        <v>100</v>
      </c>
      <c r="BF43" s="50">
        <f t="shared" si="21"/>
        <v>24.211092517332059</v>
      </c>
      <c r="BG43" s="6"/>
      <c r="BI43" s="13" t="s">
        <v>257</v>
      </c>
      <c r="BJ43" s="9">
        <f t="shared" si="14"/>
        <v>6.964656458857557</v>
      </c>
      <c r="BK43" s="9"/>
      <c r="BL43" s="9"/>
      <c r="BS43" s="13" t="s">
        <v>257</v>
      </c>
      <c r="BT43" s="9">
        <f t="shared" si="17"/>
        <v>7.7965695665792962</v>
      </c>
      <c r="BU43" s="9"/>
      <c r="BV43" s="6"/>
    </row>
    <row r="44" spans="6:74" x14ac:dyDescent="0.2">
      <c r="F44" s="6">
        <f t="shared" si="15"/>
        <v>0</v>
      </c>
      <c r="G44" s="6"/>
      <c r="H44" s="25" t="s">
        <v>45</v>
      </c>
      <c r="I44" s="50">
        <f t="shared" si="20"/>
        <v>2.3426643362033746</v>
      </c>
      <c r="J44" s="50">
        <f t="shared" si="20"/>
        <v>8.3248250518672346</v>
      </c>
      <c r="K44" s="50">
        <f t="shared" si="20"/>
        <v>5.8775774863684189</v>
      </c>
      <c r="L44" s="50">
        <f t="shared" si="20"/>
        <v>5.7323375266857157</v>
      </c>
      <c r="M44" s="50">
        <f t="shared" si="20"/>
        <v>6.75155505960642</v>
      </c>
      <c r="N44" s="50">
        <f t="shared" si="20"/>
        <v>0</v>
      </c>
      <c r="O44" s="50">
        <f t="shared" si="20"/>
        <v>0</v>
      </c>
      <c r="P44" s="50">
        <f t="shared" si="20"/>
        <v>5.3827711548870933</v>
      </c>
      <c r="Q44" s="50">
        <f t="shared" si="20"/>
        <v>24.403966161400685</v>
      </c>
      <c r="R44" s="50">
        <f t="shared" si="20"/>
        <v>32.476135779938041</v>
      </c>
      <c r="S44" s="50">
        <f t="shared" si="20"/>
        <v>38.895994893301591</v>
      </c>
      <c r="T44" s="50">
        <f t="shared" si="20"/>
        <v>0</v>
      </c>
      <c r="U44" s="50">
        <f t="shared" si="20"/>
        <v>1.9912715165396242</v>
      </c>
      <c r="V44" s="50">
        <f t="shared" si="20"/>
        <v>2.0449239438524338</v>
      </c>
      <c r="W44" s="50">
        <f t="shared" si="20"/>
        <v>3.1476921025166331</v>
      </c>
      <c r="X44" s="50">
        <f t="shared" si="20"/>
        <v>1.4837195541639101</v>
      </c>
      <c r="Y44" s="50">
        <f t="shared" si="20"/>
        <v>4.7113843288336135</v>
      </c>
      <c r="Z44" s="50">
        <f t="shared" si="20"/>
        <v>8.6326464693724745</v>
      </c>
      <c r="AA44" s="50">
        <f t="shared" si="20"/>
        <v>10.484681510857929</v>
      </c>
      <c r="AB44" s="50">
        <f t="shared" si="20"/>
        <v>4.2017426738676065</v>
      </c>
      <c r="AC44" s="50">
        <f t="shared" si="20"/>
        <v>0</v>
      </c>
      <c r="AD44" s="50">
        <f t="shared" si="20"/>
        <v>0</v>
      </c>
      <c r="AE44" s="50">
        <f t="shared" si="20"/>
        <v>0</v>
      </c>
      <c r="AF44" s="50">
        <f t="shared" si="20"/>
        <v>0</v>
      </c>
      <c r="AG44" s="6">
        <f t="shared" si="16"/>
        <v>5.1533433886375066</v>
      </c>
      <c r="AI44" s="50">
        <f t="shared" si="21"/>
        <v>9.9798893916540976</v>
      </c>
      <c r="AJ44" s="50">
        <f t="shared" si="21"/>
        <v>5.920060331825038</v>
      </c>
      <c r="AK44" s="50">
        <f t="shared" si="21"/>
        <v>5.3041729512317746</v>
      </c>
      <c r="AL44" s="50">
        <f t="shared" si="21"/>
        <v>8.7983911513323285</v>
      </c>
      <c r="AM44" s="50">
        <f t="shared" si="21"/>
        <v>0.69949252503086001</v>
      </c>
      <c r="AN44" s="50">
        <f t="shared" si="21"/>
        <v>0.26059525442326154</v>
      </c>
      <c r="AO44" s="50">
        <f t="shared" si="21"/>
        <v>0.16458647647784941</v>
      </c>
      <c r="AP44" s="50">
        <f t="shared" si="21"/>
        <v>4.1146619119462352E-2</v>
      </c>
      <c r="AQ44" s="50">
        <f t="shared" si="21"/>
        <v>18.726657329598506</v>
      </c>
      <c r="AR44" s="50">
        <f t="shared" si="21"/>
        <v>30.578898225957051</v>
      </c>
      <c r="AS44" s="50">
        <f t="shared" si="21"/>
        <v>25.811157796451916</v>
      </c>
      <c r="AT44" s="50">
        <f t="shared" si="21"/>
        <v>0.29178338001867415</v>
      </c>
      <c r="AU44" s="50">
        <f t="shared" si="21"/>
        <v>1.4498228194197111</v>
      </c>
      <c r="AV44" s="50">
        <f t="shared" si="21"/>
        <v>1.3778713147338695</v>
      </c>
      <c r="AW44" s="50">
        <f t="shared" si="21"/>
        <v>2.9715971435252642</v>
      </c>
      <c r="AX44" s="50">
        <f t="shared" si="21"/>
        <v>0.9965283398989081</v>
      </c>
      <c r="AY44" s="50">
        <f t="shared" si="21"/>
        <v>1.8747997008866575</v>
      </c>
      <c r="AZ44" s="50">
        <f t="shared" si="21"/>
        <v>5.3573336182031834</v>
      </c>
      <c r="BA44" s="50">
        <f t="shared" si="21"/>
        <v>6.3614998397607092</v>
      </c>
      <c r="BB44" s="50">
        <f t="shared" si="21"/>
        <v>1.3887405191753017</v>
      </c>
      <c r="BC44" s="50">
        <f t="shared" si="21"/>
        <v>2.3368395888118574</v>
      </c>
      <c r="BD44" s="50">
        <f t="shared" si="21"/>
        <v>0.86660291656705712</v>
      </c>
      <c r="BE44" s="50">
        <f t="shared" si="21"/>
        <v>0.86062634472866362</v>
      </c>
      <c r="BF44" s="50">
        <f t="shared" si="21"/>
        <v>1.1594549366483384</v>
      </c>
      <c r="BG44" s="6"/>
      <c r="BI44" s="13" t="s">
        <v>71</v>
      </c>
      <c r="BJ44" s="9">
        <f t="shared" si="14"/>
        <v>0</v>
      </c>
      <c r="BK44" s="9"/>
      <c r="BL44" s="9"/>
      <c r="BS44" s="13" t="s">
        <v>71</v>
      </c>
      <c r="BT44" s="9">
        <f t="shared" si="17"/>
        <v>0.90743999551277899</v>
      </c>
      <c r="BU44" s="9"/>
      <c r="BV44" s="6"/>
    </row>
    <row r="45" spans="6:74" x14ac:dyDescent="0.2">
      <c r="F45" s="6">
        <f t="shared" si="15"/>
        <v>56.548413537782061</v>
      </c>
      <c r="G45" s="6"/>
      <c r="I45" s="22"/>
      <c r="AC45" s="21"/>
      <c r="AG45" s="6">
        <f t="shared" si="16"/>
        <v>55.367018602312719</v>
      </c>
      <c r="BG45" s="6"/>
      <c r="BI45" s="13" t="s">
        <v>72</v>
      </c>
      <c r="BJ45" s="9">
        <f t="shared" si="14"/>
        <v>67.381507772053013</v>
      </c>
      <c r="BK45" s="9"/>
      <c r="BL45" s="9"/>
      <c r="BS45" s="13" t="s">
        <v>72</v>
      </c>
      <c r="BT45" s="9">
        <f t="shared" si="17"/>
        <v>58.288067186875388</v>
      </c>
      <c r="BU45" s="9"/>
      <c r="BV45" s="6"/>
    </row>
    <row r="46" spans="6:74" x14ac:dyDescent="0.2">
      <c r="F46" s="6">
        <f t="shared" si="15"/>
        <v>69.408490328013045</v>
      </c>
      <c r="G46" s="6"/>
      <c r="I46" s="16" t="s">
        <v>73</v>
      </c>
      <c r="J46" s="29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G46" s="6">
        <f t="shared" si="16"/>
        <v>96.354952237305184</v>
      </c>
      <c r="BG46" s="6"/>
      <c r="BI46" s="13" t="s">
        <v>74</v>
      </c>
      <c r="BJ46" s="9">
        <f t="shared" si="14"/>
        <v>58.99735659670565</v>
      </c>
      <c r="BK46" s="9"/>
      <c r="BL46" s="9"/>
      <c r="BS46" s="13" t="s">
        <v>74</v>
      </c>
      <c r="BT46" s="9">
        <f t="shared" si="17"/>
        <v>56.823306495142447</v>
      </c>
      <c r="BU46" s="9"/>
      <c r="BV46" s="6"/>
    </row>
    <row r="47" spans="6:74" x14ac:dyDescent="0.2">
      <c r="F47" s="6">
        <f t="shared" si="15"/>
        <v>15.373996164412343</v>
      </c>
      <c r="G47" s="6"/>
      <c r="H47" s="31"/>
      <c r="I47" s="32">
        <v>100</v>
      </c>
      <c r="J47" s="29">
        <v>100</v>
      </c>
      <c r="AC47" s="21"/>
      <c r="AG47" s="6">
        <f t="shared" si="16"/>
        <v>13.851181498240322</v>
      </c>
      <c r="BG47" s="6"/>
      <c r="BI47" s="13" t="s">
        <v>75</v>
      </c>
      <c r="BJ47" s="9">
        <f t="shared" si="14"/>
        <v>6.6829990554679481</v>
      </c>
      <c r="BK47" s="9"/>
      <c r="BL47" s="9"/>
      <c r="BS47" s="13" t="s">
        <v>75</v>
      </c>
      <c r="BT47" s="9">
        <f t="shared" si="17"/>
        <v>4.5120834664840492</v>
      </c>
      <c r="BU47" s="9"/>
      <c r="BV47" s="6"/>
    </row>
    <row r="48" spans="6:74" ht="16" x14ac:dyDescent="0.2">
      <c r="F48" s="6">
        <f t="shared" si="15"/>
        <v>0</v>
      </c>
      <c r="G48" s="6"/>
      <c r="I48" s="32">
        <v>90</v>
      </c>
      <c r="J48" s="29"/>
      <c r="M48" s="14"/>
      <c r="AC48" s="21"/>
      <c r="AG48" s="6">
        <f t="shared" si="16"/>
        <v>6.3348416289592757</v>
      </c>
      <c r="BG48" s="6"/>
      <c r="BI48" s="13" t="s">
        <v>76</v>
      </c>
      <c r="BJ48" s="9">
        <f t="shared" si="14"/>
        <v>0.40052511152845272</v>
      </c>
      <c r="BK48" s="9"/>
      <c r="BL48" s="9"/>
      <c r="BS48" s="13" t="s">
        <v>76</v>
      </c>
      <c r="BT48" s="9">
        <f t="shared" si="17"/>
        <v>1.1467772702993153</v>
      </c>
      <c r="BU48" s="9"/>
      <c r="BV48" s="6"/>
    </row>
    <row r="49" spans="5:79" x14ac:dyDescent="0.2">
      <c r="F49" s="6">
        <f t="shared" si="15"/>
        <v>65.938680238085638</v>
      </c>
      <c r="G49" s="6"/>
      <c r="I49" s="32">
        <v>80</v>
      </c>
      <c r="J49" s="29"/>
      <c r="AC49" s="21"/>
      <c r="AG49" s="6">
        <f t="shared" si="16"/>
        <v>83.257918552036202</v>
      </c>
      <c r="BG49" s="6"/>
      <c r="BI49" s="13" t="s">
        <v>77</v>
      </c>
      <c r="BJ49" s="9">
        <f t="shared" si="14"/>
        <v>39.851559059114756</v>
      </c>
      <c r="BK49" s="9"/>
      <c r="BL49" s="9"/>
      <c r="BS49" s="13" t="s">
        <v>77</v>
      </c>
      <c r="BT49" s="9">
        <f t="shared" si="17"/>
        <v>45.520474415663664</v>
      </c>
      <c r="BU49" s="9"/>
      <c r="BV49" s="6"/>
    </row>
    <row r="50" spans="5:79" x14ac:dyDescent="0.2">
      <c r="F50" s="6">
        <f t="shared" si="15"/>
        <v>19.285147481964316</v>
      </c>
      <c r="G50" s="6"/>
      <c r="I50" s="32">
        <v>70</v>
      </c>
      <c r="J50" s="29"/>
      <c r="AC50" s="21"/>
      <c r="AG50" s="6">
        <f t="shared" si="16"/>
        <v>21.103569632981397</v>
      </c>
      <c r="BG50" s="6"/>
      <c r="BI50" s="13" t="s">
        <v>78</v>
      </c>
      <c r="BJ50" s="9">
        <f t="shared" si="14"/>
        <v>33.632813717581797</v>
      </c>
      <c r="BK50" s="9"/>
      <c r="BL50" s="9"/>
      <c r="BS50" s="13" t="s">
        <v>78</v>
      </c>
      <c r="BT50" s="9">
        <f t="shared" si="17"/>
        <v>31.087041928364158</v>
      </c>
      <c r="BU50" s="9"/>
      <c r="BV50" s="6"/>
    </row>
    <row r="51" spans="5:79" x14ac:dyDescent="0.2">
      <c r="F51" s="6">
        <f t="shared" si="15"/>
        <v>5.8775774863684189</v>
      </c>
      <c r="G51" s="6"/>
      <c r="I51" s="32">
        <v>60</v>
      </c>
      <c r="J51" s="29"/>
      <c r="AC51" s="21"/>
      <c r="AG51" s="6">
        <f t="shared" si="16"/>
        <v>5.3041729512317746</v>
      </c>
      <c r="BG51" s="6"/>
      <c r="BI51" s="13" t="s">
        <v>79</v>
      </c>
      <c r="BJ51" s="9">
        <f t="shared" si="14"/>
        <v>9.7343243321740953</v>
      </c>
      <c r="BK51" s="9"/>
      <c r="BS51" s="13" t="s">
        <v>79</v>
      </c>
      <c r="BT51" s="9">
        <f t="shared" si="17"/>
        <v>6.9122734253626961</v>
      </c>
      <c r="BU51" s="9"/>
    </row>
    <row r="52" spans="5:79" x14ac:dyDescent="0.2">
      <c r="F52" s="6">
        <f>L5</f>
        <v>0</v>
      </c>
      <c r="G52" s="6"/>
      <c r="I52" s="32">
        <v>50</v>
      </c>
      <c r="J52" s="29"/>
      <c r="AC52" s="21"/>
      <c r="AG52" s="6">
        <f>AL5</f>
        <v>5.3293112116641526</v>
      </c>
      <c r="BG52" s="6"/>
      <c r="BI52" s="13" t="s">
        <v>80</v>
      </c>
      <c r="BJ52" s="9">
        <f t="shared" ref="BJ52:BJ67" si="22">BQ4</f>
        <v>0.65817564116659211</v>
      </c>
      <c r="BK52" s="9"/>
      <c r="BL52" s="9"/>
      <c r="BS52" s="13" t="s">
        <v>80</v>
      </c>
      <c r="BT52" s="9">
        <f>CA4</f>
        <v>1.1000578553022962</v>
      </c>
      <c r="BU52" s="9"/>
      <c r="BV52" s="6"/>
    </row>
    <row r="53" spans="5:79" x14ac:dyDescent="0.2">
      <c r="F53" s="6">
        <f t="shared" ref="F53:F67" si="23">L6</f>
        <v>60.362825368234041</v>
      </c>
      <c r="G53" s="6"/>
      <c r="I53" s="32">
        <v>40</v>
      </c>
      <c r="J53" s="29"/>
      <c r="AC53" s="21"/>
      <c r="AG53" s="6">
        <f t="shared" ref="AG53:AG67" si="24">AL6</f>
        <v>32.968828557063851</v>
      </c>
      <c r="BG53" s="6"/>
      <c r="BI53" s="13" t="s">
        <v>81</v>
      </c>
      <c r="BJ53" s="9">
        <f t="shared" si="22"/>
        <v>56.052903985686697</v>
      </c>
      <c r="BK53" s="9"/>
      <c r="BL53" s="9"/>
      <c r="BS53" s="13" t="s">
        <v>81</v>
      </c>
      <c r="BT53" s="9">
        <f t="shared" ref="BT53:BT67" si="25">CA5</f>
        <v>46.918749530915825</v>
      </c>
      <c r="BU53" s="9"/>
      <c r="BV53" s="6"/>
    </row>
    <row r="54" spans="5:79" x14ac:dyDescent="0.2">
      <c r="F54" s="6">
        <f t="shared" si="23"/>
        <v>49.353871736515721</v>
      </c>
      <c r="G54" s="6"/>
      <c r="I54" s="32">
        <v>30</v>
      </c>
      <c r="J54" s="29"/>
      <c r="AC54" s="21"/>
      <c r="AG54" s="6">
        <f t="shared" si="24"/>
        <v>43.024132730015083</v>
      </c>
      <c r="BI54" s="13" t="s">
        <v>82</v>
      </c>
      <c r="BJ54" s="9">
        <f t="shared" si="22"/>
        <v>44.814138562189392</v>
      </c>
      <c r="BK54" s="9"/>
      <c r="BL54" s="9"/>
      <c r="BS54" s="13" t="s">
        <v>82</v>
      </c>
      <c r="BT54" s="9">
        <f t="shared" si="25"/>
        <v>44.006233463435279</v>
      </c>
      <c r="BU54" s="9"/>
      <c r="BV54" s="6"/>
    </row>
    <row r="55" spans="5:79" x14ac:dyDescent="0.2">
      <c r="F55" s="6">
        <f t="shared" si="23"/>
        <v>0</v>
      </c>
      <c r="G55" s="6"/>
      <c r="I55" s="32">
        <v>20</v>
      </c>
      <c r="J55" s="29"/>
      <c r="AC55" s="21"/>
      <c r="AG55" s="6">
        <f t="shared" si="24"/>
        <v>0.41478129713423834</v>
      </c>
      <c r="BI55" s="13" t="s">
        <v>83</v>
      </c>
      <c r="BJ55" s="9">
        <f t="shared" si="22"/>
        <v>0</v>
      </c>
      <c r="BK55" s="9"/>
      <c r="BL55" s="9"/>
      <c r="BS55" s="13" t="s">
        <v>83</v>
      </c>
      <c r="BT55" s="9">
        <f t="shared" si="25"/>
        <v>0.17088502453396584</v>
      </c>
      <c r="BU55" s="9"/>
      <c r="BV55" s="6"/>
    </row>
    <row r="56" spans="5:79" x14ac:dyDescent="0.2">
      <c r="F56" s="6">
        <f t="shared" si="23"/>
        <v>6.8958259525904095</v>
      </c>
      <c r="G56" s="6"/>
      <c r="I56" s="32">
        <v>10</v>
      </c>
      <c r="J56" s="29"/>
      <c r="AC56" s="21"/>
      <c r="AG56" s="6">
        <f t="shared" si="24"/>
        <v>15.032679738562091</v>
      </c>
      <c r="BI56" s="13" t="s">
        <v>258</v>
      </c>
      <c r="BJ56" s="9">
        <f t="shared" si="22"/>
        <v>2.1026132905978052</v>
      </c>
      <c r="BK56" s="9"/>
      <c r="BL56" s="9"/>
      <c r="BS56" s="13" t="s">
        <v>258</v>
      </c>
      <c r="BT56" s="9">
        <f t="shared" si="25"/>
        <v>2.6891499990091119</v>
      </c>
      <c r="BU56" s="9"/>
      <c r="BV56" s="6"/>
    </row>
    <row r="57" spans="5:79" x14ac:dyDescent="0.2">
      <c r="F57" s="6">
        <f t="shared" si="23"/>
        <v>76.198817948054071</v>
      </c>
      <c r="G57" s="6"/>
      <c r="I57" s="32">
        <v>0</v>
      </c>
      <c r="J57" s="29">
        <v>0</v>
      </c>
      <c r="AC57" s="21"/>
      <c r="AG57" s="6">
        <f t="shared" si="24"/>
        <v>54.587732528909001</v>
      </c>
      <c r="BI57" s="13" t="s">
        <v>259</v>
      </c>
      <c r="BJ57" s="9">
        <f t="shared" si="22"/>
        <v>37.558924522565569</v>
      </c>
      <c r="BK57" s="9"/>
      <c r="BL57" s="9"/>
      <c r="BS57" s="13" t="s">
        <v>259</v>
      </c>
      <c r="BT57" s="9">
        <f t="shared" si="25"/>
        <v>31.095902195965198</v>
      </c>
      <c r="BU57" s="9"/>
      <c r="BV57" s="6"/>
    </row>
    <row r="58" spans="5:79" x14ac:dyDescent="0.2">
      <c r="F58" s="6">
        <f t="shared" si="23"/>
        <v>70.943641405032153</v>
      </c>
      <c r="G58" s="6"/>
      <c r="I58" s="22"/>
      <c r="AC58" s="21"/>
      <c r="AG58" s="6">
        <f t="shared" si="24"/>
        <v>78.657616892911008</v>
      </c>
      <c r="BI58" s="13" t="s">
        <v>260</v>
      </c>
      <c r="BJ58" s="9">
        <f t="shared" si="22"/>
        <v>46.003335240929687</v>
      </c>
      <c r="BK58" s="9"/>
      <c r="BL58" s="9"/>
      <c r="BS58" s="13" t="s">
        <v>260</v>
      </c>
      <c r="BT58" s="9">
        <f t="shared" si="25"/>
        <v>38.964256357724643</v>
      </c>
      <c r="BU58" s="9"/>
      <c r="BV58" s="6"/>
    </row>
    <row r="59" spans="5:79" x14ac:dyDescent="0.2">
      <c r="F59" s="6">
        <f t="shared" si="23"/>
        <v>11.723780003948773</v>
      </c>
      <c r="G59" s="6"/>
      <c r="I59" s="22"/>
      <c r="AC59" s="21"/>
      <c r="AG59" s="6">
        <f t="shared" si="24"/>
        <v>12.204625439919557</v>
      </c>
      <c r="BI59" s="13" t="s">
        <v>261</v>
      </c>
      <c r="BJ59" s="9">
        <f t="shared" si="22"/>
        <v>5.4454564539498307</v>
      </c>
      <c r="BK59" s="9"/>
      <c r="BL59" s="9"/>
      <c r="BS59" s="13" t="s">
        <v>261</v>
      </c>
      <c r="BT59" s="9">
        <f t="shared" si="25"/>
        <v>3.9324679730515086</v>
      </c>
      <c r="BU59" s="9"/>
      <c r="BV59" s="6"/>
    </row>
    <row r="60" spans="5:79" x14ac:dyDescent="0.2">
      <c r="F60" s="6">
        <f t="shared" si="23"/>
        <v>5.7007010998236165</v>
      </c>
      <c r="G60" s="6"/>
      <c r="I60" s="22"/>
      <c r="AC60" s="21"/>
      <c r="AG60" s="6">
        <f t="shared" si="24"/>
        <v>11.500754147812971</v>
      </c>
      <c r="BI60" s="13" t="s">
        <v>88</v>
      </c>
      <c r="BJ60" s="9">
        <f t="shared" si="22"/>
        <v>2.5103382907950968</v>
      </c>
      <c r="BK60" s="9"/>
      <c r="BL60" s="9"/>
      <c r="BS60" s="13" t="s">
        <v>88</v>
      </c>
      <c r="BT60" s="9">
        <f t="shared" si="25"/>
        <v>2.0852044883915668</v>
      </c>
      <c r="BU60" s="9"/>
      <c r="BV60" s="6"/>
    </row>
    <row r="61" spans="5:79" x14ac:dyDescent="0.2">
      <c r="F61" s="6">
        <f t="shared" si="23"/>
        <v>60.774752562618019</v>
      </c>
      <c r="G61" s="6"/>
      <c r="I61" s="22"/>
      <c r="AC61" s="21"/>
      <c r="AG61" s="6">
        <f t="shared" si="24"/>
        <v>54.059829059829063</v>
      </c>
      <c r="BI61" s="13" t="s">
        <v>89</v>
      </c>
      <c r="BJ61" s="9">
        <f t="shared" si="22"/>
        <v>48.151830630560653</v>
      </c>
      <c r="BK61" s="9"/>
      <c r="BL61" s="9"/>
      <c r="BS61" s="13" t="s">
        <v>89</v>
      </c>
      <c r="BT61" s="9">
        <f t="shared" si="25"/>
        <v>41.13396582099832</v>
      </c>
      <c r="BU61" s="9"/>
      <c r="BV61" s="6"/>
    </row>
    <row r="62" spans="5:79" x14ac:dyDescent="0.2">
      <c r="F62" s="6">
        <f t="shared" si="23"/>
        <v>85.467506644304379</v>
      </c>
      <c r="G62" s="6"/>
      <c r="I62" s="22"/>
      <c r="AC62" s="21"/>
      <c r="AG62" s="6">
        <f t="shared" si="24"/>
        <v>75.967823026646556</v>
      </c>
      <c r="BI62" s="13" t="s">
        <v>90</v>
      </c>
      <c r="BJ62" s="9">
        <f t="shared" si="22"/>
        <v>49.891686177172154</v>
      </c>
      <c r="BK62" s="9"/>
      <c r="BL62" s="9"/>
      <c r="BS62" s="13" t="s">
        <v>90</v>
      </c>
      <c r="BT62" s="9">
        <f t="shared" si="25"/>
        <v>44.019799806596332</v>
      </c>
      <c r="BU62" s="9"/>
      <c r="BV62" s="6"/>
    </row>
    <row r="63" spans="5:79" s="10" customFormat="1" x14ac:dyDescent="0.2">
      <c r="E63" s="5"/>
      <c r="F63" s="6">
        <f t="shared" si="23"/>
        <v>9.1549544343950213</v>
      </c>
      <c r="G63" s="6"/>
      <c r="H63"/>
      <c r="I63" s="22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21"/>
      <c r="AD63" s="7"/>
      <c r="AE63" s="7"/>
      <c r="AF63" s="7"/>
      <c r="AG63" s="6">
        <f t="shared" si="24"/>
        <v>6.0960281548516839</v>
      </c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/>
      <c r="BI63" s="13" t="s">
        <v>91</v>
      </c>
      <c r="BJ63" s="9">
        <f t="shared" si="22"/>
        <v>5.0077731711910376</v>
      </c>
      <c r="BK63" s="9"/>
      <c r="BL63" s="9"/>
      <c r="BM63"/>
      <c r="BN63"/>
      <c r="BO63"/>
      <c r="BP63"/>
      <c r="BQ63"/>
      <c r="BR63" s="13"/>
      <c r="BS63" s="13" t="s">
        <v>91</v>
      </c>
      <c r="BT63" s="9">
        <f t="shared" si="25"/>
        <v>2.4555604708262004</v>
      </c>
      <c r="BU63" s="9"/>
      <c r="BV63" s="6"/>
      <c r="BW63"/>
      <c r="BX63"/>
      <c r="BY63"/>
      <c r="BZ63"/>
      <c r="CA63"/>
    </row>
    <row r="64" spans="5:79" s="10" customFormat="1" x14ac:dyDescent="0.2">
      <c r="E64" s="5"/>
      <c r="F64" s="6">
        <f t="shared" si="23"/>
        <v>11.389113670204582</v>
      </c>
      <c r="G64" s="6"/>
      <c r="H64"/>
      <c r="I64" s="22"/>
      <c r="J64" s="33"/>
      <c r="K64" s="33"/>
      <c r="L64" s="33"/>
      <c r="M64" s="33"/>
      <c r="N64" s="33"/>
      <c r="O64" s="33"/>
      <c r="P64" s="33"/>
      <c r="Q64" s="33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21"/>
      <c r="AD64" s="7"/>
      <c r="AE64" s="7"/>
      <c r="AF64" s="7"/>
      <c r="AG64" s="6">
        <f t="shared" si="24"/>
        <v>7.1644042232277529</v>
      </c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/>
      <c r="BI64" s="13" t="s">
        <v>92</v>
      </c>
      <c r="BJ64" s="9">
        <f t="shared" si="22"/>
        <v>2.1029489369687364</v>
      </c>
      <c r="BK64" s="9"/>
      <c r="BL64" s="9"/>
      <c r="BM64"/>
      <c r="BN64"/>
      <c r="BO64"/>
      <c r="BP64"/>
      <c r="BQ64"/>
      <c r="BR64" s="13"/>
      <c r="BS64" s="13" t="s">
        <v>92</v>
      </c>
      <c r="BT64" s="9">
        <f t="shared" si="25"/>
        <v>1.2366364801132184</v>
      </c>
      <c r="BU64" s="9"/>
      <c r="BV64" s="6"/>
      <c r="BW64"/>
      <c r="BX64"/>
      <c r="BY64"/>
      <c r="BZ64"/>
      <c r="CA64"/>
    </row>
    <row r="65" spans="5:79" s="10" customFormat="1" x14ac:dyDescent="0.2">
      <c r="F65" s="15">
        <f t="shared" si="23"/>
        <v>41.478100925432635</v>
      </c>
      <c r="N65" s="34"/>
      <c r="O65" s="34"/>
      <c r="P65" s="34"/>
      <c r="Q65" s="34"/>
      <c r="AC65" s="34"/>
      <c r="AG65" s="15">
        <f t="shared" si="24"/>
        <v>45.211161387631975</v>
      </c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I65" s="13" t="s">
        <v>93</v>
      </c>
      <c r="BJ65" s="9">
        <f t="shared" si="22"/>
        <v>12.599178117056349</v>
      </c>
      <c r="BK65" s="9"/>
      <c r="BL65" s="35"/>
      <c r="BR65" s="13"/>
      <c r="BS65" s="13" t="s">
        <v>93</v>
      </c>
      <c r="BT65" s="9">
        <f t="shared" si="25"/>
        <v>10.855453002557518</v>
      </c>
      <c r="BU65" s="9"/>
      <c r="BV65" s="36"/>
    </row>
    <row r="66" spans="5:79" s="10" customFormat="1" x14ac:dyDescent="0.2">
      <c r="F66" s="15">
        <f t="shared" si="23"/>
        <v>0</v>
      </c>
      <c r="L66" s="15"/>
      <c r="M66" s="15"/>
      <c r="N66" s="34"/>
      <c r="O66" s="34"/>
      <c r="P66" s="34"/>
      <c r="Q66" s="34"/>
      <c r="AC66" s="34"/>
      <c r="AG66" s="15">
        <f t="shared" si="24"/>
        <v>18.916540975364505</v>
      </c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I66" s="13" t="s">
        <v>94</v>
      </c>
      <c r="BJ66" s="9">
        <f t="shared" si="22"/>
        <v>9.9225628477140511</v>
      </c>
      <c r="BK66" s="9"/>
      <c r="BL66" s="37"/>
      <c r="BR66" s="13"/>
      <c r="BS66" s="13" t="s">
        <v>94</v>
      </c>
      <c r="BT66" s="9">
        <f t="shared" si="25"/>
        <v>7.8836832057765021</v>
      </c>
      <c r="BU66" s="9"/>
      <c r="BV66" s="38"/>
    </row>
    <row r="67" spans="5:79" s="10" customFormat="1" x14ac:dyDescent="0.2">
      <c r="F67" s="15">
        <f t="shared" si="23"/>
        <v>5.7323375266857157</v>
      </c>
      <c r="L67" s="15"/>
      <c r="M67" s="15"/>
      <c r="N67" s="34"/>
      <c r="O67" s="34"/>
      <c r="P67" s="34"/>
      <c r="Q67" s="34"/>
      <c r="AC67" s="34"/>
      <c r="AG67" s="15">
        <f t="shared" si="24"/>
        <v>8.7983911513323285</v>
      </c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I67" s="13" t="s">
        <v>95</v>
      </c>
      <c r="BJ67" s="9">
        <f t="shared" si="22"/>
        <v>2.8000951516007206</v>
      </c>
      <c r="BK67" s="9"/>
      <c r="BL67" s="37"/>
      <c r="BR67" s="13"/>
      <c r="BS67" s="13" t="s">
        <v>95</v>
      </c>
      <c r="BT67" s="9">
        <f t="shared" si="25"/>
        <v>2.1126741576988359</v>
      </c>
      <c r="BU67" s="9"/>
      <c r="BV67" s="38"/>
    </row>
    <row r="68" spans="5:79" s="10" customFormat="1" x14ac:dyDescent="0.2">
      <c r="F68" s="15">
        <f t="shared" ref="F68:F83" si="26">M5</f>
        <v>0</v>
      </c>
      <c r="L68" s="15"/>
      <c r="M68" s="15"/>
      <c r="N68" s="34"/>
      <c r="O68" s="34"/>
      <c r="P68" s="34"/>
      <c r="Q68" s="34"/>
      <c r="AC68" s="34"/>
      <c r="AG68" s="15">
        <f t="shared" ref="AG68:AG83" si="27">AM5</f>
        <v>4.1146619119462352E-2</v>
      </c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I68" s="39"/>
      <c r="BJ68" s="37"/>
      <c r="BK68" s="37"/>
      <c r="BL68" s="37"/>
      <c r="BR68" s="39"/>
      <c r="BS68" s="39"/>
      <c r="BT68" s="37"/>
      <c r="BU68" s="37"/>
      <c r="BV68" s="38"/>
    </row>
    <row r="69" spans="5:79" s="10" customFormat="1" x14ac:dyDescent="0.2">
      <c r="F69" s="15">
        <f t="shared" si="26"/>
        <v>2.6593452729502123</v>
      </c>
      <c r="L69" s="15"/>
      <c r="M69" s="15"/>
      <c r="N69" s="34"/>
      <c r="O69" s="34"/>
      <c r="P69" s="34"/>
      <c r="Q69" s="34"/>
      <c r="AC69" s="34"/>
      <c r="AG69" s="15">
        <f t="shared" si="27"/>
        <v>3.2231518310245506</v>
      </c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I69" s="39"/>
      <c r="BJ69" s="37"/>
      <c r="BK69" s="37"/>
      <c r="BL69" s="37"/>
      <c r="BR69" s="39"/>
      <c r="BS69" s="39"/>
      <c r="BT69" s="37"/>
      <c r="BU69" s="37"/>
      <c r="BV69" s="38"/>
    </row>
    <row r="70" spans="5:79" s="10" customFormat="1" x14ac:dyDescent="0.2">
      <c r="F70" s="15">
        <f t="shared" si="26"/>
        <v>7.9223519793174431</v>
      </c>
      <c r="L70" s="15"/>
      <c r="M70" s="15"/>
      <c r="AC70" s="34"/>
      <c r="AG70" s="15">
        <f t="shared" si="27"/>
        <v>4.5124125634343715</v>
      </c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I70" s="39"/>
      <c r="BJ70" s="37"/>
      <c r="BK70" s="37"/>
      <c r="BL70" s="37"/>
      <c r="BR70" s="39"/>
      <c r="BS70" s="39"/>
      <c r="BT70" s="37"/>
      <c r="BU70" s="37"/>
      <c r="BV70" s="38"/>
    </row>
    <row r="71" spans="5:79" s="10" customFormat="1" x14ac:dyDescent="0.2">
      <c r="F71" s="15">
        <f t="shared" si="26"/>
        <v>0</v>
      </c>
      <c r="L71" s="15"/>
      <c r="M71" s="15"/>
      <c r="AC71" s="34"/>
      <c r="AG71" s="15">
        <f t="shared" si="27"/>
        <v>0.20573309559731176</v>
      </c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I71" s="39"/>
      <c r="BJ71" s="37"/>
      <c r="BK71" s="37"/>
      <c r="BL71" s="37"/>
      <c r="BR71" s="39"/>
      <c r="BS71" s="39"/>
      <c r="BT71" s="37"/>
      <c r="BU71" s="37"/>
      <c r="BV71" s="38"/>
    </row>
    <row r="72" spans="5:79" s="10" customFormat="1" x14ac:dyDescent="0.2">
      <c r="F72" s="15">
        <f t="shared" si="26"/>
        <v>0</v>
      </c>
      <c r="L72" s="15"/>
      <c r="M72" s="15"/>
      <c r="AC72" s="34"/>
      <c r="AG72" s="15">
        <f t="shared" si="27"/>
        <v>0.13715539706487451</v>
      </c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I72" s="39"/>
      <c r="BJ72" s="37"/>
      <c r="BK72" s="37"/>
      <c r="BL72" s="37"/>
      <c r="BR72" s="39"/>
      <c r="BS72" s="39"/>
      <c r="BT72" s="37"/>
      <c r="BU72" s="37"/>
      <c r="BV72" s="38"/>
    </row>
    <row r="73" spans="5:79" s="10" customFormat="1" x14ac:dyDescent="0.2">
      <c r="F73" s="15">
        <f t="shared" si="26"/>
        <v>3.800643015765969</v>
      </c>
      <c r="L73" s="15"/>
      <c r="M73" s="15"/>
      <c r="AC73" s="34"/>
      <c r="AG73" s="15">
        <f t="shared" si="27"/>
        <v>1.39898505006172</v>
      </c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I73" s="39"/>
      <c r="BJ73" s="37"/>
      <c r="BK73" s="37"/>
      <c r="BL73" s="37"/>
      <c r="BR73" s="39"/>
      <c r="BS73" s="39"/>
      <c r="BT73" s="37"/>
      <c r="BU73" s="37"/>
      <c r="BV73" s="38"/>
    </row>
    <row r="74" spans="5:79" s="10" customFormat="1" x14ac:dyDescent="0.2">
      <c r="E74" s="40"/>
      <c r="F74" s="15">
        <f t="shared" si="26"/>
        <v>28.628233032447941</v>
      </c>
      <c r="L74" s="15"/>
      <c r="M74" s="15"/>
      <c r="AC74" s="34"/>
      <c r="AG74" s="15">
        <f t="shared" si="27"/>
        <v>23.933616787820601</v>
      </c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I74" s="39"/>
      <c r="BJ74" s="37"/>
      <c r="BK74" s="37"/>
      <c r="BL74" s="37"/>
      <c r="BR74" s="39"/>
      <c r="BS74" s="39"/>
      <c r="BT74" s="37"/>
      <c r="BU74" s="37"/>
      <c r="BV74" s="38"/>
    </row>
    <row r="75" spans="5:79" s="10" customFormat="1" x14ac:dyDescent="0.2">
      <c r="E75" s="40"/>
      <c r="F75" s="15">
        <f t="shared" si="26"/>
        <v>4.9496746251833361</v>
      </c>
      <c r="L75" s="15"/>
      <c r="M75" s="15"/>
      <c r="AC75" s="34"/>
      <c r="AG75" s="15">
        <f t="shared" si="27"/>
        <v>1.0972431765189961</v>
      </c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I75" s="39"/>
      <c r="BJ75" s="37"/>
      <c r="BK75" s="37"/>
      <c r="BL75" s="37"/>
      <c r="BR75" s="39"/>
      <c r="BS75" s="39"/>
      <c r="BT75" s="37"/>
      <c r="BU75" s="37"/>
      <c r="BV75" s="38"/>
    </row>
    <row r="76" spans="5:79" s="10" customFormat="1" x14ac:dyDescent="0.2">
      <c r="E76" s="40"/>
      <c r="F76" s="15">
        <f t="shared" si="26"/>
        <v>0</v>
      </c>
      <c r="L76" s="15"/>
      <c r="M76" s="15"/>
      <c r="AC76" s="34"/>
      <c r="AG76" s="15">
        <f t="shared" si="27"/>
        <v>0.13715539706487451</v>
      </c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I76" s="39"/>
      <c r="BJ76" s="37"/>
      <c r="BK76" s="37"/>
      <c r="BL76" s="37"/>
      <c r="BR76" s="39"/>
      <c r="BS76" s="39"/>
      <c r="BT76" s="37"/>
      <c r="BU76" s="37"/>
      <c r="BV76" s="38"/>
    </row>
    <row r="77" spans="5:79" s="10" customFormat="1" x14ac:dyDescent="0.2">
      <c r="E77" s="40"/>
      <c r="F77" s="15">
        <f t="shared" si="26"/>
        <v>3.5266431704433518</v>
      </c>
      <c r="L77" s="15"/>
      <c r="M77" s="15"/>
      <c r="AC77" s="34"/>
      <c r="AG77" s="15">
        <f t="shared" si="27"/>
        <v>2.6059525442326157</v>
      </c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I77" s="39"/>
      <c r="BJ77" s="37"/>
      <c r="BK77" s="37"/>
      <c r="BL77" s="37"/>
      <c r="BR77" s="39"/>
      <c r="BS77" s="39"/>
      <c r="BT77" s="37"/>
      <c r="BU77" s="37"/>
      <c r="BV77" s="38"/>
    </row>
    <row r="78" spans="5:79" s="10" customFormat="1" x14ac:dyDescent="0.2">
      <c r="E78" s="40"/>
      <c r="F78" s="15">
        <f t="shared" si="26"/>
        <v>46.764702632828623</v>
      </c>
      <c r="L78" s="15"/>
      <c r="M78" s="15"/>
      <c r="AC78" s="34"/>
      <c r="AG78" s="15">
        <f t="shared" si="27"/>
        <v>54.313537237690305</v>
      </c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I78" s="39"/>
      <c r="BJ78" s="37"/>
      <c r="BK78" s="37"/>
      <c r="BL78" s="37"/>
      <c r="BR78" s="39"/>
      <c r="BS78" s="39"/>
      <c r="BT78" s="37"/>
      <c r="BU78" s="37"/>
      <c r="BV78" s="38"/>
    </row>
    <row r="79" spans="5:79" s="10" customFormat="1" x14ac:dyDescent="0.2">
      <c r="E79" s="40"/>
      <c r="F79" s="15">
        <f t="shared" si="26"/>
        <v>4.1895460220302549</v>
      </c>
      <c r="L79" s="15"/>
      <c r="M79" s="15"/>
      <c r="AC79" s="34"/>
      <c r="AG79" s="15">
        <f t="shared" si="27"/>
        <v>0.37031957207516114</v>
      </c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I79" s="39"/>
      <c r="BJ79" s="37"/>
      <c r="BK79" s="37"/>
      <c r="BL79" s="37"/>
      <c r="BR79" s="39"/>
      <c r="BS79" s="39"/>
      <c r="BT79" s="37"/>
      <c r="BU79" s="37"/>
      <c r="BV79" s="38"/>
    </row>
    <row r="80" spans="5:79" x14ac:dyDescent="0.2">
      <c r="E80" s="40"/>
      <c r="F80" s="15">
        <f t="shared" si="26"/>
        <v>4.1276750892157015</v>
      </c>
      <c r="G80" s="10"/>
      <c r="H80" s="10"/>
      <c r="I80" s="10"/>
      <c r="J80" s="10"/>
      <c r="K80" s="10"/>
      <c r="L80" s="15"/>
      <c r="M80" s="15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34"/>
      <c r="AD80" s="10"/>
      <c r="AE80" s="10"/>
      <c r="AF80" s="10"/>
      <c r="AG80" s="15">
        <f t="shared" si="27"/>
        <v>1.371553970648745</v>
      </c>
      <c r="AH80" s="10"/>
      <c r="AI80" s="10"/>
      <c r="AJ80" s="10"/>
      <c r="AK80" s="10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0"/>
      <c r="BI80" s="39"/>
      <c r="BJ80" s="37"/>
      <c r="BK80" s="37"/>
      <c r="BL80" s="37"/>
      <c r="BM80" s="10"/>
      <c r="BN80" s="10"/>
      <c r="BO80" s="10"/>
      <c r="BP80" s="10"/>
      <c r="BQ80" s="10"/>
      <c r="BR80" s="39"/>
      <c r="BS80" s="39"/>
      <c r="BT80" s="37"/>
      <c r="BU80" s="37"/>
      <c r="BV80" s="38"/>
      <c r="BW80" s="10"/>
      <c r="BX80" s="10"/>
      <c r="BY80" s="10"/>
      <c r="BZ80" s="10"/>
      <c r="CA80" s="10"/>
    </row>
    <row r="81" spans="5:79" x14ac:dyDescent="0.2">
      <c r="E81" s="40"/>
      <c r="F81" s="15">
        <f t="shared" si="26"/>
        <v>4.6138038470461069</v>
      </c>
      <c r="G81" s="10"/>
      <c r="H81" s="10"/>
      <c r="I81" s="10"/>
      <c r="J81" s="10"/>
      <c r="K81" s="10"/>
      <c r="L81" s="15"/>
      <c r="M81" s="15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34"/>
      <c r="AD81" s="10"/>
      <c r="AE81" s="10"/>
      <c r="AF81" s="10"/>
      <c r="AG81" s="15">
        <f t="shared" si="27"/>
        <v>0.87779454121519684</v>
      </c>
      <c r="AH81" s="10"/>
      <c r="AI81" s="10"/>
      <c r="AJ81" s="10"/>
      <c r="AK81" s="10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0"/>
      <c r="BI81" s="39"/>
      <c r="BJ81" s="37"/>
      <c r="BK81" s="37"/>
      <c r="BL81" s="37"/>
      <c r="BM81" s="10"/>
      <c r="BN81" s="10"/>
      <c r="BO81" s="10"/>
      <c r="BP81" s="10"/>
      <c r="BQ81" s="10"/>
      <c r="BR81" s="39"/>
      <c r="BS81" s="39"/>
      <c r="BT81" s="37"/>
      <c r="BU81" s="37"/>
      <c r="BV81" s="38"/>
      <c r="BW81" s="10"/>
      <c r="BX81" s="10"/>
      <c r="BY81" s="10"/>
      <c r="BZ81" s="10"/>
      <c r="CA81" s="10"/>
    </row>
    <row r="82" spans="5:79" x14ac:dyDescent="0.2">
      <c r="F82" s="6">
        <f t="shared" si="26"/>
        <v>3.847267182994869</v>
      </c>
      <c r="G82" s="6"/>
      <c r="I82" s="22"/>
      <c r="AC82" s="21"/>
      <c r="AG82" s="6">
        <f t="shared" si="27"/>
        <v>0.76807022356329724</v>
      </c>
      <c r="BJ82" s="9"/>
      <c r="BK82" s="9"/>
      <c r="BL82" s="9"/>
      <c r="BT82" s="9"/>
      <c r="BU82" s="9"/>
      <c r="BV82" s="6"/>
    </row>
    <row r="83" spans="5:79" x14ac:dyDescent="0.2">
      <c r="F83" s="6">
        <f t="shared" si="26"/>
        <v>6.75155505960642</v>
      </c>
      <c r="G83" s="6"/>
      <c r="I83" s="22"/>
      <c r="AC83" s="21"/>
      <c r="AG83" s="6">
        <f t="shared" si="27"/>
        <v>0.69949252503086001</v>
      </c>
      <c r="BJ83" s="9"/>
      <c r="BK83" s="9"/>
      <c r="BL83" s="9"/>
      <c r="BT83" s="9"/>
      <c r="BU83" s="9"/>
      <c r="BV83" s="6"/>
    </row>
    <row r="84" spans="5:79" x14ac:dyDescent="0.2">
      <c r="F84" s="6">
        <f t="shared" ref="F84:F99" si="28">N5</f>
        <v>0</v>
      </c>
      <c r="G84" s="6"/>
      <c r="I84" s="22"/>
      <c r="AC84" s="21"/>
      <c r="AG84" s="6">
        <f t="shared" ref="AG84:AG99" si="29">AN5</f>
        <v>0</v>
      </c>
      <c r="BJ84" s="9"/>
      <c r="BK84" s="9"/>
      <c r="BL84" s="9"/>
      <c r="BT84" s="9"/>
      <c r="BU84" s="9"/>
      <c r="BV84" s="6"/>
    </row>
    <row r="85" spans="5:79" x14ac:dyDescent="0.2">
      <c r="F85" s="6">
        <f t="shared" si="28"/>
        <v>42.44478571665271</v>
      </c>
      <c r="G85" s="6"/>
      <c r="I85" s="22"/>
      <c r="AC85" s="21"/>
      <c r="AG85" s="6">
        <f t="shared" si="29"/>
        <v>66.534083116170621</v>
      </c>
      <c r="BJ85" s="9"/>
      <c r="BK85" s="9"/>
      <c r="BL85" s="9"/>
      <c r="BT85" s="9"/>
      <c r="BU85" s="9"/>
      <c r="BV85" s="6"/>
    </row>
    <row r="86" spans="5:79" x14ac:dyDescent="0.2">
      <c r="F86" s="6">
        <f t="shared" si="28"/>
        <v>100</v>
      </c>
      <c r="G86" s="6"/>
      <c r="I86" s="22"/>
      <c r="AG86" s="6">
        <f t="shared" si="29"/>
        <v>92.387875462899459</v>
      </c>
      <c r="BJ86" s="9"/>
      <c r="BK86" s="9"/>
      <c r="BL86" s="9"/>
      <c r="BT86" s="9"/>
      <c r="BU86" s="9"/>
      <c r="BV86" s="6"/>
    </row>
    <row r="87" spans="5:79" x14ac:dyDescent="0.2">
      <c r="F87" s="6">
        <f t="shared" si="28"/>
        <v>0</v>
      </c>
      <c r="G87" s="6"/>
      <c r="I87" s="22"/>
      <c r="AG87" s="6">
        <f t="shared" si="29"/>
        <v>0.10972431765189961</v>
      </c>
      <c r="BJ87" s="9"/>
      <c r="BK87" s="9"/>
      <c r="BL87" s="9"/>
      <c r="BT87" s="9"/>
      <c r="BU87" s="9"/>
      <c r="BV87" s="6"/>
    </row>
    <row r="88" spans="5:79" x14ac:dyDescent="0.2">
      <c r="F88" s="6">
        <f t="shared" si="28"/>
        <v>0</v>
      </c>
      <c r="G88" s="6"/>
      <c r="I88" s="22"/>
      <c r="AG88" s="6">
        <f t="shared" si="29"/>
        <v>2.7431079412974901E-2</v>
      </c>
      <c r="BJ88" s="9"/>
      <c r="BK88" s="9"/>
      <c r="BL88" s="9"/>
      <c r="BT88" s="9"/>
      <c r="BU88" s="9"/>
      <c r="BV88" s="6"/>
    </row>
    <row r="89" spans="5:79" x14ac:dyDescent="0.2">
      <c r="F89" s="6">
        <f t="shared" si="28"/>
        <v>53.215299797813785</v>
      </c>
      <c r="G89" s="6"/>
      <c r="I89" s="22"/>
      <c r="AG89" s="6">
        <f t="shared" si="29"/>
        <v>39.541900973803322</v>
      </c>
      <c r="BJ89" s="9"/>
      <c r="BK89" s="9"/>
      <c r="BL89" s="9"/>
      <c r="BT89" s="9"/>
      <c r="BU89" s="9"/>
      <c r="BV89" s="6"/>
    </row>
    <row r="90" spans="5:79" x14ac:dyDescent="0.2">
      <c r="F90" s="6">
        <f t="shared" si="28"/>
        <v>95.407519528008208</v>
      </c>
      <c r="G90" s="6"/>
      <c r="I90" s="22"/>
      <c r="AG90" s="6">
        <f t="shared" si="29"/>
        <v>74.653682622411196</v>
      </c>
      <c r="BJ90" s="9"/>
      <c r="BK90" s="9"/>
      <c r="BL90" s="9"/>
      <c r="BT90" s="9"/>
      <c r="BU90" s="9"/>
      <c r="BV90" s="6"/>
    </row>
    <row r="91" spans="5:79" x14ac:dyDescent="0.2">
      <c r="F91" s="6">
        <f t="shared" si="28"/>
        <v>5.5949000673948168</v>
      </c>
      <c r="G91" s="6"/>
      <c r="I91" s="22"/>
      <c r="AG91" s="6">
        <f t="shared" si="29"/>
        <v>0.24687971471677411</v>
      </c>
      <c r="BJ91" s="9"/>
      <c r="BK91" s="9"/>
      <c r="BL91" s="9"/>
      <c r="BT91" s="9"/>
      <c r="BU91" s="9"/>
      <c r="BV91" s="6"/>
    </row>
    <row r="92" spans="5:79" x14ac:dyDescent="0.2">
      <c r="F92" s="6">
        <f t="shared" si="28"/>
        <v>0</v>
      </c>
      <c r="G92" s="6"/>
      <c r="AG92" s="6">
        <f t="shared" si="29"/>
        <v>0.17830201618433686</v>
      </c>
      <c r="BJ92" s="9"/>
      <c r="BK92" s="9"/>
      <c r="BL92" s="9"/>
      <c r="BT92" s="9"/>
      <c r="BU92" s="9"/>
      <c r="BV92" s="6"/>
    </row>
    <row r="93" spans="5:79" x14ac:dyDescent="0.2">
      <c r="F93" s="6">
        <f>N14</f>
        <v>46.65709140325648</v>
      </c>
      <c r="G93" s="6"/>
      <c r="AG93" s="6">
        <f t="shared" si="29"/>
        <v>56.562885749554248</v>
      </c>
      <c r="BJ93" s="9"/>
      <c r="BK93" s="9"/>
      <c r="BL93" s="9"/>
      <c r="BT93" s="9"/>
      <c r="BU93" s="9"/>
      <c r="BV93" s="6"/>
    </row>
    <row r="94" spans="5:79" x14ac:dyDescent="0.2">
      <c r="F94" s="6">
        <f t="shared" si="28"/>
        <v>64.318701594286537</v>
      </c>
      <c r="G94" s="6"/>
      <c r="AG94" s="6">
        <f t="shared" si="29"/>
        <v>82.498971334522011</v>
      </c>
      <c r="BJ94" s="9"/>
      <c r="BK94" s="9"/>
      <c r="BL94" s="9"/>
      <c r="BT94" s="9"/>
      <c r="BU94" s="9"/>
      <c r="BV94" s="6"/>
    </row>
    <row r="95" spans="5:79" s="41" customFormat="1" x14ac:dyDescent="0.2">
      <c r="E95" s="5"/>
      <c r="F95" s="6">
        <f t="shared" si="28"/>
        <v>6.045674006474262</v>
      </c>
      <c r="G95" s="6"/>
      <c r="H95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6">
        <f t="shared" si="29"/>
        <v>0.45261281031408584</v>
      </c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/>
      <c r="BI95" s="13"/>
      <c r="BJ95" s="9"/>
      <c r="BK95" s="9"/>
      <c r="BL95" s="9"/>
      <c r="BM95"/>
      <c r="BN95"/>
      <c r="BO95"/>
      <c r="BP95"/>
      <c r="BQ95"/>
      <c r="BR95" s="13"/>
      <c r="BS95" s="13"/>
      <c r="BT95" s="9"/>
      <c r="BU95" s="9"/>
      <c r="BV95" s="6"/>
      <c r="BW95"/>
      <c r="BX95"/>
      <c r="BY95"/>
      <c r="BZ95"/>
      <c r="CA95"/>
    </row>
    <row r="96" spans="5:79" x14ac:dyDescent="0.2">
      <c r="F96" s="6">
        <f t="shared" si="28"/>
        <v>0</v>
      </c>
      <c r="G96" s="6"/>
      <c r="AG96" s="6">
        <f t="shared" si="29"/>
        <v>0.87779454121519684</v>
      </c>
      <c r="BJ96" s="9"/>
      <c r="BK96" s="9"/>
      <c r="BL96" s="9"/>
      <c r="BT96" s="9"/>
      <c r="BU96" s="9"/>
      <c r="BV96" s="6"/>
    </row>
    <row r="97" spans="5:79" x14ac:dyDescent="0.2">
      <c r="E97" s="42"/>
      <c r="F97" s="43">
        <f t="shared" si="28"/>
        <v>33.774789804554786</v>
      </c>
      <c r="G97" s="43"/>
      <c r="H97" s="41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3">
        <f t="shared" si="29"/>
        <v>26.498422712933753</v>
      </c>
      <c r="AH97" s="43"/>
      <c r="AI97" s="43"/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  <c r="BF97" s="43"/>
      <c r="BG97" s="41"/>
      <c r="BI97" s="45"/>
      <c r="BJ97" s="46"/>
      <c r="BK97" s="46"/>
      <c r="BL97" s="46"/>
      <c r="BM97" s="41"/>
      <c r="BN97" s="41"/>
      <c r="BO97" s="41"/>
      <c r="BP97" s="41"/>
      <c r="BQ97" s="41"/>
      <c r="BR97" s="45"/>
      <c r="BS97" s="45"/>
      <c r="BT97" s="46"/>
      <c r="BU97" s="46"/>
      <c r="BV97" s="47"/>
      <c r="BW97" s="41"/>
      <c r="BX97" s="41"/>
      <c r="BY97" s="41"/>
      <c r="BZ97" s="41"/>
      <c r="CA97" s="41"/>
    </row>
    <row r="98" spans="5:79" x14ac:dyDescent="0.2">
      <c r="F98" s="6">
        <f t="shared" si="28"/>
        <v>44.544088563819898</v>
      </c>
      <c r="G98" s="6"/>
      <c r="AG98" s="6">
        <f t="shared" si="29"/>
        <v>27.80139898505006</v>
      </c>
      <c r="BJ98" s="9"/>
      <c r="BK98" s="9"/>
      <c r="BL98" s="9"/>
      <c r="BT98" s="9"/>
      <c r="BU98" s="9"/>
      <c r="BV98" s="6"/>
    </row>
    <row r="99" spans="5:79" x14ac:dyDescent="0.2">
      <c r="F99" s="6">
        <f t="shared" si="28"/>
        <v>0</v>
      </c>
      <c r="G99" s="6"/>
      <c r="AG99" s="6">
        <f t="shared" si="29"/>
        <v>0.26059525442326154</v>
      </c>
      <c r="BJ99" s="9"/>
      <c r="BK99" s="9"/>
      <c r="BL99" s="9"/>
      <c r="BT99" s="9"/>
      <c r="BU99" s="9"/>
      <c r="BV99" s="6"/>
    </row>
    <row r="100" spans="5:79" x14ac:dyDescent="0.2">
      <c r="F100" s="6">
        <f t="shared" ref="F100:F115" si="30">O5</f>
        <v>0</v>
      </c>
      <c r="G100" s="6"/>
      <c r="AG100" s="6">
        <f t="shared" ref="AG100:AG115" si="31">AO5</f>
        <v>0.13715539706487451</v>
      </c>
      <c r="BJ100" s="9"/>
      <c r="BK100" s="9"/>
      <c r="BL100" s="9"/>
      <c r="BT100" s="9"/>
      <c r="BU100" s="9"/>
      <c r="BV100" s="6"/>
    </row>
    <row r="101" spans="5:79" x14ac:dyDescent="0.2">
      <c r="F101" s="6">
        <f t="shared" si="30"/>
        <v>39.885207322866556</v>
      </c>
      <c r="G101" s="6"/>
      <c r="AG101" s="6">
        <f t="shared" si="31"/>
        <v>56.178850637772598</v>
      </c>
      <c r="BJ101" s="9"/>
      <c r="BK101" s="9"/>
      <c r="BL101" s="9"/>
      <c r="BT101" s="9"/>
      <c r="BU101" s="9"/>
      <c r="BV101" s="6"/>
    </row>
    <row r="102" spans="5:79" x14ac:dyDescent="0.2">
      <c r="F102" s="6">
        <f t="shared" si="30"/>
        <v>90.552640010604833</v>
      </c>
      <c r="G102" s="6"/>
      <c r="AG102" s="6">
        <f t="shared" si="31"/>
        <v>100</v>
      </c>
      <c r="BJ102" s="9"/>
      <c r="BK102" s="9"/>
      <c r="BL102" s="9"/>
      <c r="BT102" s="9"/>
      <c r="BU102" s="9"/>
      <c r="BV102" s="6"/>
    </row>
    <row r="103" spans="5:79" x14ac:dyDescent="0.2">
      <c r="F103" s="6">
        <f t="shared" si="30"/>
        <v>0</v>
      </c>
      <c r="G103" s="6"/>
      <c r="AG103" s="6">
        <f t="shared" si="31"/>
        <v>0.32917295295569882</v>
      </c>
      <c r="BJ103" s="9"/>
      <c r="BK103" s="9"/>
      <c r="BL103" s="9"/>
      <c r="BT103" s="9"/>
      <c r="BU103" s="9"/>
      <c r="BV103" s="6"/>
    </row>
    <row r="104" spans="5:79" x14ac:dyDescent="0.2">
      <c r="F104" s="6">
        <f t="shared" si="30"/>
        <v>0</v>
      </c>
      <c r="G104" s="6"/>
      <c r="AG104" s="6">
        <f t="shared" si="31"/>
        <v>2.7431079412974901E-2</v>
      </c>
      <c r="BJ104" s="9"/>
      <c r="BK104" s="9"/>
      <c r="BL104" s="9"/>
      <c r="BT104" s="9"/>
      <c r="BU104" s="9"/>
      <c r="BV104" s="6"/>
    </row>
    <row r="105" spans="5:79" x14ac:dyDescent="0.2">
      <c r="F105" s="6">
        <f t="shared" si="30"/>
        <v>51.307796842374401</v>
      </c>
      <c r="G105" s="6"/>
      <c r="AG105" s="6">
        <f t="shared" si="31"/>
        <v>33.863667535317518</v>
      </c>
      <c r="BJ105" s="9"/>
      <c r="BK105" s="9"/>
      <c r="BL105" s="9"/>
      <c r="BT105" s="9"/>
      <c r="BU105" s="9"/>
      <c r="BV105" s="6"/>
    </row>
    <row r="106" spans="5:79" x14ac:dyDescent="0.2">
      <c r="F106" s="6">
        <f t="shared" si="30"/>
        <v>76.453248776391391</v>
      </c>
      <c r="G106" s="6"/>
      <c r="AG106" s="6">
        <f t="shared" si="31"/>
        <v>74.009052256206289</v>
      </c>
      <c r="BJ106" s="9"/>
      <c r="BK106" s="9"/>
      <c r="BL106" s="9"/>
      <c r="BT106" s="9"/>
      <c r="BU106" s="9"/>
      <c r="BV106" s="6"/>
    </row>
    <row r="107" spans="5:79" x14ac:dyDescent="0.2">
      <c r="F107" s="6">
        <f t="shared" si="30"/>
        <v>4.6668360751730145</v>
      </c>
      <c r="G107" s="6"/>
      <c r="AG107" s="6">
        <f t="shared" si="31"/>
        <v>0.45261281031408584</v>
      </c>
      <c r="BJ107" s="9"/>
      <c r="BK107" s="9"/>
      <c r="BL107" s="9"/>
      <c r="BT107" s="9"/>
      <c r="BU107" s="9"/>
      <c r="BV107" s="6"/>
    </row>
    <row r="108" spans="5:79" x14ac:dyDescent="0.2">
      <c r="F108" s="6">
        <f t="shared" si="30"/>
        <v>0</v>
      </c>
      <c r="G108" s="6"/>
      <c r="AG108" s="6">
        <f t="shared" si="31"/>
        <v>6.8577698532437253E-2</v>
      </c>
      <c r="BJ108" s="9"/>
      <c r="BK108" s="9"/>
      <c r="BL108" s="9"/>
      <c r="BT108" s="9"/>
      <c r="BU108" s="9"/>
      <c r="BV108" s="6"/>
    </row>
    <row r="109" spans="5:79" x14ac:dyDescent="0.2">
      <c r="F109" s="6">
        <f t="shared" si="30"/>
        <v>49.658384063812299</v>
      </c>
      <c r="G109" s="6"/>
      <c r="AG109" s="6">
        <f t="shared" si="31"/>
        <v>21.752845974489095</v>
      </c>
      <c r="BJ109" s="9"/>
      <c r="BK109" s="9"/>
      <c r="BL109" s="9"/>
      <c r="BT109" s="9"/>
      <c r="BU109" s="9"/>
      <c r="BV109" s="6"/>
    </row>
    <row r="110" spans="5:79" x14ac:dyDescent="0.2">
      <c r="F110" s="6">
        <f t="shared" si="30"/>
        <v>76.445404425987036</v>
      </c>
      <c r="G110" s="6"/>
      <c r="AG110" s="6">
        <f t="shared" si="31"/>
        <v>80.085036346180217</v>
      </c>
      <c r="BJ110" s="9"/>
      <c r="BK110" s="9"/>
      <c r="BL110" s="9"/>
      <c r="BT110" s="9"/>
      <c r="BU110" s="9"/>
      <c r="BV110" s="6"/>
    </row>
    <row r="111" spans="5:79" x14ac:dyDescent="0.2">
      <c r="F111" s="6">
        <f t="shared" si="30"/>
        <v>8.0520599706110954</v>
      </c>
      <c r="G111" s="6"/>
      <c r="AG111" s="6">
        <f t="shared" si="31"/>
        <v>1.0423810176930461</v>
      </c>
      <c r="BJ111" s="9"/>
      <c r="BK111" s="9"/>
      <c r="BL111" s="9"/>
      <c r="BT111" s="9"/>
      <c r="BU111" s="9"/>
      <c r="BV111" s="6"/>
    </row>
    <row r="112" spans="5:79" x14ac:dyDescent="0.2">
      <c r="F112" s="6">
        <f t="shared" si="30"/>
        <v>0</v>
      </c>
      <c r="G112" s="6"/>
      <c r="AG112" s="6">
        <f t="shared" si="31"/>
        <v>0.16458647647784941</v>
      </c>
      <c r="BJ112" s="9"/>
      <c r="BK112" s="9"/>
      <c r="BL112" s="9"/>
      <c r="BT112" s="9"/>
      <c r="BU112" s="9"/>
      <c r="BV112" s="6"/>
    </row>
    <row r="113" spans="6:74" x14ac:dyDescent="0.2">
      <c r="F113" s="6">
        <f t="shared" si="30"/>
        <v>24.264785495686301</v>
      </c>
      <c r="G113" s="6"/>
      <c r="AG113" s="6">
        <f t="shared" si="31"/>
        <v>19.846385955287342</v>
      </c>
      <c r="BJ113" s="9"/>
      <c r="BK113" s="9"/>
      <c r="BL113" s="9"/>
      <c r="BT113" s="9"/>
      <c r="BU113" s="9"/>
      <c r="BV113" s="6"/>
    </row>
    <row r="114" spans="6:74" x14ac:dyDescent="0.2">
      <c r="F114" s="6">
        <f t="shared" si="30"/>
        <v>26.644275281457631</v>
      </c>
      <c r="G114" s="6"/>
      <c r="AG114" s="6">
        <f t="shared" si="31"/>
        <v>10.684405431353724</v>
      </c>
      <c r="BJ114" s="9"/>
      <c r="BK114" s="9"/>
      <c r="BL114" s="9"/>
      <c r="BT114" s="9"/>
      <c r="BU114" s="9"/>
      <c r="BV114" s="6"/>
    </row>
    <row r="115" spans="6:74" x14ac:dyDescent="0.2">
      <c r="F115" s="6">
        <f t="shared" si="30"/>
        <v>0</v>
      </c>
      <c r="G115" s="6"/>
      <c r="AG115" s="6">
        <f t="shared" si="31"/>
        <v>0.16458647647784941</v>
      </c>
      <c r="BJ115" s="9"/>
      <c r="BK115" s="9"/>
      <c r="BL115" s="9"/>
      <c r="BT115" s="9"/>
      <c r="BU115" s="9"/>
      <c r="BV115" s="6"/>
    </row>
    <row r="116" spans="6:74" x14ac:dyDescent="0.2">
      <c r="F116" s="6">
        <f t="shared" ref="F116:F131" si="32">P5</f>
        <v>0</v>
      </c>
      <c r="G116" s="6"/>
      <c r="AG116" s="6">
        <f t="shared" ref="AG116:AG131" si="33">AP5</f>
        <v>0.48004388972706075</v>
      </c>
      <c r="BJ116" s="9"/>
      <c r="BK116" s="9"/>
      <c r="BL116" s="9"/>
      <c r="BT116" s="9"/>
      <c r="BU116" s="9"/>
      <c r="BV116" s="6"/>
    </row>
    <row r="117" spans="6:74" x14ac:dyDescent="0.2">
      <c r="F117" s="6">
        <f t="shared" si="32"/>
        <v>65.655445194506385</v>
      </c>
      <c r="G117" s="6"/>
      <c r="AG117" s="6">
        <f t="shared" si="33"/>
        <v>49.074201069812098</v>
      </c>
      <c r="BJ117" s="9"/>
      <c r="BK117" s="9"/>
      <c r="BL117" s="9"/>
      <c r="BT117" s="9"/>
      <c r="BU117" s="9"/>
      <c r="BV117" s="6"/>
    </row>
    <row r="118" spans="6:74" x14ac:dyDescent="0.2">
      <c r="F118" s="6">
        <f t="shared" si="32"/>
        <v>98.5165339019578</v>
      </c>
      <c r="G118" s="6"/>
      <c r="AG118" s="6">
        <f t="shared" si="33"/>
        <v>88.725826361267309</v>
      </c>
      <c r="BJ118" s="9"/>
      <c r="BK118" s="9"/>
      <c r="BL118" s="9"/>
      <c r="BT118" s="9"/>
      <c r="BU118" s="9"/>
      <c r="BV118" s="6"/>
    </row>
    <row r="119" spans="6:74" x14ac:dyDescent="0.2">
      <c r="F119" s="6">
        <f t="shared" si="32"/>
        <v>0</v>
      </c>
      <c r="G119" s="6"/>
      <c r="AG119" s="6">
        <f t="shared" si="33"/>
        <v>0.13715539706487451</v>
      </c>
      <c r="BJ119" s="9"/>
      <c r="BK119" s="9"/>
      <c r="BL119" s="9"/>
      <c r="BT119" s="9"/>
      <c r="BU119" s="9"/>
      <c r="BV119" s="6"/>
    </row>
    <row r="120" spans="6:74" x14ac:dyDescent="0.2">
      <c r="F120" s="6">
        <f t="shared" si="32"/>
        <v>0</v>
      </c>
      <c r="G120" s="6"/>
      <c r="AG120" s="6">
        <f t="shared" si="33"/>
        <v>0.46632835002057332</v>
      </c>
      <c r="BJ120" s="9"/>
      <c r="BK120" s="9"/>
      <c r="BL120" s="9"/>
      <c r="BT120" s="9"/>
      <c r="BU120" s="9"/>
      <c r="BV120" s="6"/>
    </row>
    <row r="121" spans="6:74" x14ac:dyDescent="0.2">
      <c r="F121" s="6">
        <f t="shared" si="32"/>
        <v>19.058788434554145</v>
      </c>
      <c r="G121" s="6"/>
      <c r="AG121" s="6">
        <f t="shared" si="33"/>
        <v>13.9898505006172</v>
      </c>
      <c r="BJ121" s="9"/>
      <c r="BK121" s="9"/>
      <c r="BL121" s="9"/>
      <c r="BT121" s="9"/>
      <c r="BU121" s="9"/>
      <c r="BV121" s="6"/>
    </row>
    <row r="122" spans="6:74" x14ac:dyDescent="0.2">
      <c r="F122" s="6">
        <f t="shared" si="32"/>
        <v>53.803515594792707</v>
      </c>
      <c r="G122" s="6"/>
      <c r="AG122" s="6">
        <f t="shared" si="33"/>
        <v>50.171444246331092</v>
      </c>
      <c r="BJ122" s="9"/>
      <c r="BK122" s="9"/>
      <c r="BL122" s="9"/>
      <c r="BT122" s="9"/>
      <c r="BU122" s="9"/>
      <c r="BV122" s="6"/>
    </row>
    <row r="123" spans="6:74" x14ac:dyDescent="0.2">
      <c r="F123" s="6">
        <f t="shared" si="32"/>
        <v>9.0495077946327562</v>
      </c>
      <c r="G123" s="6"/>
      <c r="AG123" s="6">
        <f t="shared" si="33"/>
        <v>1.0149499382800713</v>
      </c>
      <c r="BJ123" s="9"/>
      <c r="BK123" s="9"/>
      <c r="BL123" s="9"/>
      <c r="BT123" s="9"/>
      <c r="BU123" s="9"/>
      <c r="BV123" s="6"/>
    </row>
    <row r="124" spans="6:74" x14ac:dyDescent="0.2">
      <c r="F124" s="6">
        <f t="shared" si="32"/>
        <v>0</v>
      </c>
      <c r="G124" s="6"/>
      <c r="AG124" s="6">
        <f t="shared" si="33"/>
        <v>0.28802633383623644</v>
      </c>
      <c r="BJ124" s="9"/>
      <c r="BK124" s="9"/>
      <c r="BL124" s="9"/>
      <c r="BT124" s="9"/>
      <c r="BU124" s="9"/>
      <c r="BV124" s="6"/>
    </row>
    <row r="125" spans="6:74" x14ac:dyDescent="0.2">
      <c r="F125" s="6">
        <f t="shared" si="32"/>
        <v>23.510402050579302</v>
      </c>
      <c r="G125" s="6"/>
      <c r="AG125" s="6">
        <f t="shared" si="33"/>
        <v>25.154299821697983</v>
      </c>
      <c r="BJ125" s="9"/>
      <c r="BK125" s="9"/>
      <c r="BL125" s="9"/>
      <c r="BT125" s="9"/>
      <c r="BU125" s="9"/>
      <c r="BV125" s="6"/>
    </row>
    <row r="126" spans="6:74" x14ac:dyDescent="0.2">
      <c r="F126" s="6">
        <f t="shared" si="32"/>
        <v>63.094540995016828</v>
      </c>
      <c r="G126" s="6"/>
      <c r="AG126" s="6">
        <f t="shared" si="33"/>
        <v>47.044301193251954</v>
      </c>
      <c r="BJ126" s="9"/>
      <c r="BK126" s="9"/>
      <c r="BL126" s="9"/>
      <c r="BT126" s="9"/>
      <c r="BU126" s="9"/>
      <c r="BV126" s="6"/>
    </row>
    <row r="127" spans="6:74" x14ac:dyDescent="0.2">
      <c r="F127" s="6">
        <f t="shared" si="32"/>
        <v>6.9156235153738939</v>
      </c>
      <c r="G127" s="6"/>
      <c r="AG127" s="6">
        <f t="shared" si="33"/>
        <v>0.46632835002057332</v>
      </c>
      <c r="BJ127" s="9"/>
      <c r="BK127" s="9"/>
      <c r="BL127" s="9"/>
      <c r="BT127" s="9"/>
      <c r="BU127" s="9"/>
      <c r="BV127" s="6"/>
    </row>
    <row r="128" spans="6:74" x14ac:dyDescent="0.2">
      <c r="F128" s="6">
        <f t="shared" si="32"/>
        <v>1.2285799516078364</v>
      </c>
      <c r="G128" s="6"/>
      <c r="AG128" s="6">
        <f t="shared" si="33"/>
        <v>5.4862158825949803E-2</v>
      </c>
      <c r="BJ128" s="9"/>
      <c r="BK128" s="9"/>
      <c r="BL128" s="9"/>
      <c r="BT128" s="9"/>
      <c r="BU128" s="9"/>
      <c r="BV128" s="6"/>
    </row>
    <row r="129" spans="6:74" x14ac:dyDescent="0.2">
      <c r="F129" s="6">
        <f t="shared" si="32"/>
        <v>10.166499099556903</v>
      </c>
      <c r="G129" s="6"/>
      <c r="AG129" s="6">
        <f t="shared" si="33"/>
        <v>6.1445617885063779</v>
      </c>
      <c r="BJ129" s="9"/>
      <c r="BK129" s="9"/>
      <c r="BL129" s="9"/>
      <c r="BT129" s="9"/>
      <c r="BU129" s="9"/>
      <c r="BV129" s="6"/>
    </row>
    <row r="130" spans="6:74" x14ac:dyDescent="0.2">
      <c r="F130" s="6">
        <f t="shared" si="32"/>
        <v>0</v>
      </c>
      <c r="G130" s="6"/>
      <c r="AG130" s="6">
        <f t="shared" si="33"/>
        <v>1.0972431765189961</v>
      </c>
      <c r="BJ130" s="9"/>
      <c r="BK130" s="9"/>
      <c r="BL130" s="9"/>
      <c r="BT130" s="9"/>
      <c r="BU130" s="9"/>
      <c r="BV130" s="6"/>
    </row>
    <row r="131" spans="6:74" x14ac:dyDescent="0.2">
      <c r="F131" s="6">
        <f t="shared" si="32"/>
        <v>5.3827711548870933</v>
      </c>
      <c r="G131" s="6"/>
      <c r="AG131" s="6">
        <f t="shared" si="33"/>
        <v>4.1146619119462352E-2</v>
      </c>
      <c r="BJ131" s="9"/>
      <c r="BK131" s="9"/>
      <c r="BL131" s="9"/>
      <c r="BT131" s="9"/>
      <c r="BU131" s="9"/>
      <c r="BV131" s="6"/>
    </row>
    <row r="132" spans="6:74" x14ac:dyDescent="0.2">
      <c r="F132" s="6">
        <f t="shared" ref="F132:F147" si="34">Q5</f>
        <v>0</v>
      </c>
      <c r="G132" s="6"/>
      <c r="AG132" s="6">
        <f t="shared" ref="AG132:AG147" si="35">AQ5</f>
        <v>2.3342670401493931E-2</v>
      </c>
      <c r="BJ132" s="9"/>
      <c r="BK132" s="9"/>
      <c r="BL132" s="9"/>
      <c r="BT132" s="9"/>
      <c r="BU132" s="9"/>
      <c r="BV132" s="6"/>
    </row>
    <row r="133" spans="6:74" x14ac:dyDescent="0.2">
      <c r="F133" s="6">
        <f t="shared" si="34"/>
        <v>5.4953296942673706</v>
      </c>
      <c r="G133" s="6"/>
      <c r="AG133" s="6">
        <f t="shared" si="35"/>
        <v>4.4176003734827267</v>
      </c>
      <c r="BJ133" s="9"/>
      <c r="BK133" s="9"/>
      <c r="BL133" s="9"/>
      <c r="BT133" s="9"/>
      <c r="BU133" s="9"/>
      <c r="BV133" s="6"/>
    </row>
    <row r="134" spans="6:74" x14ac:dyDescent="0.2">
      <c r="F134" s="6">
        <f t="shared" si="34"/>
        <v>22.055550714806746</v>
      </c>
      <c r="G134" s="6"/>
      <c r="AG134" s="6">
        <f t="shared" si="35"/>
        <v>29.458450046685339</v>
      </c>
      <c r="BJ134" s="9"/>
      <c r="BK134" s="9"/>
      <c r="BL134" s="9"/>
      <c r="BT134" s="9"/>
      <c r="BU134" s="9"/>
      <c r="BV134" s="6"/>
    </row>
    <row r="135" spans="6:74" x14ac:dyDescent="0.2">
      <c r="F135" s="6">
        <f t="shared" si="34"/>
        <v>0</v>
      </c>
      <c r="G135" s="6"/>
      <c r="AG135" s="6">
        <f t="shared" si="35"/>
        <v>0.17507002801120447</v>
      </c>
      <c r="BJ135" s="9"/>
      <c r="BK135" s="9"/>
      <c r="BL135" s="9"/>
      <c r="BT135" s="9"/>
      <c r="BU135" s="9"/>
      <c r="BV135" s="6"/>
    </row>
    <row r="136" spans="6:74" x14ac:dyDescent="0.2">
      <c r="F136" s="6">
        <f t="shared" si="34"/>
        <v>2.3814395122835696</v>
      </c>
      <c r="G136" s="6"/>
      <c r="AG136" s="6">
        <f t="shared" si="35"/>
        <v>4.084967320261438E-2</v>
      </c>
      <c r="BJ136" s="9"/>
      <c r="BK136" s="9"/>
      <c r="BL136" s="9"/>
      <c r="BT136" s="9"/>
      <c r="BU136" s="9"/>
      <c r="BV136" s="6"/>
    </row>
    <row r="137" spans="6:74" x14ac:dyDescent="0.2">
      <c r="F137" s="6">
        <f t="shared" si="34"/>
        <v>4.9603494581596657</v>
      </c>
      <c r="G137" s="6"/>
      <c r="AG137" s="6">
        <f t="shared" si="35"/>
        <v>1.0912698412698412</v>
      </c>
      <c r="BJ137" s="9"/>
      <c r="BK137" s="9"/>
      <c r="BL137" s="9"/>
      <c r="BT137" s="9"/>
      <c r="BU137" s="9"/>
      <c r="BV137" s="6"/>
    </row>
    <row r="138" spans="6:74" x14ac:dyDescent="0.2">
      <c r="F138" s="6">
        <f t="shared" si="34"/>
        <v>14.822943349284909</v>
      </c>
      <c r="G138" s="6"/>
      <c r="AG138" s="6">
        <f t="shared" si="35"/>
        <v>12.179038281979459</v>
      </c>
      <c r="BJ138" s="9"/>
      <c r="BK138" s="9"/>
      <c r="BL138" s="9"/>
      <c r="BT138" s="9"/>
      <c r="BU138" s="9"/>
      <c r="BV138" s="6"/>
    </row>
    <row r="139" spans="6:74" x14ac:dyDescent="0.2">
      <c r="F139" s="6">
        <f t="shared" si="34"/>
        <v>0</v>
      </c>
      <c r="G139" s="6"/>
      <c r="AG139" s="6">
        <f t="shared" si="35"/>
        <v>0.1984126984126984</v>
      </c>
      <c r="BJ139" s="9"/>
      <c r="BK139" s="9"/>
      <c r="BL139" s="9"/>
      <c r="BT139" s="9"/>
      <c r="BU139" s="9"/>
      <c r="BV139" s="6"/>
    </row>
    <row r="140" spans="6:74" x14ac:dyDescent="0.2">
      <c r="F140" s="6">
        <f t="shared" si="34"/>
        <v>1.6594833707462278</v>
      </c>
      <c r="G140" s="6"/>
      <c r="AG140" s="6">
        <f t="shared" si="35"/>
        <v>0.16923436041083101</v>
      </c>
      <c r="BJ140" s="9"/>
      <c r="BK140" s="9"/>
      <c r="BL140" s="9"/>
      <c r="BT140" s="9"/>
      <c r="BU140" s="9"/>
      <c r="BV140" s="6"/>
    </row>
    <row r="141" spans="6:74" x14ac:dyDescent="0.2">
      <c r="F141" s="6">
        <f t="shared" si="34"/>
        <v>31.446083398761644</v>
      </c>
      <c r="G141" s="6"/>
      <c r="AG141" s="6">
        <f t="shared" si="35"/>
        <v>29.59267040149393</v>
      </c>
      <c r="BJ141" s="9"/>
      <c r="BK141" s="9"/>
      <c r="BL141" s="9"/>
      <c r="BT141" s="9"/>
      <c r="BU141" s="9"/>
      <c r="BV141" s="6"/>
    </row>
    <row r="142" spans="6:74" x14ac:dyDescent="0.2">
      <c r="F142" s="6">
        <f t="shared" si="34"/>
        <v>59.116543660843497</v>
      </c>
      <c r="G142" s="6"/>
      <c r="AG142" s="6">
        <f t="shared" si="35"/>
        <v>76.114612511671339</v>
      </c>
      <c r="BJ142" s="9"/>
      <c r="BK142" s="9"/>
      <c r="BL142" s="9"/>
      <c r="BT142" s="9"/>
      <c r="BU142" s="9"/>
      <c r="BV142" s="6"/>
    </row>
    <row r="143" spans="6:74" x14ac:dyDescent="0.2">
      <c r="F143" s="6">
        <f t="shared" si="34"/>
        <v>0</v>
      </c>
      <c r="G143" s="6"/>
      <c r="AG143" s="6">
        <f t="shared" si="35"/>
        <v>0.98039215686274506</v>
      </c>
      <c r="BJ143" s="9"/>
      <c r="BK143" s="9"/>
      <c r="BL143" s="9"/>
      <c r="BT143" s="9"/>
      <c r="BU143" s="9"/>
      <c r="BV143" s="6"/>
    </row>
    <row r="144" spans="6:74" x14ac:dyDescent="0.2">
      <c r="F144" s="6">
        <f t="shared" si="34"/>
        <v>2.3646386392157597</v>
      </c>
      <c r="G144" s="6"/>
      <c r="AG144" s="6">
        <f t="shared" si="35"/>
        <v>5.8356676003734828E-2</v>
      </c>
      <c r="BJ144" s="9"/>
      <c r="BK144" s="9"/>
      <c r="BL144" s="9"/>
      <c r="BT144" s="9"/>
      <c r="BU144" s="9"/>
      <c r="BV144" s="6"/>
    </row>
    <row r="145" spans="6:74" x14ac:dyDescent="0.2">
      <c r="F145" s="6">
        <f t="shared" si="34"/>
        <v>3.0010980742541737</v>
      </c>
      <c r="G145" s="6"/>
      <c r="AG145" s="6">
        <f t="shared" si="35"/>
        <v>1.0854341736694677</v>
      </c>
      <c r="BJ145" s="9"/>
      <c r="BK145" s="9"/>
      <c r="BL145" s="9"/>
      <c r="BT145" s="9"/>
      <c r="BU145" s="9"/>
      <c r="BV145" s="6"/>
    </row>
    <row r="146" spans="6:74" x14ac:dyDescent="0.2">
      <c r="F146" s="6">
        <f t="shared" si="34"/>
        <v>4.5290147226674264</v>
      </c>
      <c r="G146" s="6"/>
      <c r="AG146" s="6">
        <f t="shared" si="35"/>
        <v>3.5597572362278243</v>
      </c>
      <c r="BJ146" s="9"/>
      <c r="BK146" s="9"/>
      <c r="BL146" s="9"/>
      <c r="BT146" s="9"/>
      <c r="BU146" s="9"/>
      <c r="BV146" s="6"/>
    </row>
    <row r="147" spans="6:74" x14ac:dyDescent="0.2">
      <c r="F147" s="6">
        <f t="shared" si="34"/>
        <v>24.403966161400685</v>
      </c>
      <c r="G147" s="6"/>
      <c r="AG147" s="6">
        <f t="shared" si="35"/>
        <v>18.726657329598506</v>
      </c>
      <c r="BJ147" s="9"/>
      <c r="BK147" s="9"/>
      <c r="BL147" s="9"/>
      <c r="BT147" s="9"/>
      <c r="BU147" s="9"/>
      <c r="BV147" s="6"/>
    </row>
    <row r="148" spans="6:74" x14ac:dyDescent="0.2">
      <c r="F148" s="6">
        <f t="shared" ref="F148:F163" si="36">R5</f>
        <v>0</v>
      </c>
      <c r="G148" s="6"/>
      <c r="AG148" s="6">
        <f t="shared" ref="AG148:AG163" si="37">AR5</f>
        <v>0.18090569561157796</v>
      </c>
      <c r="BJ148" s="9"/>
      <c r="BK148" s="9"/>
      <c r="BL148" s="9"/>
      <c r="BT148" s="9"/>
      <c r="BU148" s="9"/>
      <c r="BV148" s="6"/>
    </row>
    <row r="149" spans="6:74" x14ac:dyDescent="0.2">
      <c r="F149" s="6">
        <f t="shared" si="36"/>
        <v>94.587230469946363</v>
      </c>
      <c r="G149" s="6"/>
      <c r="AG149" s="6">
        <f t="shared" si="37"/>
        <v>57.539682539682538</v>
      </c>
      <c r="BJ149" s="9"/>
      <c r="BK149" s="9"/>
      <c r="BL149" s="9"/>
      <c r="BT149" s="9"/>
      <c r="BU149" s="9"/>
      <c r="BV149" s="6"/>
    </row>
    <row r="150" spans="6:74" x14ac:dyDescent="0.2">
      <c r="F150" s="6">
        <f t="shared" si="36"/>
        <v>100</v>
      </c>
      <c r="G150" s="6"/>
      <c r="AG150" s="6">
        <f t="shared" si="37"/>
        <v>73.821195144724555</v>
      </c>
      <c r="BJ150" s="9"/>
      <c r="BK150" s="9"/>
      <c r="BL150" s="9"/>
      <c r="BT150" s="9"/>
      <c r="BU150" s="9"/>
      <c r="BV150" s="6"/>
    </row>
    <row r="151" spans="6:74" x14ac:dyDescent="0.2">
      <c r="F151" s="6">
        <f t="shared" si="36"/>
        <v>0</v>
      </c>
      <c r="G151" s="6"/>
      <c r="AG151" s="6">
        <f t="shared" si="37"/>
        <v>0.11087768440709617</v>
      </c>
      <c r="BJ151" s="9"/>
      <c r="BK151" s="9"/>
      <c r="BL151" s="9"/>
      <c r="BT151" s="9"/>
      <c r="BU151" s="9"/>
      <c r="BV151" s="6"/>
    </row>
    <row r="152" spans="6:74" x14ac:dyDescent="0.2">
      <c r="F152" s="6">
        <f t="shared" si="36"/>
        <v>0</v>
      </c>
      <c r="G152" s="6"/>
      <c r="AG152" s="6">
        <f t="shared" si="37"/>
        <v>8.7535014005602235E-2</v>
      </c>
      <c r="BJ152" s="9"/>
      <c r="BK152" s="9"/>
      <c r="BL152" s="9"/>
      <c r="BT152" s="9"/>
      <c r="BU152" s="9"/>
      <c r="BV152" s="6"/>
    </row>
    <row r="153" spans="6:74" x14ac:dyDescent="0.2">
      <c r="F153" s="6">
        <f t="shared" si="36"/>
        <v>65.205199316601352</v>
      </c>
      <c r="G153" s="6"/>
      <c r="AG153" s="6">
        <f t="shared" si="37"/>
        <v>82.026143790849673</v>
      </c>
      <c r="BJ153" s="9"/>
      <c r="BK153" s="9"/>
      <c r="BL153" s="9"/>
      <c r="BT153" s="9"/>
      <c r="BU153" s="9"/>
      <c r="BV153" s="6"/>
    </row>
    <row r="154" spans="6:74" x14ac:dyDescent="0.2">
      <c r="F154" s="6">
        <f t="shared" si="36"/>
        <v>88.983922671696135</v>
      </c>
      <c r="G154" s="6"/>
      <c r="AG154" s="6">
        <f t="shared" si="37"/>
        <v>94.555322128851543</v>
      </c>
      <c r="BJ154" s="9"/>
      <c r="BK154" s="9"/>
      <c r="BL154" s="9"/>
      <c r="BT154" s="9"/>
      <c r="BU154" s="9"/>
      <c r="BV154" s="6"/>
    </row>
    <row r="155" spans="6:74" x14ac:dyDescent="0.2">
      <c r="F155" s="6">
        <f t="shared" si="36"/>
        <v>0</v>
      </c>
      <c r="G155" s="6"/>
      <c r="AG155" s="6">
        <f t="shared" si="37"/>
        <v>0.59523809523809523</v>
      </c>
      <c r="BJ155" s="9"/>
      <c r="BK155" s="9"/>
      <c r="BL155" s="9"/>
      <c r="BT155" s="9"/>
      <c r="BU155" s="9"/>
      <c r="BV155" s="6"/>
    </row>
    <row r="156" spans="6:74" x14ac:dyDescent="0.2">
      <c r="F156" s="6">
        <f t="shared" si="36"/>
        <v>0</v>
      </c>
      <c r="G156" s="6"/>
      <c r="AG156" s="6">
        <f t="shared" si="37"/>
        <v>5.8356676003734828E-2</v>
      </c>
      <c r="BJ156" s="9"/>
      <c r="BK156" s="9"/>
      <c r="BL156" s="9"/>
      <c r="BT156" s="9"/>
      <c r="BU156" s="9"/>
      <c r="BV156" s="6"/>
    </row>
    <row r="157" spans="6:74" x14ac:dyDescent="0.2">
      <c r="F157" s="6">
        <f t="shared" si="36"/>
        <v>74.592169637786554</v>
      </c>
      <c r="G157" s="6"/>
      <c r="AG157" s="6">
        <f t="shared" si="37"/>
        <v>82.738095238095241</v>
      </c>
      <c r="BJ157" s="9"/>
      <c r="BK157" s="9"/>
      <c r="BL157" s="9"/>
      <c r="BT157" s="9"/>
      <c r="BU157" s="9"/>
      <c r="BV157" s="6"/>
    </row>
    <row r="158" spans="6:74" x14ac:dyDescent="0.2">
      <c r="F158" s="6">
        <f t="shared" si="36"/>
        <v>67.600214319457422</v>
      </c>
      <c r="G158" s="6"/>
      <c r="AG158" s="6">
        <f t="shared" si="37"/>
        <v>66.894257703081237</v>
      </c>
      <c r="BJ158" s="9"/>
      <c r="BK158" s="9"/>
      <c r="BL158" s="9"/>
      <c r="BT158" s="9"/>
      <c r="BU158" s="9"/>
      <c r="BV158" s="6"/>
    </row>
    <row r="159" spans="6:74" x14ac:dyDescent="0.2">
      <c r="F159" s="6">
        <f t="shared" si="36"/>
        <v>0</v>
      </c>
      <c r="G159" s="6"/>
      <c r="AG159" s="6">
        <f t="shared" si="37"/>
        <v>0.29178338001867415</v>
      </c>
      <c r="BJ159" s="9"/>
      <c r="BK159" s="9"/>
      <c r="BL159" s="9"/>
      <c r="BT159" s="9"/>
      <c r="BU159" s="9"/>
      <c r="BV159" s="6"/>
    </row>
    <row r="160" spans="6:74" x14ac:dyDescent="0.2">
      <c r="F160" s="6">
        <f t="shared" si="36"/>
        <v>3.7780301385514496</v>
      </c>
      <c r="G160" s="6"/>
      <c r="AG160" s="6">
        <f t="shared" si="37"/>
        <v>0.56605975723622781</v>
      </c>
      <c r="BJ160" s="9"/>
      <c r="BK160" s="9"/>
      <c r="BL160" s="9"/>
      <c r="BT160" s="9"/>
      <c r="BU160" s="9"/>
      <c r="BV160" s="6"/>
    </row>
    <row r="161" spans="6:74" x14ac:dyDescent="0.2">
      <c r="F161" s="6">
        <f t="shared" si="36"/>
        <v>86.258811432095811</v>
      </c>
      <c r="G161" s="6"/>
      <c r="AG161" s="6">
        <f t="shared" si="37"/>
        <v>62.41830065359477</v>
      </c>
      <c r="BJ161" s="9"/>
      <c r="BK161" s="9"/>
      <c r="BL161" s="9"/>
      <c r="BT161" s="9"/>
      <c r="BU161" s="9"/>
      <c r="BV161" s="6"/>
    </row>
    <row r="162" spans="6:74" x14ac:dyDescent="0.2">
      <c r="F162" s="6">
        <f t="shared" si="36"/>
        <v>65.998932253960788</v>
      </c>
      <c r="G162" s="6"/>
      <c r="AG162" s="6">
        <f t="shared" si="37"/>
        <v>66.170634920634924</v>
      </c>
      <c r="BJ162" s="9"/>
      <c r="BK162" s="9"/>
      <c r="BL162" s="9"/>
      <c r="BT162" s="9"/>
      <c r="BU162" s="9"/>
      <c r="BV162" s="6"/>
    </row>
    <row r="163" spans="6:74" x14ac:dyDescent="0.2">
      <c r="F163" s="6">
        <f t="shared" si="36"/>
        <v>32.476135779938041</v>
      </c>
      <c r="G163" s="6"/>
      <c r="AG163" s="6">
        <f t="shared" si="37"/>
        <v>30.578898225957051</v>
      </c>
      <c r="BJ163" s="9"/>
      <c r="BK163" s="9"/>
      <c r="BL163" s="9"/>
      <c r="BT163" s="9"/>
      <c r="BU163" s="9"/>
      <c r="BV163" s="6"/>
    </row>
    <row r="164" spans="6:74" x14ac:dyDescent="0.2">
      <c r="F164" s="6">
        <f t="shared" ref="F164:F179" si="38">S5</f>
        <v>0</v>
      </c>
      <c r="G164" s="6"/>
      <c r="AG164" s="6">
        <f t="shared" ref="AG164:AG179" si="39">AS5</f>
        <v>1.1671335200746966E-2</v>
      </c>
      <c r="BJ164" s="9"/>
      <c r="BK164" s="9"/>
      <c r="BL164" s="9"/>
      <c r="BT164" s="9"/>
      <c r="BU164" s="9"/>
      <c r="BV164" s="6"/>
    </row>
    <row r="165" spans="6:74" x14ac:dyDescent="0.2">
      <c r="F165" s="6">
        <f t="shared" si="38"/>
        <v>66.952104995344769</v>
      </c>
      <c r="G165" s="6"/>
      <c r="AG165" s="6">
        <f t="shared" si="39"/>
        <v>100</v>
      </c>
      <c r="BJ165" s="9"/>
      <c r="BK165" s="9"/>
      <c r="BL165" s="9"/>
      <c r="BT165" s="9"/>
      <c r="BU165" s="9"/>
      <c r="BV165" s="6"/>
    </row>
    <row r="166" spans="6:74" x14ac:dyDescent="0.2">
      <c r="F166" s="6">
        <f t="shared" si="38"/>
        <v>71.611675499558061</v>
      </c>
      <c r="G166" s="6"/>
      <c r="AG166" s="6">
        <f t="shared" si="39"/>
        <v>30.31045751633987</v>
      </c>
      <c r="BJ166" s="9"/>
      <c r="BK166" s="9"/>
      <c r="BL166" s="9"/>
      <c r="BT166" s="9"/>
      <c r="BU166" s="9"/>
      <c r="BV166" s="6"/>
    </row>
    <row r="167" spans="6:74" x14ac:dyDescent="0.2">
      <c r="F167" s="6">
        <f t="shared" si="38"/>
        <v>0</v>
      </c>
      <c r="G167" s="6"/>
      <c r="AG167" s="6">
        <f t="shared" si="39"/>
        <v>0.16923436041083101</v>
      </c>
      <c r="BJ167" s="9"/>
      <c r="BK167" s="9"/>
      <c r="BL167" s="9"/>
      <c r="BT167" s="9"/>
      <c r="BU167" s="9"/>
      <c r="BV167" s="6"/>
    </row>
    <row r="168" spans="6:74" x14ac:dyDescent="0.2">
      <c r="F168" s="6">
        <f t="shared" si="38"/>
        <v>0</v>
      </c>
      <c r="G168" s="6"/>
      <c r="AG168" s="6">
        <f t="shared" si="39"/>
        <v>1.7507002801120448E-2</v>
      </c>
      <c r="BJ168" s="9"/>
      <c r="BK168" s="9"/>
      <c r="BL168" s="9"/>
      <c r="BT168" s="9"/>
      <c r="BU168" s="9"/>
      <c r="BV168" s="6"/>
    </row>
    <row r="169" spans="6:74" x14ac:dyDescent="0.2">
      <c r="F169" s="6">
        <f t="shared" si="38"/>
        <v>63.47153214815436</v>
      </c>
      <c r="G169" s="6"/>
      <c r="AG169" s="6">
        <f t="shared" si="39"/>
        <v>91.001400560224084</v>
      </c>
      <c r="BJ169" s="9"/>
      <c r="BK169" s="9"/>
      <c r="BL169" s="9"/>
      <c r="BT169" s="9"/>
      <c r="BU169" s="9"/>
      <c r="BV169" s="6"/>
    </row>
    <row r="170" spans="6:74" x14ac:dyDescent="0.2">
      <c r="F170" s="6">
        <f t="shared" si="38"/>
        <v>56.173695031898824</v>
      </c>
      <c r="G170" s="6"/>
      <c r="AG170" s="6">
        <f t="shared" si="39"/>
        <v>50.332633053221286</v>
      </c>
      <c r="BJ170" s="9"/>
      <c r="BK170" s="9"/>
      <c r="BL170" s="9"/>
      <c r="BT170" s="9"/>
      <c r="BU170" s="9"/>
      <c r="BV170" s="6"/>
    </row>
    <row r="171" spans="6:74" x14ac:dyDescent="0.2">
      <c r="F171" s="6">
        <f t="shared" si="38"/>
        <v>0</v>
      </c>
      <c r="G171" s="6"/>
      <c r="AG171" s="6">
        <f t="shared" si="39"/>
        <v>0.50186741363211951</v>
      </c>
      <c r="BJ171" s="9"/>
      <c r="BK171" s="9"/>
      <c r="BL171" s="9"/>
      <c r="BT171" s="9"/>
      <c r="BU171" s="9"/>
      <c r="BV171" s="6"/>
    </row>
    <row r="172" spans="6:74" x14ac:dyDescent="0.2">
      <c r="F172" s="6">
        <f t="shared" si="38"/>
        <v>0</v>
      </c>
      <c r="G172" s="6"/>
      <c r="AG172" s="6">
        <f t="shared" si="39"/>
        <v>7.0028011204481794E-2</v>
      </c>
      <c r="BJ172" s="9"/>
      <c r="BK172" s="9"/>
      <c r="BL172" s="9"/>
      <c r="BT172" s="9"/>
      <c r="BU172" s="9"/>
      <c r="BV172" s="6"/>
    </row>
    <row r="173" spans="6:74" x14ac:dyDescent="0.2">
      <c r="F173" s="6">
        <f t="shared" si="38"/>
        <v>89.157948907046276</v>
      </c>
      <c r="G173" s="6"/>
      <c r="AG173" s="6">
        <f t="shared" si="39"/>
        <v>94.893790849673209</v>
      </c>
      <c r="BJ173" s="9"/>
      <c r="BK173" s="9"/>
      <c r="BL173" s="9"/>
      <c r="BT173" s="9"/>
      <c r="BU173" s="9"/>
      <c r="BV173" s="6"/>
    </row>
    <row r="174" spans="6:74" x14ac:dyDescent="0.2">
      <c r="F174" s="6">
        <f t="shared" si="38"/>
        <v>68.359430849958684</v>
      </c>
      <c r="G174" s="6"/>
      <c r="AG174" s="6">
        <f t="shared" si="39"/>
        <v>56.314192343604105</v>
      </c>
      <c r="BJ174" s="9"/>
      <c r="BK174" s="9"/>
      <c r="BL174" s="9"/>
      <c r="BT174" s="9"/>
      <c r="BU174" s="9"/>
      <c r="BV174" s="6"/>
    </row>
    <row r="175" spans="6:74" x14ac:dyDescent="0.2">
      <c r="F175" s="6">
        <f t="shared" si="38"/>
        <v>0</v>
      </c>
      <c r="G175" s="6"/>
      <c r="AG175" s="6">
        <f t="shared" si="39"/>
        <v>0.33846872082166202</v>
      </c>
      <c r="BJ175" s="9"/>
      <c r="BK175" s="9"/>
      <c r="BL175" s="9"/>
      <c r="BT175" s="9"/>
      <c r="BU175" s="9"/>
      <c r="BV175" s="6"/>
    </row>
    <row r="176" spans="6:74" x14ac:dyDescent="0.2">
      <c r="F176" s="6">
        <f t="shared" si="38"/>
        <v>2.4031506691707163</v>
      </c>
      <c r="G176" s="6"/>
      <c r="AG176" s="6">
        <f t="shared" si="39"/>
        <v>7.0028011204481794E-2</v>
      </c>
      <c r="BJ176" s="9"/>
      <c r="BK176" s="9"/>
      <c r="BL176" s="9"/>
      <c r="BT176" s="9"/>
      <c r="BU176" s="9"/>
      <c r="BV176" s="6"/>
    </row>
    <row r="177" spans="6:74" x14ac:dyDescent="0.2">
      <c r="F177" s="6">
        <f t="shared" si="38"/>
        <v>60.745024847475882</v>
      </c>
      <c r="G177" s="6"/>
      <c r="AG177" s="6">
        <f t="shared" si="39"/>
        <v>69.788748832866474</v>
      </c>
      <c r="BJ177" s="9"/>
      <c r="BK177" s="9"/>
      <c r="BL177" s="9"/>
      <c r="BT177" s="9"/>
      <c r="BU177" s="9"/>
      <c r="BV177" s="6"/>
    </row>
    <row r="178" spans="6:74" x14ac:dyDescent="0.2">
      <c r="F178" s="6">
        <f t="shared" si="38"/>
        <v>67.487422211715682</v>
      </c>
      <c r="G178" s="6"/>
      <c r="AG178" s="6">
        <f t="shared" si="39"/>
        <v>49.3405695611578</v>
      </c>
      <c r="BJ178" s="9"/>
      <c r="BK178" s="9"/>
      <c r="BL178" s="9"/>
      <c r="BT178" s="9"/>
      <c r="BU178" s="9"/>
      <c r="BV178" s="6"/>
    </row>
    <row r="179" spans="6:74" x14ac:dyDescent="0.2">
      <c r="F179" s="6">
        <f t="shared" si="38"/>
        <v>38.895994893301591</v>
      </c>
      <c r="G179" s="6"/>
      <c r="AG179" s="6">
        <f t="shared" si="39"/>
        <v>25.811157796451916</v>
      </c>
      <c r="BJ179" s="9"/>
      <c r="BK179" s="9"/>
      <c r="BL179" s="9"/>
      <c r="BT179" s="9"/>
      <c r="BU179" s="9"/>
      <c r="BV179" s="6"/>
    </row>
    <row r="180" spans="6:74" x14ac:dyDescent="0.2">
      <c r="F180" s="6">
        <f t="shared" ref="F180:F195" si="40">T5</f>
        <v>0.90118150093892191</v>
      </c>
      <c r="G180" s="6"/>
      <c r="AG180" s="6">
        <f t="shared" ref="AG180:AG195" si="41">AT5</f>
        <v>0.12838468720821661</v>
      </c>
      <c r="BJ180" s="9"/>
      <c r="BK180" s="9"/>
      <c r="BL180" s="9"/>
      <c r="BT180" s="9"/>
      <c r="BU180" s="9"/>
      <c r="BV180" s="6"/>
    </row>
    <row r="181" spans="6:74" x14ac:dyDescent="0.2">
      <c r="F181" s="6">
        <f t="shared" si="40"/>
        <v>68.492393633381212</v>
      </c>
      <c r="G181" s="6"/>
      <c r="AG181" s="6">
        <f t="shared" si="41"/>
        <v>78.472222222222229</v>
      </c>
      <c r="BJ181" s="9"/>
      <c r="BK181" s="9"/>
      <c r="BL181" s="9"/>
      <c r="BT181" s="9"/>
      <c r="BU181" s="9"/>
      <c r="BV181" s="6"/>
    </row>
    <row r="182" spans="6:74" x14ac:dyDescent="0.2">
      <c r="F182" s="6">
        <f t="shared" si="40"/>
        <v>47.58199812927581</v>
      </c>
      <c r="G182" s="6"/>
      <c r="AG182" s="6">
        <f t="shared" si="41"/>
        <v>84.237861811391227</v>
      </c>
      <c r="BJ182" s="9"/>
      <c r="BK182" s="9"/>
      <c r="BL182" s="9"/>
      <c r="BT182" s="9"/>
      <c r="BU182" s="9"/>
      <c r="BV182" s="6"/>
    </row>
    <row r="183" spans="6:74" x14ac:dyDescent="0.2">
      <c r="F183" s="6">
        <f t="shared" si="40"/>
        <v>0</v>
      </c>
      <c r="G183" s="6"/>
      <c r="AG183" s="6">
        <f t="shared" si="41"/>
        <v>0</v>
      </c>
      <c r="BJ183" s="9"/>
      <c r="BK183" s="9"/>
      <c r="BL183" s="9"/>
      <c r="BT183" s="9"/>
      <c r="BU183" s="9"/>
      <c r="BV183" s="6"/>
    </row>
    <row r="184" spans="6:74" x14ac:dyDescent="0.2">
      <c r="F184" s="6">
        <f t="shared" si="40"/>
        <v>2.1258640534970255</v>
      </c>
      <c r="G184" s="6"/>
      <c r="AG184" s="6">
        <f t="shared" si="41"/>
        <v>0.24509803921568626</v>
      </c>
      <c r="BJ184" s="9"/>
      <c r="BK184" s="9"/>
      <c r="BL184" s="9"/>
      <c r="BT184" s="9"/>
      <c r="BU184" s="9"/>
      <c r="BV184" s="6"/>
    </row>
    <row r="185" spans="6:74" x14ac:dyDescent="0.2">
      <c r="F185" s="6">
        <f t="shared" si="40"/>
        <v>30.835475163830097</v>
      </c>
      <c r="G185" s="6"/>
      <c r="AG185" s="6">
        <f t="shared" si="41"/>
        <v>28.478057889822594</v>
      </c>
      <c r="BJ185" s="9"/>
      <c r="BK185" s="9"/>
      <c r="BL185" s="9"/>
      <c r="BT185" s="9"/>
      <c r="BU185" s="9"/>
      <c r="BV185" s="6"/>
    </row>
    <row r="186" spans="6:74" x14ac:dyDescent="0.2">
      <c r="F186" s="6">
        <f t="shared" si="40"/>
        <v>60.548806054859064</v>
      </c>
      <c r="G186" s="6"/>
      <c r="AG186" s="6">
        <f t="shared" si="41"/>
        <v>55.724789915966383</v>
      </c>
      <c r="BJ186" s="9"/>
      <c r="BK186" s="9"/>
      <c r="BL186" s="9"/>
      <c r="BT186" s="9"/>
      <c r="BU186" s="9"/>
      <c r="BV186" s="6"/>
    </row>
    <row r="187" spans="6:74" x14ac:dyDescent="0.2">
      <c r="F187" s="6">
        <f t="shared" si="40"/>
        <v>0</v>
      </c>
      <c r="G187" s="6"/>
      <c r="AG187" s="6">
        <f t="shared" si="41"/>
        <v>0.12838468720821661</v>
      </c>
      <c r="BJ187" s="9"/>
      <c r="BK187" s="9"/>
      <c r="BL187" s="9"/>
      <c r="BT187" s="9"/>
      <c r="BU187" s="9"/>
      <c r="BV187" s="6"/>
    </row>
    <row r="188" spans="6:74" x14ac:dyDescent="0.2">
      <c r="F188" s="6">
        <f t="shared" si="40"/>
        <v>3.4237194629688106</v>
      </c>
      <c r="G188" s="6"/>
      <c r="AG188" s="6">
        <f t="shared" si="41"/>
        <v>0.27427637721755371</v>
      </c>
      <c r="BJ188" s="9"/>
      <c r="BK188" s="9"/>
      <c r="BL188" s="9"/>
      <c r="BT188" s="9"/>
      <c r="BU188" s="9"/>
      <c r="BV188" s="6"/>
    </row>
    <row r="189" spans="6:74" x14ac:dyDescent="0.2">
      <c r="F189" s="6">
        <f t="shared" si="40"/>
        <v>67.964923243123678</v>
      </c>
      <c r="G189" s="6"/>
      <c r="AG189" s="6">
        <f t="shared" si="41"/>
        <v>71.644491129785251</v>
      </c>
      <c r="BJ189" s="9"/>
      <c r="BK189" s="9"/>
      <c r="BL189" s="9"/>
      <c r="BT189" s="9"/>
      <c r="BU189" s="9"/>
      <c r="BV189" s="6"/>
    </row>
    <row r="190" spans="6:74" x14ac:dyDescent="0.2">
      <c r="F190" s="6">
        <f t="shared" si="40"/>
        <v>69.623636373270685</v>
      </c>
      <c r="G190" s="6"/>
      <c r="AG190" s="6">
        <f t="shared" si="41"/>
        <v>79.91946778711484</v>
      </c>
      <c r="BJ190" s="9"/>
      <c r="BK190" s="9"/>
      <c r="BL190" s="9"/>
      <c r="BT190" s="9"/>
      <c r="BU190" s="9"/>
      <c r="BV190" s="6"/>
    </row>
    <row r="191" spans="6:74" x14ac:dyDescent="0.2">
      <c r="F191" s="6">
        <f t="shared" si="40"/>
        <v>0</v>
      </c>
      <c r="G191" s="6"/>
      <c r="AG191" s="6">
        <f t="shared" si="41"/>
        <v>9.9206349206349201E-2</v>
      </c>
      <c r="BJ191" s="9"/>
      <c r="BK191" s="9"/>
      <c r="BL191" s="9"/>
      <c r="BT191" s="9"/>
      <c r="BU191" s="9"/>
      <c r="BV191" s="6"/>
    </row>
    <row r="192" spans="6:74" x14ac:dyDescent="0.2">
      <c r="F192" s="6">
        <f t="shared" si="40"/>
        <v>0</v>
      </c>
      <c r="G192" s="6"/>
      <c r="AG192" s="6">
        <f t="shared" si="41"/>
        <v>3.5014005602240897E-2</v>
      </c>
      <c r="BJ192" s="9"/>
      <c r="BK192" s="9"/>
      <c r="BL192" s="9"/>
      <c r="BT192" s="9"/>
      <c r="BU192" s="9"/>
      <c r="BV192" s="6"/>
    </row>
    <row r="193" spans="6:74" x14ac:dyDescent="0.2">
      <c r="F193" s="6">
        <f t="shared" si="40"/>
        <v>4.4442882567672086</v>
      </c>
      <c r="G193" s="6"/>
      <c r="AG193" s="6">
        <f t="shared" si="41"/>
        <v>1.3422035480859009</v>
      </c>
      <c r="BJ193" s="9"/>
      <c r="BK193" s="9"/>
      <c r="BL193" s="9"/>
      <c r="BT193" s="9"/>
      <c r="BU193" s="9"/>
      <c r="BV193" s="6"/>
    </row>
    <row r="194" spans="6:74" x14ac:dyDescent="0.2">
      <c r="F194" s="6">
        <f t="shared" si="40"/>
        <v>4.937049680036786</v>
      </c>
      <c r="G194" s="6"/>
      <c r="AG194" s="6">
        <f t="shared" si="41"/>
        <v>2.8594771241830066</v>
      </c>
      <c r="BJ194" s="9"/>
      <c r="BK194" s="9"/>
      <c r="BL194" s="9"/>
      <c r="BT194" s="9"/>
      <c r="BU194" s="9"/>
      <c r="BV194" s="6"/>
    </row>
    <row r="195" spans="6:74" x14ac:dyDescent="0.2">
      <c r="F195" s="6">
        <f t="shared" si="40"/>
        <v>0</v>
      </c>
      <c r="G195" s="6"/>
      <c r="AG195" s="6">
        <f t="shared" si="41"/>
        <v>0.29178338001867415</v>
      </c>
      <c r="BJ195" s="9"/>
      <c r="BK195" s="9"/>
      <c r="BL195" s="9"/>
      <c r="BT195" s="9"/>
      <c r="BU195" s="9"/>
      <c r="BV195" s="6"/>
    </row>
    <row r="196" spans="6:74" x14ac:dyDescent="0.2">
      <c r="F196" s="6">
        <f t="shared" ref="F196:F211" si="42">U5</f>
        <v>0</v>
      </c>
      <c r="G196" s="6"/>
      <c r="AG196" s="6">
        <f t="shared" ref="AG196:AG211" si="43">AU5</f>
        <v>2.8780601874336696E-2</v>
      </c>
      <c r="BJ196" s="9"/>
      <c r="BK196" s="9"/>
      <c r="BL196" s="9"/>
      <c r="BT196" s="9"/>
      <c r="BU196" s="9"/>
      <c r="BV196" s="6"/>
    </row>
    <row r="197" spans="6:74" x14ac:dyDescent="0.2">
      <c r="F197" s="6">
        <f t="shared" si="42"/>
        <v>0.1394963110124042</v>
      </c>
      <c r="G197" s="6"/>
      <c r="AG197" s="6">
        <f t="shared" si="43"/>
        <v>0.38673933768639934</v>
      </c>
      <c r="BJ197" s="9"/>
      <c r="BK197" s="9"/>
      <c r="BL197" s="9"/>
      <c r="BT197" s="9"/>
      <c r="BU197" s="9"/>
      <c r="BV197" s="6"/>
    </row>
    <row r="198" spans="6:74" x14ac:dyDescent="0.2">
      <c r="F198" s="6">
        <f t="shared" si="42"/>
        <v>0</v>
      </c>
      <c r="G198" s="6"/>
      <c r="AG198" s="6">
        <f t="shared" si="43"/>
        <v>0.3435684348748943</v>
      </c>
      <c r="BJ198" s="9"/>
      <c r="BK198" s="9"/>
      <c r="BL198" s="9"/>
      <c r="BT198" s="9"/>
      <c r="BU198" s="9"/>
      <c r="BV198" s="6"/>
    </row>
    <row r="199" spans="6:74" x14ac:dyDescent="0.2">
      <c r="F199" s="6">
        <f t="shared" si="42"/>
        <v>0</v>
      </c>
      <c r="G199" s="6"/>
      <c r="AG199" s="6">
        <f t="shared" si="43"/>
        <v>0.21765330167467128</v>
      </c>
      <c r="BJ199" s="9"/>
      <c r="BK199" s="9"/>
      <c r="BL199" s="9"/>
      <c r="BT199" s="9"/>
      <c r="BU199" s="9"/>
      <c r="BV199" s="6"/>
    </row>
    <row r="200" spans="6:74" x14ac:dyDescent="0.2">
      <c r="F200" s="6">
        <f t="shared" si="42"/>
        <v>0.33264504933727973</v>
      </c>
      <c r="G200" s="6"/>
      <c r="AG200" s="6">
        <f t="shared" si="43"/>
        <v>0.11512240749734678</v>
      </c>
      <c r="BJ200" s="9"/>
      <c r="BK200" s="9"/>
      <c r="BL200" s="9"/>
      <c r="BT200" s="9"/>
      <c r="BU200" s="9"/>
      <c r="BV200" s="6"/>
    </row>
    <row r="201" spans="6:74" x14ac:dyDescent="0.2">
      <c r="F201" s="6">
        <f t="shared" si="42"/>
        <v>1.4077822079354843</v>
      </c>
      <c r="G201" s="6"/>
      <c r="AG201" s="6">
        <f t="shared" si="43"/>
        <v>0.83103987912147215</v>
      </c>
      <c r="BJ201" s="9"/>
      <c r="BK201" s="9"/>
      <c r="BL201" s="9"/>
      <c r="BT201" s="9"/>
      <c r="BU201" s="9"/>
      <c r="BV201" s="6"/>
    </row>
    <row r="202" spans="6:74" x14ac:dyDescent="0.2">
      <c r="F202" s="6">
        <f t="shared" si="42"/>
        <v>5.1687790393769077</v>
      </c>
      <c r="G202" s="6"/>
      <c r="AG202" s="6">
        <f t="shared" si="43"/>
        <v>3.6047703847606711</v>
      </c>
      <c r="BJ202" s="9"/>
      <c r="BK202" s="9"/>
      <c r="BL202" s="9"/>
      <c r="BT202" s="9"/>
      <c r="BU202" s="9"/>
      <c r="BV202" s="6"/>
    </row>
    <row r="203" spans="6:74" x14ac:dyDescent="0.2">
      <c r="F203" s="6">
        <f t="shared" si="42"/>
        <v>26.681371264071181</v>
      </c>
      <c r="G203" s="6"/>
      <c r="AG203" s="6">
        <f t="shared" si="43"/>
        <v>33.612145413990973</v>
      </c>
      <c r="BJ203" s="9"/>
      <c r="BK203" s="9"/>
      <c r="BL203" s="9"/>
      <c r="BT203" s="9"/>
      <c r="BU203" s="9"/>
      <c r="BV203" s="6"/>
    </row>
    <row r="204" spans="6:74" x14ac:dyDescent="0.2">
      <c r="F204" s="6">
        <f t="shared" si="42"/>
        <v>0.35931797034405832</v>
      </c>
      <c r="G204" s="6"/>
      <c r="AG204" s="6">
        <f t="shared" si="43"/>
        <v>0.1528969474574137</v>
      </c>
      <c r="BJ204" s="9"/>
      <c r="BK204" s="9"/>
      <c r="BL204" s="9"/>
      <c r="BT204" s="9"/>
      <c r="BU204" s="9"/>
      <c r="BV204" s="6"/>
    </row>
    <row r="205" spans="6:74" x14ac:dyDescent="0.2">
      <c r="F205" s="6">
        <f t="shared" si="42"/>
        <v>3.0903989747790686</v>
      </c>
      <c r="G205" s="6"/>
      <c r="AG205" s="6">
        <f t="shared" si="43"/>
        <v>2.1909233176838812</v>
      </c>
      <c r="BJ205" s="9"/>
      <c r="BK205" s="9"/>
      <c r="BL205" s="9"/>
      <c r="BT205" s="9"/>
      <c r="BU205" s="9"/>
      <c r="BV205" s="6"/>
    </row>
    <row r="206" spans="6:74" x14ac:dyDescent="0.2">
      <c r="F206" s="6">
        <f t="shared" si="42"/>
        <v>11.977003803193467</v>
      </c>
      <c r="G206" s="6"/>
      <c r="AG206" s="6">
        <f t="shared" si="43"/>
        <v>14.715881495871782</v>
      </c>
      <c r="BJ206" s="9"/>
      <c r="BK206" s="9"/>
      <c r="BL206" s="9"/>
      <c r="BT206" s="9"/>
      <c r="BU206" s="9"/>
      <c r="BV206" s="6"/>
    </row>
    <row r="207" spans="6:74" x14ac:dyDescent="0.2">
      <c r="F207" s="6">
        <f t="shared" si="42"/>
        <v>12.288896860109533</v>
      </c>
      <c r="G207" s="6"/>
      <c r="AG207" s="6">
        <f t="shared" si="43"/>
        <v>12.944075692982929</v>
      </c>
      <c r="BJ207" s="9"/>
      <c r="BK207" s="9"/>
      <c r="BL207" s="9"/>
      <c r="BT207" s="9"/>
      <c r="BU207" s="9"/>
      <c r="BV207" s="6"/>
    </row>
    <row r="208" spans="6:74" x14ac:dyDescent="0.2">
      <c r="F208" s="6">
        <f t="shared" si="42"/>
        <v>2.3641367247802045</v>
      </c>
      <c r="G208" s="6"/>
      <c r="AG208" s="6">
        <f t="shared" si="43"/>
        <v>0.39933085100642168</v>
      </c>
      <c r="BJ208" s="9"/>
      <c r="BK208" s="9"/>
      <c r="BL208" s="9"/>
      <c r="BT208" s="9"/>
      <c r="BU208" s="9"/>
      <c r="BV208" s="6"/>
    </row>
    <row r="209" spans="6:74" x14ac:dyDescent="0.2">
      <c r="F209" s="6">
        <f t="shared" si="42"/>
        <v>3.066581129368724</v>
      </c>
      <c r="G209" s="6"/>
      <c r="AG209" s="6">
        <f t="shared" si="43"/>
        <v>2.2161063443239257</v>
      </c>
      <c r="BJ209" s="9"/>
      <c r="BK209" s="9"/>
      <c r="BL209" s="9"/>
      <c r="BT209" s="9"/>
      <c r="BU209" s="9"/>
      <c r="BV209" s="6"/>
    </row>
    <row r="210" spans="6:74" x14ac:dyDescent="0.2">
      <c r="F210" s="6">
        <f t="shared" si="42"/>
        <v>3.3039356354826586</v>
      </c>
      <c r="G210" s="6"/>
      <c r="AG210" s="6">
        <f t="shared" si="43"/>
        <v>1.4336337308653968</v>
      </c>
      <c r="BJ210" s="9"/>
      <c r="BK210" s="9"/>
      <c r="BL210" s="9"/>
      <c r="BT210" s="9"/>
      <c r="BU210" s="9"/>
      <c r="BV210" s="6"/>
    </row>
    <row r="211" spans="6:74" x14ac:dyDescent="0.2">
      <c r="F211" s="6">
        <f t="shared" si="42"/>
        <v>1.9912715165396242</v>
      </c>
      <c r="G211" s="6"/>
      <c r="AG211" s="6">
        <f t="shared" si="43"/>
        <v>1.4498228194197111</v>
      </c>
      <c r="BJ211" s="9"/>
      <c r="BK211" s="9"/>
      <c r="BL211" s="9"/>
      <c r="BT211" s="9"/>
      <c r="BU211" s="9"/>
      <c r="BV211" s="6"/>
    </row>
    <row r="212" spans="6:74" x14ac:dyDescent="0.2">
      <c r="F212" s="6">
        <f t="shared" ref="F212:F227" si="44">V5</f>
        <v>0</v>
      </c>
      <c r="G212" s="6"/>
      <c r="AG212" s="6">
        <f t="shared" ref="AG212:AG227" si="45">AV5</f>
        <v>0.16908603601172809</v>
      </c>
      <c r="BJ212" s="9"/>
      <c r="BK212" s="9"/>
      <c r="BL212" s="9"/>
      <c r="BT212" s="9"/>
      <c r="BU212" s="9"/>
      <c r="BV212" s="6"/>
    </row>
    <row r="213" spans="6:74" x14ac:dyDescent="0.2">
      <c r="F213" s="6">
        <f t="shared" si="44"/>
        <v>77.952780498731912</v>
      </c>
      <c r="G213" s="6"/>
      <c r="AG213" s="6">
        <f t="shared" si="45"/>
        <v>56.053819725505008</v>
      </c>
      <c r="BJ213" s="9"/>
      <c r="BK213" s="9"/>
      <c r="BL213" s="9"/>
      <c r="BT213" s="9"/>
      <c r="BU213" s="9"/>
      <c r="BV213" s="6"/>
    </row>
    <row r="214" spans="6:74" x14ac:dyDescent="0.2">
      <c r="F214" s="6">
        <f t="shared" si="44"/>
        <v>9.4198907943175794</v>
      </c>
      <c r="G214" s="6"/>
      <c r="AG214" s="6">
        <f t="shared" si="45"/>
        <v>7.6484449481049772</v>
      </c>
      <c r="BJ214" s="9"/>
      <c r="BK214" s="9"/>
      <c r="BL214" s="9"/>
      <c r="BT214" s="9"/>
      <c r="BU214" s="9"/>
      <c r="BV214" s="6"/>
    </row>
    <row r="215" spans="6:74" x14ac:dyDescent="0.2">
      <c r="F215" s="6">
        <f t="shared" si="44"/>
        <v>0</v>
      </c>
      <c r="G215" s="6"/>
      <c r="AG215" s="6">
        <f t="shared" si="45"/>
        <v>5.7561203748673392E-2</v>
      </c>
      <c r="BJ215" s="9"/>
      <c r="BK215" s="9"/>
      <c r="BL215" s="9"/>
      <c r="BT215" s="9"/>
      <c r="BU215" s="9"/>
      <c r="BV215" s="6"/>
    </row>
    <row r="216" spans="6:74" x14ac:dyDescent="0.2">
      <c r="F216" s="6">
        <f t="shared" si="44"/>
        <v>0</v>
      </c>
      <c r="G216" s="6"/>
      <c r="AG216" s="6">
        <f t="shared" si="45"/>
        <v>9.7134531325886356E-2</v>
      </c>
      <c r="BJ216" s="9"/>
      <c r="BK216" s="9"/>
      <c r="BL216" s="9"/>
      <c r="BT216" s="9"/>
      <c r="BU216" s="9"/>
      <c r="BV216" s="6"/>
    </row>
    <row r="217" spans="6:74" x14ac:dyDescent="0.2">
      <c r="F217" s="6">
        <f t="shared" si="44"/>
        <v>94.08365103235819</v>
      </c>
      <c r="G217" s="6"/>
      <c r="AG217" s="6">
        <f t="shared" si="45"/>
        <v>75.862068965517238</v>
      </c>
      <c r="BJ217" s="9"/>
      <c r="BK217" s="9"/>
      <c r="BL217" s="9"/>
      <c r="BT217" s="9"/>
      <c r="BU217" s="9"/>
      <c r="BV217" s="6"/>
    </row>
    <row r="218" spans="6:74" x14ac:dyDescent="0.2">
      <c r="F218" s="6">
        <f t="shared" si="44"/>
        <v>37.190157232275567</v>
      </c>
      <c r="G218" s="6"/>
      <c r="AG218" s="6">
        <f t="shared" si="45"/>
        <v>45.962621193315705</v>
      </c>
      <c r="BJ218" s="9"/>
      <c r="BK218" s="9"/>
      <c r="BL218" s="9"/>
      <c r="BT218" s="9"/>
      <c r="BU218" s="9"/>
      <c r="BV218" s="6"/>
    </row>
    <row r="219" spans="6:74" x14ac:dyDescent="0.2">
      <c r="F219" s="6">
        <f t="shared" si="44"/>
        <v>9.2571898084930382</v>
      </c>
      <c r="G219" s="6"/>
      <c r="AG219" s="6">
        <f t="shared" si="45"/>
        <v>13.35779684492652</v>
      </c>
      <c r="BJ219" s="9"/>
      <c r="BK219" s="9"/>
      <c r="BL219" s="9"/>
      <c r="BT219" s="9"/>
      <c r="BU219" s="9"/>
      <c r="BV219" s="6"/>
    </row>
    <row r="220" spans="6:74" x14ac:dyDescent="0.2">
      <c r="F220" s="6">
        <f t="shared" si="44"/>
        <v>0</v>
      </c>
      <c r="G220" s="6"/>
      <c r="AG220" s="6">
        <f t="shared" si="45"/>
        <v>7.0152717068695705E-2</v>
      </c>
      <c r="BJ220" s="9"/>
      <c r="BK220" s="9"/>
      <c r="BL220" s="9"/>
      <c r="BT220" s="9"/>
      <c r="BU220" s="9"/>
      <c r="BV220" s="6"/>
    </row>
    <row r="221" spans="6:74" x14ac:dyDescent="0.2">
      <c r="F221" s="6">
        <f t="shared" si="44"/>
        <v>100</v>
      </c>
      <c r="G221" s="6"/>
      <c r="AG221" s="6">
        <f t="shared" si="45"/>
        <v>84.02676595974313</v>
      </c>
      <c r="BJ221" s="9"/>
      <c r="BK221" s="9"/>
      <c r="BL221" s="9"/>
      <c r="BT221" s="9"/>
      <c r="BU221" s="9"/>
      <c r="BV221" s="6"/>
    </row>
    <row r="222" spans="6:74" x14ac:dyDescent="0.2">
      <c r="F222" s="6">
        <f t="shared" si="44"/>
        <v>73.919670052912792</v>
      </c>
      <c r="G222" s="6"/>
      <c r="AG222" s="6">
        <f t="shared" si="45"/>
        <v>56.830895976112103</v>
      </c>
      <c r="BJ222" s="9"/>
      <c r="BK222" s="9"/>
      <c r="BL222" s="9"/>
      <c r="BT222" s="9"/>
      <c r="BU222" s="9"/>
      <c r="BV222" s="6"/>
    </row>
    <row r="223" spans="6:74" x14ac:dyDescent="0.2">
      <c r="F223" s="6">
        <f t="shared" si="44"/>
        <v>4.6798904570730455</v>
      </c>
      <c r="G223" s="6"/>
      <c r="AG223" s="6">
        <f t="shared" si="45"/>
        <v>4.9430683719173274</v>
      </c>
      <c r="BJ223" s="9"/>
      <c r="BK223" s="9"/>
      <c r="BL223" s="9"/>
      <c r="BT223" s="9"/>
      <c r="BU223" s="9"/>
      <c r="BV223" s="6"/>
    </row>
    <row r="224" spans="6:74" x14ac:dyDescent="0.2">
      <c r="F224" s="6">
        <f t="shared" si="44"/>
        <v>1.0087039566366434</v>
      </c>
      <c r="G224" s="6"/>
      <c r="AG224" s="6">
        <f t="shared" si="45"/>
        <v>0.27161693018905259</v>
      </c>
      <c r="BJ224" s="9"/>
      <c r="BK224" s="9"/>
      <c r="BL224" s="9"/>
      <c r="BT224" s="9"/>
      <c r="BU224" s="9"/>
      <c r="BV224" s="6"/>
    </row>
    <row r="225" spans="6:74" x14ac:dyDescent="0.2">
      <c r="F225" s="6">
        <f t="shared" si="44"/>
        <v>57.726945935216428</v>
      </c>
      <c r="G225" s="6"/>
      <c r="AG225" s="6">
        <f t="shared" si="45"/>
        <v>39.483388196355655</v>
      </c>
      <c r="BJ225" s="9"/>
      <c r="BK225" s="9"/>
      <c r="BL225" s="9"/>
      <c r="BT225" s="9"/>
      <c r="BU225" s="9"/>
      <c r="BV225" s="6"/>
    </row>
    <row r="226" spans="6:74" x14ac:dyDescent="0.2">
      <c r="F226" s="6">
        <f t="shared" si="44"/>
        <v>15.518102328976294</v>
      </c>
      <c r="G226" s="6"/>
      <c r="AG226" s="6">
        <f t="shared" si="45"/>
        <v>8.7169247926897278</v>
      </c>
      <c r="BJ226" s="9"/>
      <c r="BK226" s="9"/>
      <c r="BL226" s="9"/>
      <c r="BT226" s="9"/>
      <c r="BU226" s="9"/>
      <c r="BV226" s="6"/>
    </row>
    <row r="227" spans="6:74" x14ac:dyDescent="0.2">
      <c r="F227" s="6">
        <f t="shared" si="44"/>
        <v>2.0449239438524338</v>
      </c>
      <c r="G227" s="6"/>
      <c r="AG227" s="6">
        <f t="shared" si="45"/>
        <v>1.3778713147338695</v>
      </c>
      <c r="BJ227" s="9"/>
      <c r="BK227" s="9"/>
      <c r="BL227" s="9"/>
      <c r="BT227" s="9"/>
      <c r="BU227" s="9"/>
      <c r="BV227" s="6"/>
    </row>
    <row r="228" spans="6:74" x14ac:dyDescent="0.2">
      <c r="F228" s="6">
        <f t="shared" ref="F228:F243" si="46">W5</f>
        <v>0</v>
      </c>
      <c r="G228" s="6"/>
      <c r="AG228" s="6">
        <f t="shared" ref="AG228:AG243" si="47">AW5</f>
        <v>2.6981814257190654E-2</v>
      </c>
      <c r="BJ228" s="9"/>
      <c r="BK228" s="9"/>
      <c r="BL228" s="9"/>
      <c r="BT228" s="9"/>
      <c r="BU228" s="9"/>
      <c r="BV228" s="6"/>
    </row>
    <row r="229" spans="6:74" x14ac:dyDescent="0.2">
      <c r="F229" s="6">
        <f t="shared" si="46"/>
        <v>23.805275413241912</v>
      </c>
      <c r="G229" s="6"/>
      <c r="AG229" s="6">
        <f t="shared" si="47"/>
        <v>22.421887647725434</v>
      </c>
      <c r="BJ229" s="9"/>
      <c r="BK229" s="9"/>
      <c r="BL229" s="9"/>
      <c r="BT229" s="9"/>
      <c r="BU229" s="9"/>
      <c r="BV229" s="6"/>
    </row>
    <row r="230" spans="6:74" x14ac:dyDescent="0.2">
      <c r="F230" s="6">
        <f t="shared" si="46"/>
        <v>6.4467032116351692</v>
      </c>
      <c r="G230" s="6"/>
      <c r="AG230" s="6">
        <f t="shared" si="47"/>
        <v>3.1137013652798013</v>
      </c>
      <c r="BJ230" s="9"/>
      <c r="BK230" s="9"/>
      <c r="BL230" s="9"/>
      <c r="BT230" s="9"/>
      <c r="BU230" s="9"/>
      <c r="BV230" s="6"/>
    </row>
    <row r="231" spans="6:74" x14ac:dyDescent="0.2">
      <c r="F231" s="6">
        <f t="shared" si="46"/>
        <v>0</v>
      </c>
      <c r="G231" s="6"/>
      <c r="AG231" s="6">
        <f t="shared" si="47"/>
        <v>0.13131149605166118</v>
      </c>
      <c r="BJ231" s="9"/>
      <c r="BK231" s="9"/>
      <c r="BL231" s="9"/>
      <c r="BT231" s="9"/>
      <c r="BU231" s="9"/>
      <c r="BV231" s="6"/>
    </row>
    <row r="232" spans="6:74" x14ac:dyDescent="0.2">
      <c r="F232" s="6">
        <f t="shared" si="46"/>
        <v>0</v>
      </c>
      <c r="G232" s="6"/>
      <c r="AG232" s="6">
        <f t="shared" si="47"/>
        <v>3.4176964725774826E-2</v>
      </c>
      <c r="BJ232" s="9"/>
      <c r="BK232" s="9"/>
      <c r="BL232" s="9"/>
      <c r="BT232" s="9"/>
      <c r="BU232" s="9"/>
      <c r="BV232" s="6"/>
    </row>
    <row r="233" spans="6:74" x14ac:dyDescent="0.2">
      <c r="F233" s="6">
        <f t="shared" si="46"/>
        <v>62.293342346952038</v>
      </c>
      <c r="G233" s="6"/>
      <c r="AG233" s="6">
        <f t="shared" si="47"/>
        <v>83.505117550770777</v>
      </c>
      <c r="BJ233" s="9"/>
      <c r="BK233" s="9"/>
      <c r="BL233" s="9"/>
      <c r="BT233" s="9"/>
      <c r="BU233" s="9"/>
      <c r="BV233" s="6"/>
    </row>
    <row r="234" spans="6:74" x14ac:dyDescent="0.2">
      <c r="F234" s="6">
        <f t="shared" si="46"/>
        <v>12.633958614052263</v>
      </c>
      <c r="G234" s="6"/>
      <c r="AG234" s="6">
        <f t="shared" si="47"/>
        <v>10.130771859766517</v>
      </c>
      <c r="BJ234" s="9"/>
      <c r="BK234" s="9"/>
      <c r="BL234" s="9"/>
      <c r="BT234" s="9"/>
      <c r="BU234" s="9"/>
      <c r="BV234" s="6"/>
    </row>
    <row r="235" spans="6:74" x14ac:dyDescent="0.2">
      <c r="F235" s="6">
        <f t="shared" si="46"/>
        <v>5.7491450102482338</v>
      </c>
      <c r="G235" s="6"/>
      <c r="AG235" s="6">
        <f t="shared" si="47"/>
        <v>4.7901714244599143</v>
      </c>
      <c r="BJ235" s="9"/>
      <c r="BK235" s="9"/>
      <c r="BL235" s="9"/>
      <c r="BT235" s="9"/>
      <c r="BU235" s="9"/>
      <c r="BV235" s="6"/>
    </row>
    <row r="236" spans="6:74" x14ac:dyDescent="0.2">
      <c r="F236" s="6">
        <f t="shared" si="46"/>
        <v>0</v>
      </c>
      <c r="G236" s="6"/>
      <c r="AG236" s="6">
        <f t="shared" si="47"/>
        <v>8.993938085730218E-3</v>
      </c>
      <c r="BJ236" s="9"/>
      <c r="BK236" s="9"/>
      <c r="BL236" s="9"/>
      <c r="BT236" s="9"/>
      <c r="BU236" s="9"/>
      <c r="BV236" s="6"/>
    </row>
    <row r="237" spans="6:74" x14ac:dyDescent="0.2">
      <c r="F237" s="6">
        <f t="shared" si="46"/>
        <v>56.268557991382288</v>
      </c>
      <c r="G237" s="6"/>
      <c r="AG237" s="6">
        <f t="shared" si="47"/>
        <v>65.429100786070194</v>
      </c>
      <c r="BJ237" s="9"/>
      <c r="BK237" s="9"/>
      <c r="BL237" s="9"/>
      <c r="BT237" s="9"/>
      <c r="BU237" s="9"/>
      <c r="BV237" s="6"/>
    </row>
    <row r="238" spans="6:74" x14ac:dyDescent="0.2">
      <c r="F238" s="6">
        <f t="shared" si="46"/>
        <v>16.714666427532119</v>
      </c>
      <c r="G238" s="6"/>
      <c r="AG238" s="6">
        <f t="shared" si="47"/>
        <v>14.782436637706185</v>
      </c>
      <c r="BJ238" s="9"/>
      <c r="BK238" s="9"/>
      <c r="BL238" s="9"/>
      <c r="BT238" s="9"/>
      <c r="BU238" s="9"/>
      <c r="BV238" s="6"/>
    </row>
    <row r="239" spans="6:74" x14ac:dyDescent="0.2">
      <c r="F239" s="6">
        <f t="shared" si="46"/>
        <v>3.0549692111716973</v>
      </c>
      <c r="G239" s="6"/>
      <c r="AG239" s="6">
        <f t="shared" si="47"/>
        <v>1.2933282967280053</v>
      </c>
      <c r="BJ239" s="9"/>
      <c r="BK239" s="9"/>
      <c r="BL239" s="9"/>
      <c r="BT239" s="9"/>
      <c r="BU239" s="9"/>
      <c r="BV239" s="6"/>
    </row>
    <row r="240" spans="6:74" x14ac:dyDescent="0.2">
      <c r="F240" s="6">
        <f t="shared" si="46"/>
        <v>0</v>
      </c>
      <c r="G240" s="6"/>
      <c r="AG240" s="6">
        <f t="shared" si="47"/>
        <v>0.20146421312035687</v>
      </c>
      <c r="BJ240" s="9"/>
      <c r="BK240" s="9"/>
      <c r="BL240" s="9"/>
      <c r="BT240" s="9"/>
      <c r="BU240" s="9"/>
      <c r="BV240" s="6"/>
    </row>
    <row r="241" spans="6:74" x14ac:dyDescent="0.2">
      <c r="F241" s="6">
        <f t="shared" si="46"/>
        <v>88.160863773440695</v>
      </c>
      <c r="G241" s="6"/>
      <c r="AG241" s="6">
        <f t="shared" si="47"/>
        <v>100</v>
      </c>
      <c r="BJ241" s="9"/>
      <c r="BK241" s="9"/>
      <c r="BL241" s="9"/>
      <c r="BT241" s="9"/>
      <c r="BU241" s="9"/>
      <c r="BV241" s="6"/>
    </row>
    <row r="242" spans="6:74" x14ac:dyDescent="0.2">
      <c r="F242" s="6">
        <f t="shared" si="46"/>
        <v>5.6764268096587465</v>
      </c>
      <c r="G242" s="6"/>
      <c r="AG242" s="6">
        <f t="shared" si="47"/>
        <v>2.8672674617307936</v>
      </c>
      <c r="BJ242" s="9"/>
      <c r="BK242" s="9"/>
      <c r="BL242" s="9"/>
      <c r="BT242" s="9"/>
      <c r="BU242" s="9"/>
      <c r="BV242" s="6"/>
    </row>
    <row r="243" spans="6:74" x14ac:dyDescent="0.2">
      <c r="F243" s="6">
        <f t="shared" si="46"/>
        <v>3.1476921025166331</v>
      </c>
      <c r="G243" s="6"/>
      <c r="AG243" s="6">
        <f t="shared" si="47"/>
        <v>2.9715971435252642</v>
      </c>
      <c r="BJ243" s="9"/>
      <c r="BK243" s="9"/>
      <c r="BL243" s="9"/>
      <c r="BT243" s="9"/>
      <c r="BU243" s="9"/>
      <c r="BV243" s="6"/>
    </row>
    <row r="244" spans="6:74" x14ac:dyDescent="0.2">
      <c r="F244" s="6">
        <f t="shared" ref="F244:F259" si="48">X5</f>
        <v>1.1460733321377838</v>
      </c>
      <c r="G244" s="6"/>
      <c r="AG244" s="6">
        <f t="shared" ref="AG244:AG259" si="49">AX5</f>
        <v>9.3536956091594264E-2</v>
      </c>
      <c r="BJ244" s="9"/>
      <c r="BK244" s="9"/>
      <c r="BL244" s="9"/>
      <c r="BT244" s="9"/>
      <c r="BU244" s="9"/>
      <c r="BV244" s="6"/>
    </row>
    <row r="245" spans="6:74" x14ac:dyDescent="0.2">
      <c r="F245" s="6">
        <f t="shared" si="48"/>
        <v>31.564067896383847</v>
      </c>
      <c r="G245" s="6"/>
      <c r="AG245" s="6">
        <f t="shared" si="49"/>
        <v>27.751695357329162</v>
      </c>
      <c r="BJ245" s="9"/>
      <c r="BK245" s="9"/>
      <c r="BL245" s="9"/>
      <c r="BT245" s="9"/>
      <c r="BU245" s="9"/>
      <c r="BV245" s="6"/>
    </row>
    <row r="246" spans="6:74" x14ac:dyDescent="0.2">
      <c r="F246" s="6">
        <f t="shared" si="48"/>
        <v>5.751329430503251</v>
      </c>
      <c r="G246" s="6"/>
      <c r="AG246" s="6">
        <f t="shared" si="49"/>
        <v>6.1176766859136942</v>
      </c>
      <c r="BJ246" s="9"/>
      <c r="BK246" s="9"/>
      <c r="BL246" s="9"/>
      <c r="BT246" s="9"/>
      <c r="BU246" s="9"/>
      <c r="BV246" s="6"/>
    </row>
    <row r="247" spans="6:74" x14ac:dyDescent="0.2">
      <c r="F247" s="6">
        <f t="shared" si="48"/>
        <v>0</v>
      </c>
      <c r="G247" s="6"/>
      <c r="AG247" s="6">
        <f t="shared" si="49"/>
        <v>6.8353929451549653E-2</v>
      </c>
      <c r="BJ247" s="9"/>
      <c r="BK247" s="9"/>
      <c r="BL247" s="9"/>
      <c r="BT247" s="9"/>
      <c r="BU247" s="9"/>
      <c r="BV247" s="6"/>
    </row>
    <row r="248" spans="6:74" x14ac:dyDescent="0.2">
      <c r="F248" s="6">
        <f t="shared" si="48"/>
        <v>0</v>
      </c>
      <c r="G248" s="6"/>
      <c r="AG248" s="6">
        <f t="shared" si="49"/>
        <v>3.7774539960066918E-2</v>
      </c>
      <c r="BJ248" s="9"/>
      <c r="BK248" s="9"/>
      <c r="BL248" s="9"/>
      <c r="BT248" s="9"/>
      <c r="BU248" s="9"/>
      <c r="BV248" s="6"/>
    </row>
    <row r="249" spans="6:74" x14ac:dyDescent="0.2">
      <c r="F249" s="6">
        <f t="shared" si="48"/>
        <v>22.911502620540791</v>
      </c>
      <c r="G249" s="6"/>
      <c r="AG249" s="6">
        <f t="shared" si="49"/>
        <v>16.088356447754215</v>
      </c>
      <c r="BJ249" s="9"/>
      <c r="BK249" s="9"/>
      <c r="BL249" s="9"/>
      <c r="BT249" s="9"/>
      <c r="BU249" s="9"/>
      <c r="BV249" s="6"/>
    </row>
    <row r="250" spans="6:74" x14ac:dyDescent="0.2">
      <c r="F250" s="6">
        <f t="shared" si="48"/>
        <v>8.776617352422436</v>
      </c>
      <c r="G250" s="6"/>
      <c r="AG250" s="6">
        <f t="shared" si="49"/>
        <v>3.8817836778011618</v>
      </c>
      <c r="BJ250" s="9"/>
      <c r="BK250" s="9"/>
      <c r="BL250" s="9"/>
      <c r="BT250" s="9"/>
      <c r="BU250" s="9"/>
      <c r="BV250" s="6"/>
    </row>
    <row r="251" spans="6:74" x14ac:dyDescent="0.2">
      <c r="F251" s="6">
        <f t="shared" si="48"/>
        <v>1.3581728742526757</v>
      </c>
      <c r="G251" s="6"/>
      <c r="AG251" s="6">
        <f t="shared" si="49"/>
        <v>1.3023222348137355</v>
      </c>
      <c r="BJ251" s="9"/>
      <c r="BK251" s="9"/>
      <c r="BL251" s="9"/>
      <c r="BT251" s="9"/>
      <c r="BU251" s="9"/>
      <c r="BV251" s="6"/>
    </row>
    <row r="252" spans="6:74" x14ac:dyDescent="0.2">
      <c r="F252" s="6">
        <f t="shared" si="48"/>
        <v>0.5932425534264214</v>
      </c>
      <c r="G252" s="6"/>
      <c r="AG252" s="6">
        <f t="shared" si="49"/>
        <v>0.14030543413739141</v>
      </c>
      <c r="BJ252" s="9"/>
      <c r="BK252" s="9"/>
      <c r="BL252" s="9"/>
      <c r="BT252" s="9"/>
      <c r="BU252" s="9"/>
      <c r="BV252" s="6"/>
    </row>
    <row r="253" spans="6:74" x14ac:dyDescent="0.2">
      <c r="F253" s="6">
        <f t="shared" si="48"/>
        <v>16.78307327235628</v>
      </c>
      <c r="G253" s="6"/>
      <c r="AG253" s="6">
        <f t="shared" si="49"/>
        <v>11.942150990232584</v>
      </c>
      <c r="BJ253" s="9"/>
      <c r="BK253" s="9"/>
      <c r="BL253" s="9"/>
      <c r="BT253" s="9"/>
      <c r="BU253" s="9"/>
      <c r="BV253" s="6"/>
    </row>
    <row r="254" spans="6:74" x14ac:dyDescent="0.2">
      <c r="F254" s="6">
        <f t="shared" si="48"/>
        <v>10.102292184988311</v>
      </c>
      <c r="G254" s="6"/>
      <c r="AG254" s="6">
        <f t="shared" si="49"/>
        <v>11.073336571151044</v>
      </c>
      <c r="BJ254" s="9"/>
      <c r="BK254" s="9"/>
      <c r="BL254" s="9"/>
      <c r="BT254" s="9"/>
      <c r="BU254" s="9"/>
      <c r="BV254" s="6"/>
    </row>
    <row r="255" spans="6:74" x14ac:dyDescent="0.2">
      <c r="F255" s="6">
        <f t="shared" si="48"/>
        <v>1.175639651903198</v>
      </c>
      <c r="G255" s="6"/>
      <c r="AG255" s="6">
        <f t="shared" si="49"/>
        <v>0.8616192686129549</v>
      </c>
      <c r="BJ255" s="9"/>
      <c r="BK255" s="9"/>
      <c r="BL255" s="9"/>
      <c r="BT255" s="9"/>
      <c r="BU255" s="9"/>
      <c r="BV255" s="6"/>
    </row>
    <row r="256" spans="6:74" x14ac:dyDescent="0.2">
      <c r="F256" s="6">
        <f t="shared" si="48"/>
        <v>0</v>
      </c>
      <c r="G256" s="6"/>
      <c r="AG256" s="6">
        <f t="shared" si="49"/>
        <v>8.993938085730218E-3</v>
      </c>
      <c r="BJ256" s="9"/>
      <c r="BK256" s="9"/>
      <c r="BL256" s="9"/>
      <c r="BT256" s="9"/>
      <c r="BU256" s="9"/>
      <c r="BV256" s="6"/>
    </row>
    <row r="257" spans="6:74" x14ac:dyDescent="0.2">
      <c r="F257" s="6">
        <f t="shared" si="48"/>
        <v>1.4050995865698321</v>
      </c>
      <c r="G257" s="6"/>
      <c r="AG257" s="6">
        <f t="shared" si="49"/>
        <v>0.68174050689835053</v>
      </c>
      <c r="BJ257" s="9"/>
      <c r="BK257" s="9"/>
      <c r="BL257" s="9"/>
      <c r="BT257" s="9"/>
      <c r="BU257" s="9"/>
      <c r="BV257" s="6"/>
    </row>
    <row r="258" spans="6:74" x14ac:dyDescent="0.2">
      <c r="F258" s="6">
        <f t="shared" si="48"/>
        <v>0</v>
      </c>
      <c r="G258" s="6"/>
      <c r="AG258" s="6">
        <f t="shared" si="49"/>
        <v>5.2164840897235262E-2</v>
      </c>
      <c r="BJ258" s="9"/>
      <c r="BK258" s="9"/>
      <c r="BL258" s="9"/>
      <c r="BT258" s="9"/>
      <c r="BU258" s="9"/>
      <c r="BV258" s="6"/>
    </row>
    <row r="259" spans="6:74" x14ac:dyDescent="0.2">
      <c r="F259" s="6">
        <f t="shared" si="48"/>
        <v>1.4837195541639101</v>
      </c>
      <c r="G259" s="6"/>
      <c r="AG259" s="6">
        <f t="shared" si="49"/>
        <v>0.9965283398989081</v>
      </c>
      <c r="BJ259" s="9"/>
      <c r="BK259" s="9"/>
      <c r="BL259" s="9"/>
      <c r="BT259" s="9"/>
      <c r="BU259" s="9"/>
      <c r="BV259" s="6"/>
    </row>
    <row r="260" spans="6:74" x14ac:dyDescent="0.2">
      <c r="F260" s="6">
        <f t="shared" ref="F260:F275" si="50">Y5</f>
        <v>0</v>
      </c>
      <c r="G260" s="6"/>
      <c r="AG260" s="6">
        <f t="shared" ref="AG260:AG275" si="51">AY5</f>
        <v>1.6023929067407329E-2</v>
      </c>
      <c r="BJ260" s="9"/>
      <c r="BK260" s="9"/>
      <c r="BL260" s="9"/>
      <c r="BT260" s="9"/>
      <c r="BU260" s="9"/>
      <c r="BV260" s="6"/>
    </row>
    <row r="261" spans="6:74" x14ac:dyDescent="0.2">
      <c r="F261" s="6">
        <f t="shared" si="50"/>
        <v>2.8069914637073166</v>
      </c>
      <c r="G261" s="6"/>
      <c r="AG261" s="6">
        <f t="shared" si="51"/>
        <v>1.8107039846170281</v>
      </c>
      <c r="BJ261" s="9"/>
      <c r="BK261" s="9"/>
      <c r="BL261" s="9"/>
      <c r="BT261" s="9"/>
      <c r="BU261" s="9"/>
      <c r="BV261" s="6"/>
    </row>
    <row r="262" spans="6:74" x14ac:dyDescent="0.2">
      <c r="F262" s="6">
        <f t="shared" si="50"/>
        <v>3.5339344827643644</v>
      </c>
      <c r="G262" s="6"/>
      <c r="AG262" s="6">
        <f t="shared" si="51"/>
        <v>3.2528576006836878</v>
      </c>
      <c r="BJ262" s="9"/>
      <c r="BK262" s="9"/>
      <c r="BL262" s="9"/>
      <c r="BT262" s="9"/>
      <c r="BU262" s="9"/>
      <c r="BV262" s="6"/>
    </row>
    <row r="263" spans="6:74" x14ac:dyDescent="0.2">
      <c r="F263" s="6">
        <f t="shared" si="50"/>
        <v>0</v>
      </c>
      <c r="G263" s="6"/>
      <c r="AG263" s="6">
        <f t="shared" si="51"/>
        <v>0.1335327422283944</v>
      </c>
      <c r="BJ263" s="9"/>
      <c r="BK263" s="9"/>
      <c r="BL263" s="9"/>
      <c r="BT263" s="9"/>
      <c r="BU263" s="9"/>
      <c r="BV263" s="6"/>
    </row>
    <row r="264" spans="6:74" x14ac:dyDescent="0.2">
      <c r="F264" s="6">
        <f t="shared" si="50"/>
        <v>1.849466338237213</v>
      </c>
      <c r="G264" s="6"/>
      <c r="AG264" s="6">
        <f t="shared" si="51"/>
        <v>0.32047858134814655</v>
      </c>
      <c r="BJ264" s="9"/>
      <c r="BK264" s="9"/>
      <c r="BL264" s="9"/>
      <c r="BT264" s="9"/>
      <c r="BU264" s="9"/>
      <c r="BV264" s="6"/>
    </row>
    <row r="265" spans="6:74" x14ac:dyDescent="0.2">
      <c r="F265" s="6">
        <f t="shared" si="50"/>
        <v>8.3413445904480437</v>
      </c>
      <c r="G265" s="6"/>
      <c r="AG265" s="6">
        <f t="shared" si="51"/>
        <v>6.4736673432325604</v>
      </c>
      <c r="BJ265" s="9"/>
      <c r="BK265" s="9"/>
      <c r="BL265" s="9"/>
      <c r="BT265" s="9"/>
      <c r="BU265" s="9"/>
      <c r="BV265" s="6"/>
    </row>
    <row r="266" spans="6:74" x14ac:dyDescent="0.2">
      <c r="F266" s="6">
        <f t="shared" si="50"/>
        <v>89.503731997898427</v>
      </c>
      <c r="G266" s="6"/>
      <c r="AG266" s="6">
        <f t="shared" si="51"/>
        <v>67.936117936117938</v>
      </c>
      <c r="BJ266" s="9"/>
      <c r="BK266" s="9"/>
      <c r="BL266" s="9"/>
      <c r="BT266" s="9"/>
      <c r="BU266" s="9"/>
      <c r="BV266" s="6"/>
    </row>
    <row r="267" spans="6:74" x14ac:dyDescent="0.2">
      <c r="F267" s="6">
        <f t="shared" si="50"/>
        <v>41.827889230958462</v>
      </c>
      <c r="G267" s="6"/>
      <c r="AG267" s="6">
        <f t="shared" si="51"/>
        <v>55.448135882918493</v>
      </c>
      <c r="BJ267" s="9"/>
      <c r="BK267" s="9"/>
      <c r="BL267" s="9"/>
      <c r="BT267" s="9"/>
      <c r="BU267" s="9"/>
      <c r="BV267" s="6"/>
    </row>
    <row r="268" spans="6:74" x14ac:dyDescent="0.2">
      <c r="F268" s="6">
        <f t="shared" si="50"/>
        <v>2.2254807710704592</v>
      </c>
      <c r="G268" s="6"/>
      <c r="AG268" s="6">
        <f t="shared" si="51"/>
        <v>0.22433500694370259</v>
      </c>
      <c r="BJ268" s="9"/>
      <c r="BK268" s="9"/>
      <c r="BL268" s="9"/>
      <c r="BT268" s="9"/>
      <c r="BU268" s="9"/>
      <c r="BV268" s="6"/>
    </row>
    <row r="269" spans="6:74" x14ac:dyDescent="0.2">
      <c r="F269" s="6">
        <f t="shared" si="50"/>
        <v>10.856323682843037</v>
      </c>
      <c r="G269" s="6"/>
      <c r="AG269" s="6">
        <f t="shared" si="51"/>
        <v>8.1348146565537878</v>
      </c>
      <c r="BJ269" s="9"/>
      <c r="BK269" s="9"/>
      <c r="BL269" s="9"/>
      <c r="BT269" s="9"/>
      <c r="BU269" s="9"/>
      <c r="BV269" s="6"/>
    </row>
    <row r="270" spans="6:74" x14ac:dyDescent="0.2">
      <c r="F270" s="6">
        <f t="shared" si="50"/>
        <v>85.248210515613266</v>
      </c>
      <c r="G270" s="6"/>
      <c r="AG270" s="6">
        <f t="shared" si="51"/>
        <v>49.375066766371113</v>
      </c>
      <c r="BJ270" s="9"/>
      <c r="BK270" s="9"/>
      <c r="BL270" s="9"/>
      <c r="BT270" s="9"/>
      <c r="BU270" s="9"/>
      <c r="BV270" s="6"/>
    </row>
    <row r="271" spans="6:74" x14ac:dyDescent="0.2">
      <c r="F271" s="6">
        <f t="shared" si="50"/>
        <v>26.534431280901735</v>
      </c>
      <c r="G271" s="6"/>
      <c r="AG271" s="6">
        <f t="shared" si="51"/>
        <v>21.840615318876189</v>
      </c>
      <c r="BJ271" s="9"/>
      <c r="BK271" s="9"/>
      <c r="BL271" s="9"/>
      <c r="BT271" s="9"/>
      <c r="BU271" s="9"/>
      <c r="BV271" s="6"/>
    </row>
    <row r="272" spans="6:74" x14ac:dyDescent="0.2">
      <c r="F272" s="6">
        <f t="shared" si="50"/>
        <v>3.591648325943503</v>
      </c>
      <c r="G272" s="6"/>
      <c r="AG272" s="6">
        <f t="shared" si="51"/>
        <v>0.36855036855036855</v>
      </c>
      <c r="BJ272" s="9"/>
      <c r="BK272" s="9"/>
      <c r="BL272" s="9"/>
      <c r="BT272" s="9"/>
      <c r="BU272" s="9"/>
      <c r="BV272" s="6"/>
    </row>
    <row r="273" spans="6:74" x14ac:dyDescent="0.2">
      <c r="F273" s="6">
        <f t="shared" si="50"/>
        <v>5.841723064277228</v>
      </c>
      <c r="G273" s="6"/>
      <c r="AG273" s="6">
        <f t="shared" si="51"/>
        <v>1.5382971904711036</v>
      </c>
      <c r="BJ273" s="9"/>
      <c r="BK273" s="9"/>
      <c r="BL273" s="9"/>
      <c r="BT273" s="9"/>
      <c r="BU273" s="9"/>
      <c r="BV273" s="6"/>
    </row>
    <row r="274" spans="6:74" x14ac:dyDescent="0.2">
      <c r="F274" s="6">
        <f t="shared" si="50"/>
        <v>5.2603763314219316</v>
      </c>
      <c r="G274" s="6"/>
      <c r="AG274" s="6">
        <f t="shared" si="51"/>
        <v>0.71039418865505821</v>
      </c>
      <c r="BJ274" s="9"/>
      <c r="BK274" s="9"/>
      <c r="BL274" s="9"/>
      <c r="BT274" s="9"/>
      <c r="BU274" s="9"/>
      <c r="BV274" s="6"/>
    </row>
    <row r="275" spans="6:74" x14ac:dyDescent="0.2">
      <c r="F275" s="6">
        <f t="shared" si="50"/>
        <v>4.7113843288336135</v>
      </c>
      <c r="G275" s="6"/>
      <c r="AG275" s="6">
        <f t="shared" si="51"/>
        <v>1.8747997008866575</v>
      </c>
      <c r="BJ275" s="9"/>
      <c r="BK275" s="9"/>
      <c r="BL275" s="9"/>
      <c r="BT275" s="9"/>
      <c r="BU275" s="9"/>
      <c r="BV275" s="6"/>
    </row>
    <row r="276" spans="6:74" x14ac:dyDescent="0.2">
      <c r="F276" s="6">
        <f t="shared" ref="F276:F291" si="52">Z5</f>
        <v>0</v>
      </c>
      <c r="G276" s="6"/>
      <c r="AG276" s="6">
        <f t="shared" ref="AG276:AG291" si="53">AZ5</f>
        <v>0.19762845849802371</v>
      </c>
      <c r="BJ276" s="9"/>
      <c r="BK276" s="9"/>
      <c r="BL276" s="9"/>
      <c r="BT276" s="9"/>
      <c r="BU276" s="9"/>
      <c r="BV276" s="6"/>
    </row>
    <row r="277" spans="6:74" x14ac:dyDescent="0.2">
      <c r="F277" s="6">
        <f t="shared" si="52"/>
        <v>96.55066876462574</v>
      </c>
      <c r="G277" s="6"/>
      <c r="AG277" s="6">
        <f t="shared" si="53"/>
        <v>76.930883452622581</v>
      </c>
      <c r="BJ277" s="9"/>
      <c r="BK277" s="9"/>
      <c r="BL277" s="9"/>
      <c r="BT277" s="9"/>
      <c r="BU277" s="9"/>
      <c r="BV277" s="6"/>
    </row>
    <row r="278" spans="6:74" x14ac:dyDescent="0.2">
      <c r="F278" s="6">
        <f t="shared" si="52"/>
        <v>42.437382393017437</v>
      </c>
      <c r="G278" s="6"/>
      <c r="AG278" s="6">
        <f t="shared" si="53"/>
        <v>60.191218886871063</v>
      </c>
      <c r="BJ278" s="9"/>
      <c r="BK278" s="9"/>
      <c r="BL278" s="9"/>
      <c r="BT278" s="9"/>
      <c r="BU278" s="9"/>
      <c r="BV278" s="6"/>
    </row>
    <row r="279" spans="6:74" x14ac:dyDescent="0.2">
      <c r="F279" s="6">
        <f t="shared" si="52"/>
        <v>0</v>
      </c>
      <c r="G279" s="6"/>
      <c r="AG279" s="6">
        <f t="shared" si="53"/>
        <v>3.2047858134814658E-2</v>
      </c>
      <c r="BJ279" s="9"/>
      <c r="BK279" s="9"/>
      <c r="BL279" s="9"/>
      <c r="BT279" s="9"/>
      <c r="BU279" s="9"/>
      <c r="BV279" s="6"/>
    </row>
    <row r="280" spans="6:74" x14ac:dyDescent="0.2">
      <c r="F280" s="6">
        <f t="shared" si="52"/>
        <v>0</v>
      </c>
      <c r="G280" s="6"/>
      <c r="AG280" s="6">
        <f t="shared" si="53"/>
        <v>5.8754406580493537E-2</v>
      </c>
      <c r="BJ280" s="9"/>
      <c r="BK280" s="9"/>
      <c r="BL280" s="9"/>
      <c r="BT280" s="9"/>
      <c r="BU280" s="9"/>
      <c r="BV280" s="6"/>
    </row>
    <row r="281" spans="6:74" x14ac:dyDescent="0.2">
      <c r="F281" s="6">
        <f t="shared" si="52"/>
        <v>66.124433450644787</v>
      </c>
      <c r="G281" s="6"/>
      <c r="AG281" s="6">
        <f t="shared" si="53"/>
        <v>77.326140369618628</v>
      </c>
      <c r="BJ281" s="9"/>
      <c r="BK281" s="9"/>
      <c r="BL281" s="9"/>
      <c r="BT281" s="9"/>
      <c r="BU281" s="9"/>
      <c r="BV281" s="6"/>
    </row>
    <row r="282" spans="6:74" x14ac:dyDescent="0.2">
      <c r="F282" s="6">
        <f t="shared" si="52"/>
        <v>74.123539323293457</v>
      </c>
      <c r="G282" s="6"/>
      <c r="AG282" s="6">
        <f t="shared" si="53"/>
        <v>84.953530605704515</v>
      </c>
      <c r="BJ282" s="9"/>
      <c r="BK282" s="9"/>
      <c r="BL282" s="9"/>
      <c r="BT282" s="9"/>
      <c r="BU282" s="9"/>
      <c r="BV282" s="6"/>
    </row>
    <row r="283" spans="6:74" x14ac:dyDescent="0.2">
      <c r="F283" s="6">
        <f t="shared" si="52"/>
        <v>22.881079423758571</v>
      </c>
      <c r="G283" s="6"/>
      <c r="AG283" s="6">
        <f t="shared" si="53"/>
        <v>16.627497062279669</v>
      </c>
      <c r="BJ283" s="9"/>
      <c r="BK283" s="9"/>
      <c r="BL283" s="9"/>
      <c r="BT283" s="9"/>
      <c r="BU283" s="9"/>
      <c r="BV283" s="6"/>
    </row>
    <row r="284" spans="6:74" x14ac:dyDescent="0.2">
      <c r="F284" s="6">
        <f t="shared" si="52"/>
        <v>0</v>
      </c>
      <c r="G284" s="6"/>
      <c r="AG284" s="6">
        <f t="shared" si="53"/>
        <v>6.9437025958765095E-2</v>
      </c>
      <c r="BJ284" s="9"/>
      <c r="BK284" s="9"/>
      <c r="BL284" s="9"/>
      <c r="BT284" s="9"/>
      <c r="BU284" s="9"/>
      <c r="BV284" s="6"/>
    </row>
    <row r="285" spans="6:74" x14ac:dyDescent="0.2">
      <c r="F285" s="6">
        <f t="shared" si="52"/>
        <v>86.724668350349518</v>
      </c>
      <c r="G285" s="6"/>
      <c r="AG285" s="6">
        <f t="shared" si="53"/>
        <v>64.309368657194739</v>
      </c>
      <c r="BJ285" s="9"/>
      <c r="BK285" s="9"/>
      <c r="BL285" s="9"/>
      <c r="BT285" s="9"/>
      <c r="BU285" s="9"/>
      <c r="BV285" s="6"/>
    </row>
    <row r="286" spans="6:74" x14ac:dyDescent="0.2">
      <c r="F286" s="6">
        <f t="shared" si="52"/>
        <v>73.632753043229087</v>
      </c>
      <c r="G286" s="6"/>
      <c r="AG286" s="6">
        <f t="shared" si="53"/>
        <v>75.013353274222837</v>
      </c>
      <c r="BJ286" s="9"/>
      <c r="BK286" s="9"/>
      <c r="BL286" s="9"/>
      <c r="BT286" s="9"/>
      <c r="BU286" s="9"/>
      <c r="BV286" s="6"/>
    </row>
    <row r="287" spans="6:74" x14ac:dyDescent="0.2">
      <c r="F287" s="6">
        <f t="shared" si="52"/>
        <v>9.9492981701543997</v>
      </c>
      <c r="G287" s="6"/>
      <c r="AG287" s="6">
        <f t="shared" si="53"/>
        <v>6.6606131823523125</v>
      </c>
      <c r="BJ287" s="9"/>
      <c r="BK287" s="9"/>
      <c r="BL287" s="9"/>
      <c r="BT287" s="9"/>
      <c r="BU287" s="9"/>
      <c r="BV287" s="6"/>
    </row>
    <row r="288" spans="6:74" x14ac:dyDescent="0.2">
      <c r="F288" s="6">
        <f t="shared" si="52"/>
        <v>0</v>
      </c>
      <c r="G288" s="6"/>
      <c r="AG288" s="6">
        <f t="shared" si="53"/>
        <v>0.2029697681871595</v>
      </c>
      <c r="BJ288" s="9"/>
      <c r="BK288" s="9"/>
      <c r="BL288" s="9"/>
      <c r="BT288" s="9"/>
      <c r="BU288" s="9"/>
      <c r="BV288" s="6"/>
    </row>
    <row r="289" spans="6:74" x14ac:dyDescent="0.2">
      <c r="F289" s="6">
        <f t="shared" si="52"/>
        <v>53.895165208612056</v>
      </c>
      <c r="G289" s="6"/>
      <c r="AG289" s="6">
        <f t="shared" si="53"/>
        <v>47.478901826727913</v>
      </c>
      <c r="BJ289" s="9"/>
      <c r="BK289" s="9"/>
      <c r="BL289" s="9"/>
      <c r="BT289" s="9"/>
      <c r="BU289" s="9"/>
      <c r="BV289" s="6"/>
    </row>
    <row r="290" spans="6:74" x14ac:dyDescent="0.2">
      <c r="F290" s="6">
        <f t="shared" si="52"/>
        <v>14.496504104186815</v>
      </c>
      <c r="G290" s="6"/>
      <c r="AG290" s="6">
        <f t="shared" si="53"/>
        <v>6.3935476978955244</v>
      </c>
      <c r="BJ290" s="9"/>
      <c r="BK290" s="9"/>
      <c r="BL290" s="9"/>
      <c r="BT290" s="9"/>
      <c r="BU290" s="9"/>
      <c r="BV290" s="6"/>
    </row>
    <row r="291" spans="6:74" x14ac:dyDescent="0.2">
      <c r="F291" s="6">
        <f t="shared" si="52"/>
        <v>8.6326464693724745</v>
      </c>
      <c r="G291" s="6"/>
      <c r="AG291" s="6">
        <f t="shared" si="53"/>
        <v>5.3573336182031834</v>
      </c>
      <c r="BJ291" s="9"/>
      <c r="BK291" s="9"/>
      <c r="BL291" s="9"/>
      <c r="BT291" s="9"/>
      <c r="BU291" s="9"/>
      <c r="BV291" s="6"/>
    </row>
    <row r="292" spans="6:74" x14ac:dyDescent="0.2">
      <c r="F292" s="6">
        <f t="shared" ref="F292:F307" si="54">AA5</f>
        <v>0</v>
      </c>
      <c r="G292" s="6"/>
      <c r="AG292" s="6">
        <f t="shared" ref="AG292:AG307" si="55">BA5</f>
        <v>4.8071787202221987E-2</v>
      </c>
      <c r="BJ292" s="9"/>
      <c r="BK292" s="9"/>
      <c r="BL292" s="9"/>
      <c r="BT292" s="9"/>
      <c r="BU292" s="9"/>
      <c r="BV292" s="6"/>
    </row>
    <row r="293" spans="6:74" x14ac:dyDescent="0.2">
      <c r="F293" s="6">
        <f t="shared" si="54"/>
        <v>60.886464956058539</v>
      </c>
      <c r="G293" s="6"/>
      <c r="AG293" s="6">
        <f t="shared" si="55"/>
        <v>47.591069330199765</v>
      </c>
      <c r="BJ293" s="9"/>
      <c r="BK293" s="9"/>
      <c r="BL293" s="9"/>
      <c r="BT293" s="9"/>
      <c r="BU293" s="9"/>
      <c r="BV293" s="6"/>
    </row>
    <row r="294" spans="6:74" x14ac:dyDescent="0.2">
      <c r="F294" s="6">
        <f t="shared" si="54"/>
        <v>40.503039541089159</v>
      </c>
      <c r="G294" s="6"/>
      <c r="AG294" s="6">
        <f t="shared" si="55"/>
        <v>29.393227219314177</v>
      </c>
      <c r="BJ294" s="9"/>
      <c r="BK294" s="9"/>
      <c r="BL294" s="9"/>
      <c r="BT294" s="9"/>
      <c r="BU294" s="9"/>
      <c r="BV294" s="6"/>
    </row>
    <row r="295" spans="6:74" x14ac:dyDescent="0.2">
      <c r="F295" s="6">
        <f t="shared" si="54"/>
        <v>0</v>
      </c>
      <c r="G295" s="6"/>
      <c r="AG295" s="6">
        <f t="shared" si="55"/>
        <v>0.10682619378271552</v>
      </c>
      <c r="BJ295" s="9"/>
      <c r="BK295" s="9"/>
      <c r="BL295" s="9"/>
      <c r="BT295" s="9"/>
      <c r="BU295" s="9"/>
      <c r="BV295" s="6"/>
    </row>
    <row r="296" spans="6:74" x14ac:dyDescent="0.2">
      <c r="F296" s="6">
        <f t="shared" si="54"/>
        <v>0</v>
      </c>
      <c r="G296" s="6"/>
      <c r="AG296" s="6">
        <f t="shared" si="55"/>
        <v>0.10682619378271552</v>
      </c>
      <c r="BJ296" s="9"/>
      <c r="BK296" s="9"/>
      <c r="BL296" s="9"/>
      <c r="BT296" s="9"/>
      <c r="BU296" s="9"/>
      <c r="BV296" s="6"/>
    </row>
    <row r="297" spans="6:74" x14ac:dyDescent="0.2">
      <c r="F297" s="6">
        <f t="shared" si="54"/>
        <v>100</v>
      </c>
      <c r="G297" s="6"/>
      <c r="AG297" s="6">
        <f t="shared" si="55"/>
        <v>100</v>
      </c>
      <c r="BJ297" s="9"/>
      <c r="BK297" s="9"/>
      <c r="BL297" s="9"/>
      <c r="BT297" s="9"/>
      <c r="BU297" s="9"/>
      <c r="BV297" s="6"/>
    </row>
    <row r="298" spans="6:74" x14ac:dyDescent="0.2">
      <c r="F298" s="6">
        <f t="shared" si="54"/>
        <v>60.377861713040346</v>
      </c>
      <c r="G298" s="6"/>
      <c r="AG298" s="6">
        <f t="shared" si="55"/>
        <v>51.703877790834312</v>
      </c>
      <c r="BJ298" s="9"/>
      <c r="BK298" s="9"/>
      <c r="BL298" s="9"/>
      <c r="BT298" s="9"/>
      <c r="BU298" s="9"/>
      <c r="BV298" s="6"/>
    </row>
    <row r="299" spans="6:74" x14ac:dyDescent="0.2">
      <c r="F299" s="6">
        <f t="shared" si="54"/>
        <v>11.186484030044175</v>
      </c>
      <c r="G299" s="6"/>
      <c r="AG299" s="6">
        <f t="shared" si="55"/>
        <v>11.280846063454758</v>
      </c>
      <c r="BJ299" s="9"/>
      <c r="BK299" s="9"/>
      <c r="BL299" s="9"/>
      <c r="BT299" s="9"/>
      <c r="BU299" s="9"/>
      <c r="BV299" s="6"/>
    </row>
    <row r="300" spans="6:74" x14ac:dyDescent="0.2">
      <c r="F300" s="6">
        <f t="shared" si="54"/>
        <v>0</v>
      </c>
      <c r="G300" s="6"/>
      <c r="AG300" s="6">
        <f t="shared" si="55"/>
        <v>4.8071787202221987E-2</v>
      </c>
      <c r="BJ300" s="9"/>
      <c r="BK300" s="9"/>
      <c r="BL300" s="9"/>
      <c r="BT300" s="9"/>
      <c r="BU300" s="9"/>
      <c r="BV300" s="6"/>
    </row>
    <row r="301" spans="6:74" x14ac:dyDescent="0.2">
      <c r="F301" s="6">
        <f t="shared" si="54"/>
        <v>67.074580385937836</v>
      </c>
      <c r="G301" s="6"/>
      <c r="AG301" s="6">
        <f t="shared" si="55"/>
        <v>71.023394936438422</v>
      </c>
      <c r="BJ301" s="9"/>
      <c r="BK301" s="9"/>
      <c r="BL301" s="9"/>
      <c r="BT301" s="9"/>
      <c r="BU301" s="9"/>
      <c r="BV301" s="6"/>
    </row>
    <row r="302" spans="6:74" x14ac:dyDescent="0.2">
      <c r="F302" s="6">
        <f t="shared" si="54"/>
        <v>73.1475960490163</v>
      </c>
      <c r="G302" s="6"/>
      <c r="AG302" s="6">
        <f t="shared" si="55"/>
        <v>69.586582630060889</v>
      </c>
      <c r="BJ302" s="9"/>
      <c r="BK302" s="9"/>
      <c r="BL302" s="9"/>
      <c r="BT302" s="9"/>
      <c r="BU302" s="9"/>
      <c r="BV302" s="6"/>
    </row>
    <row r="303" spans="6:74" x14ac:dyDescent="0.2">
      <c r="F303" s="6">
        <f t="shared" si="54"/>
        <v>5.7899117732420278</v>
      </c>
      <c r="G303" s="6"/>
      <c r="AG303" s="6">
        <f t="shared" si="55"/>
        <v>2.6759961542570236</v>
      </c>
      <c r="BJ303" s="9"/>
      <c r="BK303" s="9"/>
      <c r="BL303" s="9"/>
      <c r="BT303" s="9"/>
      <c r="BU303" s="9"/>
      <c r="BV303" s="6"/>
    </row>
    <row r="304" spans="6:74" x14ac:dyDescent="0.2">
      <c r="F304" s="6">
        <f t="shared" si="54"/>
        <v>0</v>
      </c>
      <c r="G304" s="6"/>
      <c r="AG304" s="6">
        <f t="shared" si="55"/>
        <v>3.2047858134814658E-2</v>
      </c>
      <c r="BJ304" s="9"/>
      <c r="BK304" s="9"/>
      <c r="BL304" s="9"/>
      <c r="BT304" s="9"/>
      <c r="BU304" s="9"/>
      <c r="BV304" s="6"/>
    </row>
    <row r="305" spans="6:74" x14ac:dyDescent="0.2">
      <c r="F305" s="6">
        <f t="shared" si="54"/>
        <v>0</v>
      </c>
      <c r="G305" s="6"/>
      <c r="AG305" s="6">
        <f t="shared" si="55"/>
        <v>0.12819143253925863</v>
      </c>
      <c r="BJ305" s="9"/>
      <c r="BK305" s="9"/>
      <c r="BL305" s="9"/>
      <c r="BT305" s="9"/>
      <c r="BU305" s="9"/>
      <c r="BV305" s="6"/>
    </row>
    <row r="306" spans="6:74" x14ac:dyDescent="0.2">
      <c r="F306" s="6">
        <f t="shared" si="54"/>
        <v>9.1041948017101184</v>
      </c>
      <c r="G306" s="6"/>
      <c r="AG306" s="6">
        <f t="shared" si="55"/>
        <v>2.526439482961222</v>
      </c>
      <c r="BJ306" s="9"/>
      <c r="BK306" s="9"/>
      <c r="BL306" s="9"/>
      <c r="BT306" s="9"/>
      <c r="BU306" s="9"/>
      <c r="BV306" s="6"/>
    </row>
    <row r="307" spans="6:74" x14ac:dyDescent="0.2">
      <c r="F307" s="6">
        <f t="shared" si="54"/>
        <v>10.484681510857929</v>
      </c>
      <c r="G307" s="6"/>
      <c r="AG307" s="6">
        <f t="shared" si="55"/>
        <v>6.3614998397607092</v>
      </c>
      <c r="BJ307" s="9"/>
      <c r="BK307" s="9"/>
      <c r="BL307" s="9"/>
      <c r="BT307" s="9"/>
      <c r="BU307" s="9"/>
      <c r="BV307" s="6"/>
    </row>
    <row r="308" spans="6:74" x14ac:dyDescent="0.2">
      <c r="F308" s="6">
        <f t="shared" ref="F308:F323" si="56">AB5</f>
        <v>0</v>
      </c>
      <c r="G308" s="6"/>
      <c r="AG308" s="6">
        <f t="shared" ref="AG308:AG323" si="57">BB5</f>
        <v>0.24035893601110991</v>
      </c>
      <c r="BJ308" s="9"/>
      <c r="BK308" s="9"/>
      <c r="BL308" s="9"/>
      <c r="BT308" s="9"/>
      <c r="BU308" s="9"/>
      <c r="BV308" s="6"/>
    </row>
    <row r="309" spans="6:74" x14ac:dyDescent="0.2">
      <c r="F309" s="6">
        <f t="shared" si="56"/>
        <v>51.231201327857718</v>
      </c>
      <c r="G309" s="6"/>
      <c r="AG309" s="6">
        <f t="shared" si="57"/>
        <v>52.168571733789122</v>
      </c>
      <c r="BJ309" s="9"/>
      <c r="BK309" s="9"/>
      <c r="BL309" s="9"/>
      <c r="BT309" s="9"/>
      <c r="BU309" s="9"/>
      <c r="BV309" s="6"/>
    </row>
    <row r="310" spans="6:74" x14ac:dyDescent="0.2">
      <c r="F310" s="6">
        <f t="shared" si="56"/>
        <v>52.904848126788437</v>
      </c>
      <c r="G310" s="6"/>
      <c r="AG310" s="6">
        <f t="shared" si="57"/>
        <v>31.454972759320587</v>
      </c>
      <c r="BJ310" s="9"/>
      <c r="BK310" s="9"/>
      <c r="BL310" s="9"/>
      <c r="BT310" s="9"/>
      <c r="BU310" s="9"/>
      <c r="BV310" s="6"/>
    </row>
    <row r="311" spans="6:74" x14ac:dyDescent="0.2">
      <c r="F311" s="6">
        <f t="shared" si="56"/>
        <v>0</v>
      </c>
      <c r="G311" s="6"/>
      <c r="AG311" s="6">
        <f t="shared" si="57"/>
        <v>0.1121675034718513</v>
      </c>
      <c r="BJ311" s="9"/>
      <c r="BK311" s="9"/>
      <c r="BL311" s="9"/>
      <c r="BT311" s="9"/>
      <c r="BU311" s="9"/>
      <c r="BV311" s="6"/>
    </row>
    <row r="312" spans="6:74" x14ac:dyDescent="0.2">
      <c r="F312" s="6">
        <f t="shared" si="56"/>
        <v>1.8625831207777377</v>
      </c>
      <c r="G312" s="6"/>
      <c r="AG312" s="6">
        <f t="shared" si="57"/>
        <v>0.19762845849802371</v>
      </c>
      <c r="BJ312" s="9"/>
      <c r="BK312" s="9"/>
      <c r="BL312" s="9"/>
      <c r="BT312" s="9"/>
      <c r="BU312" s="9"/>
      <c r="BV312" s="6"/>
    </row>
    <row r="313" spans="6:74" x14ac:dyDescent="0.2">
      <c r="F313" s="6">
        <f t="shared" si="56"/>
        <v>35.668740029196684</v>
      </c>
      <c r="G313" s="6"/>
      <c r="AG313" s="6">
        <f t="shared" si="57"/>
        <v>33.238970195491937</v>
      </c>
      <c r="BJ313" s="9"/>
      <c r="BK313" s="9"/>
      <c r="BL313" s="9"/>
      <c r="BT313" s="9"/>
      <c r="BU313" s="9"/>
      <c r="BV313" s="6"/>
    </row>
    <row r="314" spans="6:74" x14ac:dyDescent="0.2">
      <c r="F314" s="6">
        <f t="shared" si="56"/>
        <v>55.370202058571707</v>
      </c>
      <c r="G314" s="6"/>
      <c r="AG314" s="6">
        <f t="shared" si="57"/>
        <v>33.068048285439588</v>
      </c>
      <c r="BJ314" s="9"/>
      <c r="BK314" s="9"/>
      <c r="BL314" s="9"/>
      <c r="BT314" s="9"/>
      <c r="BU314" s="9"/>
      <c r="BV314" s="6"/>
    </row>
    <row r="315" spans="6:74" x14ac:dyDescent="0.2">
      <c r="F315" s="6">
        <f t="shared" si="56"/>
        <v>4.1481278252321312</v>
      </c>
      <c r="G315" s="6"/>
      <c r="AG315" s="6">
        <f t="shared" si="57"/>
        <v>2.6332656767439375</v>
      </c>
      <c r="BJ315" s="9"/>
      <c r="BK315" s="9"/>
      <c r="BL315" s="9"/>
      <c r="BT315" s="9"/>
      <c r="BU315" s="9"/>
      <c r="BV315" s="6"/>
    </row>
    <row r="316" spans="6:74" x14ac:dyDescent="0.2">
      <c r="F316" s="6">
        <f t="shared" si="56"/>
        <v>2.9973487703291135</v>
      </c>
      <c r="G316" s="6"/>
      <c r="AG316" s="6">
        <f t="shared" si="57"/>
        <v>7.4778335647900859E-2</v>
      </c>
      <c r="BJ316" s="9"/>
      <c r="BK316" s="9"/>
      <c r="BL316" s="9"/>
      <c r="BT316" s="9"/>
      <c r="BU316" s="9"/>
      <c r="BV316" s="6"/>
    </row>
    <row r="317" spans="6:74" x14ac:dyDescent="0.2">
      <c r="F317" s="6">
        <f t="shared" si="56"/>
        <v>47.577521551147015</v>
      </c>
      <c r="G317" s="6"/>
      <c r="AG317" s="6">
        <f t="shared" si="57"/>
        <v>58.92532849054588</v>
      </c>
      <c r="BJ317" s="9"/>
      <c r="BK317" s="9"/>
      <c r="BL317" s="9"/>
      <c r="BT317" s="9"/>
      <c r="BU317" s="9"/>
      <c r="BV317" s="6"/>
    </row>
    <row r="318" spans="6:74" x14ac:dyDescent="0.2">
      <c r="F318" s="6">
        <f t="shared" si="56"/>
        <v>36.332941105099707</v>
      </c>
      <c r="G318" s="6"/>
      <c r="AG318" s="6">
        <f t="shared" si="57"/>
        <v>30.600363209058862</v>
      </c>
      <c r="BJ318" s="9"/>
      <c r="BK318" s="9"/>
      <c r="BL318" s="9"/>
      <c r="BT318" s="9"/>
      <c r="BU318" s="9"/>
      <c r="BV318" s="6"/>
    </row>
    <row r="319" spans="6:74" x14ac:dyDescent="0.2">
      <c r="F319" s="6">
        <f t="shared" si="56"/>
        <v>2.5329053618675101</v>
      </c>
      <c r="G319" s="6"/>
      <c r="AG319" s="6">
        <f t="shared" si="57"/>
        <v>1.4368123063775238</v>
      </c>
      <c r="BJ319" s="9"/>
      <c r="BK319" s="9"/>
      <c r="BL319" s="9"/>
      <c r="BT319" s="9"/>
      <c r="BU319" s="9"/>
      <c r="BV319" s="6"/>
    </row>
    <row r="320" spans="6:74" x14ac:dyDescent="0.2">
      <c r="F320" s="6">
        <f t="shared" si="56"/>
        <v>0</v>
      </c>
      <c r="G320" s="6"/>
      <c r="AG320" s="6">
        <f t="shared" si="57"/>
        <v>9.0802264715308195E-2</v>
      </c>
      <c r="BJ320" s="9"/>
      <c r="BK320" s="9"/>
      <c r="BL320" s="9"/>
      <c r="BT320" s="9"/>
      <c r="BU320" s="9"/>
      <c r="BV320" s="6"/>
    </row>
    <row r="321" spans="6:74" x14ac:dyDescent="0.2">
      <c r="F321" s="6">
        <f t="shared" si="56"/>
        <v>2.3260427705489071</v>
      </c>
      <c r="G321" s="6"/>
      <c r="AG321" s="6">
        <f t="shared" si="57"/>
        <v>0.57686144642666382</v>
      </c>
      <c r="BJ321" s="9"/>
      <c r="BK321" s="9"/>
      <c r="BL321" s="9"/>
      <c r="BT321" s="9"/>
      <c r="BU321" s="9"/>
      <c r="BV321" s="6"/>
    </row>
    <row r="322" spans="6:74" x14ac:dyDescent="0.2">
      <c r="F322" s="6">
        <f t="shared" si="56"/>
        <v>0</v>
      </c>
      <c r="G322" s="6"/>
      <c r="AG322" s="6">
        <f t="shared" si="57"/>
        <v>0.16558060036320907</v>
      </c>
      <c r="BJ322" s="9"/>
      <c r="BK322" s="9"/>
      <c r="BL322" s="9"/>
      <c r="BT322" s="9"/>
      <c r="BU322" s="9"/>
      <c r="BV322" s="6"/>
    </row>
    <row r="323" spans="6:74" x14ac:dyDescent="0.2">
      <c r="F323" s="6">
        <f t="shared" si="56"/>
        <v>4.2017426738676065</v>
      </c>
      <c r="G323" s="6"/>
      <c r="AG323" s="6">
        <f t="shared" si="57"/>
        <v>1.3887405191753017</v>
      </c>
      <c r="BJ323" s="9"/>
      <c r="BK323" s="9"/>
      <c r="BL323" s="9"/>
      <c r="BT323" s="9"/>
      <c r="BU323" s="9"/>
      <c r="BV323" s="6"/>
    </row>
    <row r="324" spans="6:74" x14ac:dyDescent="0.2">
      <c r="F324" s="6">
        <f t="shared" ref="F324:F339" si="58">AC5</f>
        <v>0</v>
      </c>
      <c r="G324" s="6"/>
      <c r="H324" s="6"/>
      <c r="AG324" s="6">
        <f t="shared" ref="AG324:AG339" si="59">BC5</f>
        <v>0</v>
      </c>
      <c r="BJ324" s="9"/>
      <c r="BK324" s="9"/>
      <c r="BL324" s="9"/>
      <c r="BT324" s="9"/>
      <c r="BU324" s="9"/>
      <c r="BV324" s="6"/>
    </row>
    <row r="325" spans="6:74" x14ac:dyDescent="0.2">
      <c r="F325" s="6">
        <f t="shared" si="58"/>
        <v>12.48591514458689</v>
      </c>
      <c r="G325" s="6"/>
      <c r="H325" s="6"/>
      <c r="AG325" s="6">
        <f t="shared" si="59"/>
        <v>13.507052354769304</v>
      </c>
      <c r="BJ325" s="9"/>
      <c r="BK325" s="9"/>
      <c r="BL325" s="9"/>
      <c r="BT325" s="9"/>
      <c r="BU325" s="9"/>
      <c r="BV325" s="6"/>
    </row>
    <row r="326" spans="6:74" x14ac:dyDescent="0.2">
      <c r="F326" s="6">
        <f t="shared" si="58"/>
        <v>2.3372615193506769</v>
      </c>
      <c r="G326" s="6"/>
      <c r="H326" s="6"/>
      <c r="AG326" s="6">
        <f t="shared" si="59"/>
        <v>1.5419555343055225</v>
      </c>
      <c r="BJ326" s="9"/>
      <c r="BK326" s="9"/>
      <c r="BL326" s="9"/>
      <c r="BT326" s="9"/>
      <c r="BU326" s="9"/>
      <c r="BV326" s="6"/>
    </row>
    <row r="327" spans="6:74" x14ac:dyDescent="0.2">
      <c r="F327" s="6">
        <f t="shared" si="58"/>
        <v>0</v>
      </c>
      <c r="G327" s="6"/>
      <c r="H327" s="6"/>
      <c r="AG327" s="6">
        <f t="shared" si="59"/>
        <v>0.35261773846521638</v>
      </c>
      <c r="BJ327" s="9"/>
      <c r="BK327" s="9"/>
      <c r="BL327" s="9"/>
      <c r="BT327" s="9"/>
      <c r="BU327" s="9"/>
      <c r="BV327" s="6"/>
    </row>
    <row r="328" spans="6:74" x14ac:dyDescent="0.2">
      <c r="F328" s="6">
        <f t="shared" si="58"/>
        <v>0</v>
      </c>
      <c r="G328" s="6"/>
      <c r="H328" s="6"/>
      <c r="AG328" s="6">
        <f t="shared" si="59"/>
        <v>0.15539086779823094</v>
      </c>
      <c r="BJ328" s="9"/>
      <c r="BK328" s="9"/>
      <c r="BL328" s="9"/>
      <c r="BT328" s="9"/>
      <c r="BU328" s="9"/>
      <c r="BV328" s="6"/>
    </row>
    <row r="329" spans="6:74" x14ac:dyDescent="0.2">
      <c r="F329" s="6">
        <f t="shared" si="58"/>
        <v>6.5793451435421</v>
      </c>
      <c r="G329" s="6"/>
      <c r="H329" s="6"/>
      <c r="AG329" s="6">
        <f t="shared" si="59"/>
        <v>5.6478603872818551</v>
      </c>
      <c r="BJ329" s="9"/>
      <c r="BK329" s="9"/>
      <c r="BL329" s="9"/>
      <c r="BT329" s="9"/>
      <c r="BU329" s="9"/>
      <c r="BV329" s="6"/>
    </row>
    <row r="330" spans="6:74" x14ac:dyDescent="0.2">
      <c r="F330" s="6">
        <f t="shared" si="58"/>
        <v>48.967545744865319</v>
      </c>
      <c r="G330" s="6"/>
      <c r="H330" s="6"/>
      <c r="AG330" s="6">
        <f t="shared" si="59"/>
        <v>57.769543389911547</v>
      </c>
      <c r="BJ330" s="9"/>
      <c r="BK330" s="9"/>
      <c r="BL330" s="9"/>
      <c r="BT330" s="9"/>
      <c r="BU330" s="9"/>
      <c r="BV330" s="6"/>
    </row>
    <row r="331" spans="6:74" x14ac:dyDescent="0.2">
      <c r="F331" s="6">
        <f t="shared" si="58"/>
        <v>3.506785464979242</v>
      </c>
      <c r="G331" s="6"/>
      <c r="H331" s="6"/>
      <c r="AG331" s="6">
        <f t="shared" si="59"/>
        <v>2.1216830026296916</v>
      </c>
      <c r="BJ331" s="9"/>
      <c r="BK331" s="9"/>
      <c r="BL331" s="9"/>
      <c r="BT331" s="9"/>
      <c r="BU331" s="9"/>
      <c r="BV331" s="6"/>
    </row>
    <row r="332" spans="6:74" x14ac:dyDescent="0.2">
      <c r="F332" s="6">
        <f t="shared" si="58"/>
        <v>2.3030456266869335</v>
      </c>
      <c r="G332" s="6"/>
      <c r="H332" s="6"/>
      <c r="AG332" s="6">
        <f t="shared" si="59"/>
        <v>0.23906287353573991</v>
      </c>
      <c r="BJ332" s="9"/>
      <c r="BK332" s="9"/>
      <c r="BL332" s="9"/>
      <c r="BT332" s="9"/>
      <c r="BU332" s="9"/>
      <c r="BV332" s="6"/>
    </row>
    <row r="333" spans="6:74" x14ac:dyDescent="0.2">
      <c r="F333" s="6">
        <f t="shared" si="58"/>
        <v>36.208178285413496</v>
      </c>
      <c r="G333" s="6"/>
      <c r="H333" s="6"/>
      <c r="AG333" s="6">
        <f t="shared" si="59"/>
        <v>22.232847238823812</v>
      </c>
      <c r="BJ333" s="9"/>
      <c r="BK333" s="9"/>
      <c r="BL333" s="9"/>
      <c r="BT333" s="9"/>
      <c r="BU333" s="9"/>
      <c r="BV333" s="6"/>
    </row>
    <row r="334" spans="6:74" x14ac:dyDescent="0.2">
      <c r="F334" s="6">
        <f t="shared" si="58"/>
        <v>65.523640570980504</v>
      </c>
      <c r="G334" s="6"/>
      <c r="H334" s="6"/>
      <c r="AG334" s="6">
        <f t="shared" si="59"/>
        <v>35.704040162562755</v>
      </c>
      <c r="BJ334" s="9"/>
      <c r="BK334" s="9"/>
      <c r="BL334" s="9"/>
      <c r="BT334" s="9"/>
      <c r="BU334" s="9"/>
      <c r="BV334" s="6"/>
    </row>
    <row r="335" spans="6:74" x14ac:dyDescent="0.2">
      <c r="F335" s="6">
        <f t="shared" si="58"/>
        <v>3.8231794122015899</v>
      </c>
      <c r="G335" s="6"/>
      <c r="H335" s="6"/>
      <c r="AG335" s="6">
        <f t="shared" si="59"/>
        <v>4.6796557494621087</v>
      </c>
      <c r="BJ335" s="9"/>
      <c r="BK335" s="9"/>
      <c r="BL335" s="9"/>
      <c r="BT335" s="9"/>
      <c r="BU335" s="9"/>
      <c r="BV335" s="6"/>
    </row>
    <row r="336" spans="6:74" x14ac:dyDescent="0.2">
      <c r="F336" s="6">
        <f t="shared" si="58"/>
        <v>0</v>
      </c>
      <c r="G336" s="6"/>
      <c r="H336" s="6"/>
      <c r="AG336" s="6">
        <f t="shared" si="59"/>
        <v>0.37054745398039685</v>
      </c>
      <c r="BJ336" s="9"/>
      <c r="BK336" s="9"/>
      <c r="BL336" s="9"/>
      <c r="BT336" s="9"/>
      <c r="BU336" s="9"/>
      <c r="BV336" s="6"/>
    </row>
    <row r="337" spans="6:74" x14ac:dyDescent="0.2">
      <c r="F337" s="6">
        <f t="shared" si="58"/>
        <v>0</v>
      </c>
      <c r="G337" s="6"/>
      <c r="H337" s="6"/>
      <c r="AG337" s="6">
        <f t="shared" si="59"/>
        <v>0.20918001434377242</v>
      </c>
      <c r="BJ337" s="9"/>
      <c r="BK337" s="9"/>
      <c r="BL337" s="9"/>
      <c r="BT337" s="9"/>
      <c r="BU337" s="9"/>
      <c r="BV337" s="6"/>
    </row>
    <row r="338" spans="6:74" x14ac:dyDescent="0.2">
      <c r="F338" s="6">
        <f t="shared" si="58"/>
        <v>0</v>
      </c>
      <c r="G338" s="6"/>
      <c r="H338" s="6"/>
      <c r="AG338" s="6">
        <f t="shared" si="59"/>
        <v>1.2550800860626345</v>
      </c>
      <c r="BJ338" s="9"/>
      <c r="BK338" s="9"/>
      <c r="BL338" s="9"/>
      <c r="BT338" s="9"/>
      <c r="BU338" s="9"/>
      <c r="BV338" s="6"/>
    </row>
    <row r="339" spans="6:74" x14ac:dyDescent="0.2">
      <c r="F339" s="6">
        <f t="shared" si="58"/>
        <v>0</v>
      </c>
      <c r="G339" s="6"/>
      <c r="H339" s="6"/>
      <c r="AG339" s="6">
        <f t="shared" si="59"/>
        <v>2.3368395888118574</v>
      </c>
      <c r="BJ339" s="9"/>
      <c r="BK339" s="9"/>
      <c r="BL339" s="9"/>
      <c r="BT339" s="9"/>
      <c r="BU339" s="9"/>
      <c r="BV339" s="6"/>
    </row>
    <row r="340" spans="6:74" x14ac:dyDescent="0.2">
      <c r="F340" s="6">
        <f t="shared" ref="F340:F355" si="60">AD5</f>
        <v>0</v>
      </c>
      <c r="G340" s="6"/>
      <c r="H340" s="6"/>
      <c r="AG340" s="6">
        <f t="shared" ref="AG340:AG355" si="61">BD5</f>
        <v>7.1718862060721963E-2</v>
      </c>
      <c r="BJ340" s="9"/>
      <c r="BK340" s="9"/>
      <c r="BL340" s="9"/>
      <c r="BT340" s="9"/>
      <c r="BU340" s="9"/>
      <c r="BV340" s="6"/>
    </row>
    <row r="341" spans="6:74" x14ac:dyDescent="0.2">
      <c r="F341" s="6">
        <f t="shared" si="60"/>
        <v>78.570270374262549</v>
      </c>
      <c r="G341" s="6"/>
      <c r="H341" s="6"/>
      <c r="AG341" s="6">
        <f t="shared" si="61"/>
        <v>64.200334688022949</v>
      </c>
      <c r="BJ341" s="9"/>
      <c r="BK341" s="9"/>
      <c r="BL341" s="9"/>
      <c r="BT341" s="9"/>
      <c r="BU341" s="9"/>
      <c r="BV341" s="6"/>
    </row>
    <row r="342" spans="6:74" x14ac:dyDescent="0.2">
      <c r="F342" s="6">
        <f t="shared" si="60"/>
        <v>18.467512765689406</v>
      </c>
      <c r="G342" s="6"/>
      <c r="H342" s="6"/>
      <c r="AG342" s="6">
        <f t="shared" si="61"/>
        <v>7.0224719101123592</v>
      </c>
      <c r="BJ342" s="9"/>
      <c r="BK342" s="9"/>
      <c r="BL342" s="9"/>
      <c r="BT342" s="9"/>
      <c r="BU342" s="9"/>
      <c r="BV342" s="6"/>
    </row>
    <row r="343" spans="6:74" x14ac:dyDescent="0.2">
      <c r="F343" s="6">
        <f t="shared" si="60"/>
        <v>0</v>
      </c>
      <c r="G343" s="6"/>
      <c r="H343" s="6"/>
      <c r="AG343" s="6">
        <f t="shared" si="61"/>
        <v>5.3789146545541476E-2</v>
      </c>
      <c r="BJ343" s="9"/>
      <c r="BK343" s="9"/>
      <c r="BL343" s="9"/>
      <c r="BT343" s="9"/>
      <c r="BU343" s="9"/>
      <c r="BV343" s="6"/>
    </row>
    <row r="344" spans="6:74" x14ac:dyDescent="0.2">
      <c r="F344" s="6">
        <f t="shared" si="60"/>
        <v>0</v>
      </c>
      <c r="G344" s="6"/>
      <c r="H344" s="6"/>
      <c r="AG344" s="6">
        <f t="shared" si="61"/>
        <v>0.12550800860626346</v>
      </c>
      <c r="BJ344" s="9"/>
      <c r="BK344" s="9"/>
      <c r="BL344" s="9"/>
      <c r="BT344" s="9"/>
      <c r="BU344" s="9"/>
      <c r="BV344" s="6"/>
    </row>
    <row r="345" spans="6:74" x14ac:dyDescent="0.2">
      <c r="F345" s="6">
        <f t="shared" si="60"/>
        <v>59.184905981874863</v>
      </c>
      <c r="G345" s="6"/>
      <c r="H345" s="6"/>
      <c r="AG345" s="6">
        <f t="shared" si="61"/>
        <v>38.608654076021992</v>
      </c>
      <c r="BJ345" s="9"/>
      <c r="BK345" s="9"/>
      <c r="BL345" s="9"/>
      <c r="BT345" s="9"/>
      <c r="BU345" s="9"/>
      <c r="BV345" s="6"/>
    </row>
    <row r="346" spans="6:74" x14ac:dyDescent="0.2">
      <c r="F346" s="6">
        <f t="shared" si="60"/>
        <v>79.433156711541983</v>
      </c>
      <c r="G346" s="6"/>
      <c r="H346" s="6"/>
      <c r="AG346" s="6">
        <f t="shared" si="61"/>
        <v>63.076739182404971</v>
      </c>
      <c r="BJ346" s="9"/>
      <c r="BK346" s="9"/>
      <c r="BL346" s="9"/>
      <c r="BT346" s="9"/>
      <c r="BU346" s="9"/>
      <c r="BV346" s="6"/>
    </row>
    <row r="347" spans="6:74" x14ac:dyDescent="0.2">
      <c r="F347" s="6">
        <f t="shared" si="60"/>
        <v>8.5251163890008446</v>
      </c>
      <c r="G347" s="6"/>
      <c r="H347" s="6"/>
      <c r="AG347" s="6">
        <f t="shared" si="61"/>
        <v>6.0841501314845807</v>
      </c>
      <c r="BJ347" s="9"/>
      <c r="BK347" s="9"/>
      <c r="BL347" s="9"/>
      <c r="BT347" s="9"/>
      <c r="BU347" s="9"/>
      <c r="BV347" s="6"/>
    </row>
    <row r="348" spans="6:74" x14ac:dyDescent="0.2">
      <c r="F348" s="6">
        <f t="shared" si="60"/>
        <v>0</v>
      </c>
      <c r="G348" s="6"/>
      <c r="H348" s="6"/>
      <c r="AG348" s="6">
        <f t="shared" si="61"/>
        <v>0.14941429595983743</v>
      </c>
      <c r="BJ348" s="9"/>
      <c r="BK348" s="9"/>
      <c r="BL348" s="9"/>
      <c r="BT348" s="9"/>
      <c r="BU348" s="9"/>
      <c r="BV348" s="6"/>
    </row>
    <row r="349" spans="6:74" x14ac:dyDescent="0.2">
      <c r="F349" s="6">
        <f t="shared" si="60"/>
        <v>66.221699746618341</v>
      </c>
      <c r="G349" s="6"/>
      <c r="H349" s="6"/>
      <c r="AG349" s="6">
        <f t="shared" si="61"/>
        <v>74.808749701171408</v>
      </c>
      <c r="BJ349" s="9"/>
      <c r="BK349" s="9"/>
      <c r="BL349" s="9"/>
      <c r="BT349" s="9"/>
      <c r="BU349" s="9"/>
      <c r="BV349" s="6"/>
    </row>
    <row r="350" spans="6:74" x14ac:dyDescent="0.2">
      <c r="F350" s="6">
        <f t="shared" si="60"/>
        <v>100</v>
      </c>
      <c r="G350" s="6"/>
      <c r="H350" s="6"/>
      <c r="AG350" s="6">
        <f t="shared" si="61"/>
        <v>64.439397561558692</v>
      </c>
      <c r="BJ350" s="9"/>
      <c r="BK350" s="9"/>
      <c r="BL350" s="9"/>
      <c r="BT350" s="9"/>
      <c r="BU350" s="9"/>
      <c r="BV350" s="6"/>
    </row>
    <row r="351" spans="6:74" x14ac:dyDescent="0.2">
      <c r="F351" s="6">
        <f t="shared" si="60"/>
        <v>7.3410953482884995</v>
      </c>
      <c r="G351" s="6"/>
      <c r="H351" s="6"/>
      <c r="AG351" s="6">
        <f t="shared" si="61"/>
        <v>6.2096581400908439</v>
      </c>
      <c r="BJ351" s="9"/>
      <c r="BK351" s="9"/>
      <c r="BL351" s="9"/>
      <c r="BT351" s="9"/>
      <c r="BU351" s="9"/>
      <c r="BV351" s="6"/>
    </row>
    <row r="352" spans="6:74" x14ac:dyDescent="0.2">
      <c r="F352" s="6">
        <f t="shared" si="60"/>
        <v>0</v>
      </c>
      <c r="G352" s="6"/>
      <c r="H352" s="6"/>
      <c r="AG352" s="6">
        <f t="shared" si="61"/>
        <v>0.18527372699019842</v>
      </c>
      <c r="BJ352" s="9"/>
      <c r="BK352" s="9"/>
      <c r="BL352" s="9"/>
      <c r="BT352" s="9"/>
      <c r="BU352" s="9"/>
      <c r="BV352" s="6"/>
    </row>
    <row r="353" spans="6:74" x14ac:dyDescent="0.2">
      <c r="F353" s="6">
        <f t="shared" si="60"/>
        <v>77.234751254594116</v>
      </c>
      <c r="G353" s="6"/>
      <c r="H353" s="6"/>
      <c r="AG353" s="6">
        <f t="shared" si="61"/>
        <v>78.215395649055708</v>
      </c>
      <c r="BJ353" s="9"/>
      <c r="BK353" s="9"/>
      <c r="BL353" s="9"/>
      <c r="BT353" s="9"/>
      <c r="BU353" s="9"/>
      <c r="BV353" s="6"/>
    </row>
    <row r="354" spans="6:74" x14ac:dyDescent="0.2">
      <c r="F354" s="6">
        <f t="shared" si="60"/>
        <v>87.394535350937161</v>
      </c>
      <c r="G354" s="6"/>
      <c r="H354" s="6"/>
      <c r="AG354" s="6">
        <f t="shared" si="61"/>
        <v>69.047334448960072</v>
      </c>
      <c r="BJ354" s="9"/>
      <c r="BK354" s="9"/>
      <c r="BL354" s="9"/>
      <c r="BT354" s="9"/>
      <c r="BU354" s="9"/>
      <c r="BV354" s="6"/>
    </row>
    <row r="355" spans="6:74" x14ac:dyDescent="0.2">
      <c r="F355" s="6">
        <f t="shared" si="60"/>
        <v>0</v>
      </c>
      <c r="G355" s="6"/>
      <c r="H355" s="6"/>
      <c r="AG355" s="6">
        <f t="shared" si="61"/>
        <v>0.86660291656705712</v>
      </c>
      <c r="BJ355" s="9"/>
      <c r="BK355" s="9"/>
      <c r="BL355" s="9"/>
      <c r="BT355" s="9"/>
      <c r="BU355" s="9"/>
      <c r="BV355" s="6"/>
    </row>
    <row r="356" spans="6:74" x14ac:dyDescent="0.2">
      <c r="F356" s="6">
        <f t="shared" ref="F356:F371" si="62">AE5</f>
        <v>0</v>
      </c>
      <c r="G356" s="6"/>
      <c r="H356" s="6"/>
      <c r="AG356" s="6">
        <f t="shared" ref="AG356:AG371" si="63">BE5</f>
        <v>7.7695433899115471E-2</v>
      </c>
      <c r="BJ356" s="9"/>
      <c r="BK356" s="9"/>
      <c r="BL356" s="9"/>
      <c r="BT356" s="9"/>
      <c r="BU356" s="9"/>
      <c r="BV356" s="6"/>
    </row>
    <row r="357" spans="6:74" x14ac:dyDescent="0.2">
      <c r="F357" s="6">
        <f t="shared" si="62"/>
        <v>92.886323536692004</v>
      </c>
      <c r="G357" s="6"/>
      <c r="H357" s="6"/>
      <c r="AG357" s="6">
        <f t="shared" si="63"/>
        <v>67.89385608415013</v>
      </c>
      <c r="BJ357" s="9"/>
      <c r="BK357" s="9"/>
      <c r="BL357" s="9"/>
      <c r="BT357" s="9"/>
      <c r="BU357" s="9"/>
      <c r="BV357" s="6"/>
    </row>
    <row r="358" spans="6:74" x14ac:dyDescent="0.2">
      <c r="F358" s="6">
        <f t="shared" si="62"/>
        <v>10.035356422419621</v>
      </c>
      <c r="G358" s="6"/>
      <c r="H358" s="6"/>
      <c r="AG358" s="6">
        <f t="shared" si="63"/>
        <v>10.793688740138656</v>
      </c>
      <c r="BJ358" s="9"/>
      <c r="BK358" s="9"/>
      <c r="BL358" s="9"/>
      <c r="BT358" s="9"/>
      <c r="BU358" s="9"/>
      <c r="BV358" s="6"/>
    </row>
    <row r="359" spans="6:74" x14ac:dyDescent="0.2">
      <c r="F359" s="6">
        <f t="shared" si="62"/>
        <v>0</v>
      </c>
      <c r="G359" s="6"/>
      <c r="H359" s="6"/>
      <c r="AG359" s="6">
        <f t="shared" si="63"/>
        <v>4.1836002868754482E-2</v>
      </c>
      <c r="BJ359" s="9"/>
      <c r="BK359" s="9"/>
      <c r="BL359" s="9"/>
      <c r="BT359" s="9"/>
      <c r="BU359" s="9"/>
      <c r="BV359" s="6"/>
    </row>
    <row r="360" spans="6:74" x14ac:dyDescent="0.2">
      <c r="F360" s="6">
        <f t="shared" si="62"/>
        <v>1.2147328961760979</v>
      </c>
      <c r="G360" s="6"/>
      <c r="H360" s="6"/>
      <c r="AG360" s="6">
        <f t="shared" si="63"/>
        <v>9.5625149414295965E-2</v>
      </c>
      <c r="BJ360" s="9"/>
      <c r="BK360" s="9"/>
      <c r="BL360" s="9"/>
      <c r="BT360" s="9"/>
      <c r="BU360" s="9"/>
      <c r="BV360" s="6"/>
    </row>
    <row r="361" spans="6:74" x14ac:dyDescent="0.2">
      <c r="F361" s="6">
        <f t="shared" si="62"/>
        <v>70.792681921372846</v>
      </c>
      <c r="G361" s="6"/>
      <c r="H361" s="6"/>
      <c r="AG361" s="6">
        <f t="shared" si="63"/>
        <v>54.864929476452303</v>
      </c>
      <c r="BJ361" s="9"/>
      <c r="BK361" s="9"/>
      <c r="BL361" s="9"/>
      <c r="BT361" s="9"/>
      <c r="BU361" s="9"/>
      <c r="BV361" s="6"/>
    </row>
    <row r="362" spans="6:74" x14ac:dyDescent="0.2">
      <c r="F362" s="6">
        <f t="shared" si="62"/>
        <v>66.81312626077127</v>
      </c>
      <c r="G362" s="6"/>
      <c r="H362" s="6"/>
      <c r="AG362" s="6">
        <f t="shared" si="63"/>
        <v>34.980874970117142</v>
      </c>
      <c r="BJ362" s="9"/>
      <c r="BK362" s="9"/>
      <c r="BL362" s="9"/>
      <c r="BT362" s="9"/>
      <c r="BU362" s="9"/>
      <c r="BV362" s="6"/>
    </row>
    <row r="363" spans="6:74" x14ac:dyDescent="0.2">
      <c r="F363" s="6">
        <f t="shared" si="62"/>
        <v>8.7504740756215842</v>
      </c>
      <c r="G363" s="6"/>
      <c r="H363" s="6"/>
      <c r="AG363" s="6">
        <f t="shared" si="63"/>
        <v>6.2873535739899591</v>
      </c>
      <c r="BJ363" s="9"/>
      <c r="BK363" s="9"/>
      <c r="BL363" s="9"/>
      <c r="BT363" s="9"/>
      <c r="BU363" s="9"/>
      <c r="BV363" s="6"/>
    </row>
    <row r="364" spans="6:74" x14ac:dyDescent="0.2">
      <c r="F364" s="6">
        <f t="shared" si="62"/>
        <v>0</v>
      </c>
      <c r="G364" s="6"/>
      <c r="H364" s="6"/>
      <c r="AG364" s="6">
        <f t="shared" si="63"/>
        <v>9.5625149414295965E-2</v>
      </c>
      <c r="BJ364" s="9"/>
      <c r="BK364" s="9"/>
      <c r="BL364" s="9"/>
      <c r="BT364" s="9"/>
      <c r="BU364" s="9"/>
      <c r="BV364" s="6"/>
    </row>
    <row r="365" spans="6:74" x14ac:dyDescent="0.2">
      <c r="F365" s="6">
        <f t="shared" si="62"/>
        <v>85.581161746357353</v>
      </c>
      <c r="G365" s="6"/>
      <c r="H365" s="6"/>
      <c r="AG365" s="6">
        <f t="shared" si="63"/>
        <v>41.262251972268707</v>
      </c>
      <c r="BJ365" s="9"/>
      <c r="BK365" s="9"/>
      <c r="BL365" s="9"/>
      <c r="BT365" s="9"/>
      <c r="BU365" s="9"/>
      <c r="BV365" s="6"/>
    </row>
    <row r="366" spans="6:74" x14ac:dyDescent="0.2">
      <c r="F366" s="6">
        <f t="shared" si="62"/>
        <v>49.908551499726713</v>
      </c>
      <c r="G366" s="6"/>
      <c r="H366" s="6"/>
      <c r="AG366" s="6">
        <f t="shared" si="63"/>
        <v>23.816638775998086</v>
      </c>
      <c r="BJ366" s="9"/>
      <c r="BK366" s="9"/>
      <c r="BL366" s="9"/>
      <c r="BT366" s="9"/>
      <c r="BU366" s="9"/>
      <c r="BV366" s="6"/>
    </row>
    <row r="367" spans="6:74" x14ac:dyDescent="0.2">
      <c r="F367" s="6">
        <f t="shared" si="62"/>
        <v>7.827057213370523</v>
      </c>
      <c r="G367" s="6"/>
      <c r="H367" s="6"/>
      <c r="AG367" s="6">
        <f t="shared" si="63"/>
        <v>7.8711451111642363</v>
      </c>
      <c r="BJ367" s="9"/>
      <c r="BK367" s="9"/>
      <c r="BL367" s="9"/>
      <c r="BT367" s="9"/>
      <c r="BU367" s="9"/>
      <c r="BV367" s="6"/>
    </row>
    <row r="368" spans="6:74" x14ac:dyDescent="0.2">
      <c r="F368" s="6">
        <f t="shared" si="62"/>
        <v>0</v>
      </c>
      <c r="G368" s="6"/>
      <c r="H368" s="6"/>
      <c r="AG368" s="6">
        <f t="shared" si="63"/>
        <v>7.7695433899115471E-2</v>
      </c>
      <c r="BJ368" s="9"/>
      <c r="BK368" s="9"/>
      <c r="BL368" s="9"/>
      <c r="BT368" s="9"/>
      <c r="BU368" s="9"/>
      <c r="BV368" s="6"/>
    </row>
    <row r="369" spans="6:74" x14ac:dyDescent="0.2">
      <c r="F369" s="6">
        <f t="shared" si="62"/>
        <v>0</v>
      </c>
      <c r="G369" s="6"/>
      <c r="H369" s="6"/>
      <c r="AG369" s="6">
        <f t="shared" si="63"/>
        <v>0.10160172125268946</v>
      </c>
      <c r="BJ369" s="9"/>
      <c r="BK369" s="9"/>
      <c r="BL369" s="9"/>
      <c r="BT369" s="9"/>
      <c r="BU369" s="9"/>
      <c r="BV369" s="6"/>
    </row>
    <row r="370" spans="6:74" x14ac:dyDescent="0.2">
      <c r="F370" s="6">
        <f t="shared" si="62"/>
        <v>73.599415718984289</v>
      </c>
      <c r="G370" s="6"/>
      <c r="H370" s="6"/>
      <c r="AG370" s="6">
        <f t="shared" si="63"/>
        <v>100</v>
      </c>
      <c r="BJ370" s="9"/>
      <c r="BK370" s="9"/>
      <c r="BL370" s="9"/>
      <c r="BT370" s="9"/>
      <c r="BU370" s="9"/>
      <c r="BV370" s="6"/>
    </row>
    <row r="371" spans="6:74" x14ac:dyDescent="0.2">
      <c r="F371" s="6">
        <f t="shared" si="62"/>
        <v>0</v>
      </c>
      <c r="G371" s="6"/>
      <c r="H371" s="6"/>
      <c r="AG371" s="6">
        <f t="shared" si="63"/>
        <v>0.86062634472866362</v>
      </c>
      <c r="BJ371" s="9"/>
      <c r="BK371" s="9"/>
      <c r="BL371" s="9"/>
      <c r="BT371" s="9"/>
      <c r="BU371" s="9"/>
      <c r="BV371" s="6"/>
    </row>
    <row r="372" spans="6:74" x14ac:dyDescent="0.2">
      <c r="F372" s="6">
        <f t="shared" ref="F372:F387" si="64">AF5</f>
        <v>1.9017990139228464</v>
      </c>
      <c r="G372" s="6"/>
      <c r="H372" s="6"/>
      <c r="AG372" s="6">
        <f t="shared" ref="AG372:AG387" si="65">BF5</f>
        <v>0.32871145111164235</v>
      </c>
      <c r="BJ372" s="9"/>
      <c r="BK372" s="9"/>
      <c r="BL372" s="9"/>
      <c r="BT372" s="9"/>
      <c r="BU372" s="9"/>
      <c r="BV372" s="6"/>
    </row>
    <row r="373" spans="6:74" x14ac:dyDescent="0.2">
      <c r="F373" s="6">
        <f t="shared" si="64"/>
        <v>59.01149049375698</v>
      </c>
      <c r="G373" s="6"/>
      <c r="H373" s="6"/>
      <c r="AG373" s="6">
        <f t="shared" si="65"/>
        <v>41.076978245278511</v>
      </c>
      <c r="BJ373" s="9"/>
      <c r="BK373" s="9"/>
      <c r="BL373" s="9"/>
      <c r="BT373" s="9"/>
      <c r="BU373" s="9"/>
      <c r="BV373" s="6"/>
    </row>
    <row r="374" spans="6:74" x14ac:dyDescent="0.2">
      <c r="F374" s="6">
        <f t="shared" si="64"/>
        <v>14.776250048095353</v>
      </c>
      <c r="G374" s="6"/>
      <c r="H374" s="6"/>
      <c r="AG374" s="6">
        <f t="shared" si="65"/>
        <v>10.476930432703801</v>
      </c>
      <c r="BJ374" s="9"/>
      <c r="BK374" s="9"/>
      <c r="BL374" s="9"/>
      <c r="BT374" s="9"/>
      <c r="BU374" s="9"/>
      <c r="BV374" s="6"/>
    </row>
    <row r="375" spans="6:74" x14ac:dyDescent="0.2">
      <c r="F375" s="6">
        <f t="shared" si="64"/>
        <v>0</v>
      </c>
      <c r="G375" s="6"/>
      <c r="H375" s="6"/>
      <c r="AG375" s="6">
        <f t="shared" si="65"/>
        <v>0.29285202008128136</v>
      </c>
      <c r="BJ375" s="9"/>
      <c r="BK375" s="9"/>
      <c r="BL375" s="9"/>
      <c r="BT375" s="9"/>
      <c r="BU375" s="9"/>
      <c r="BV375" s="6"/>
    </row>
    <row r="376" spans="6:74" x14ac:dyDescent="0.2">
      <c r="F376" s="6">
        <f t="shared" si="64"/>
        <v>1.7314066167216586</v>
      </c>
      <c r="G376" s="6"/>
      <c r="H376" s="6"/>
      <c r="AG376" s="6">
        <f t="shared" si="65"/>
        <v>0.15539086779823094</v>
      </c>
      <c r="BJ376" s="9"/>
      <c r="BK376" s="9"/>
      <c r="BL376" s="9"/>
      <c r="BT376" s="9"/>
      <c r="BU376" s="9"/>
      <c r="BV376" s="6"/>
    </row>
    <row r="377" spans="6:74" x14ac:dyDescent="0.2">
      <c r="F377" s="6">
        <f t="shared" si="64"/>
        <v>40.680222939217636</v>
      </c>
      <c r="G377" s="6"/>
      <c r="H377" s="6"/>
      <c r="AG377" s="6">
        <f t="shared" si="65"/>
        <v>40.19244561319627</v>
      </c>
      <c r="BJ377" s="9"/>
      <c r="BK377" s="9"/>
      <c r="BL377" s="9"/>
      <c r="BT377" s="9"/>
      <c r="BU377" s="9"/>
      <c r="BV377" s="6"/>
    </row>
    <row r="378" spans="6:74" x14ac:dyDescent="0.2">
      <c r="F378" s="6">
        <f t="shared" si="64"/>
        <v>26.577228979900024</v>
      </c>
      <c r="G378" s="6"/>
      <c r="H378" s="6"/>
      <c r="AG378" s="6">
        <f t="shared" si="65"/>
        <v>12.281855127898638</v>
      </c>
      <c r="BJ378" s="9"/>
      <c r="BK378" s="9"/>
      <c r="BL378" s="9"/>
      <c r="BT378" s="9"/>
      <c r="BU378" s="9"/>
      <c r="BV378" s="6"/>
    </row>
    <row r="379" spans="6:74" x14ac:dyDescent="0.2">
      <c r="F379" s="6">
        <f t="shared" si="64"/>
        <v>6.3931502256326453</v>
      </c>
      <c r="G379" s="6"/>
      <c r="H379" s="6"/>
      <c r="AG379" s="6">
        <f t="shared" si="65"/>
        <v>6.3112598613435331</v>
      </c>
      <c r="BJ379" s="9"/>
      <c r="BK379" s="9"/>
      <c r="BL379" s="9"/>
      <c r="BT379" s="9"/>
      <c r="BU379" s="9"/>
      <c r="BV379" s="6"/>
    </row>
    <row r="380" spans="6:74" x14ac:dyDescent="0.2">
      <c r="F380" s="6">
        <f t="shared" si="64"/>
        <v>2.3470178582226211</v>
      </c>
      <c r="G380" s="6"/>
      <c r="H380" s="6"/>
      <c r="AG380" s="6">
        <f t="shared" si="65"/>
        <v>0.2330863016973464</v>
      </c>
      <c r="BJ380" s="9"/>
      <c r="BK380" s="9"/>
      <c r="BL380" s="9"/>
      <c r="BT380" s="9"/>
      <c r="BU380" s="9"/>
      <c r="BV380" s="6"/>
    </row>
    <row r="381" spans="6:74" x14ac:dyDescent="0.2">
      <c r="F381" s="6">
        <f t="shared" si="64"/>
        <v>72.300311103539585</v>
      </c>
      <c r="G381" s="6"/>
      <c r="H381" s="6"/>
      <c r="AG381" s="6">
        <f t="shared" si="65"/>
        <v>25.077695433899116</v>
      </c>
      <c r="BJ381" s="9"/>
      <c r="BK381" s="9"/>
      <c r="BL381" s="9"/>
      <c r="BT381" s="9"/>
      <c r="BU381" s="9"/>
      <c r="BV381" s="6"/>
    </row>
    <row r="382" spans="6:74" x14ac:dyDescent="0.2">
      <c r="F382" s="6">
        <f t="shared" si="64"/>
        <v>34.729199760353019</v>
      </c>
      <c r="G382" s="6"/>
      <c r="H382" s="6"/>
      <c r="AG382" s="6">
        <f t="shared" si="65"/>
        <v>19.513507052354768</v>
      </c>
      <c r="BJ382" s="9"/>
      <c r="BK382" s="9"/>
      <c r="BL382" s="9"/>
      <c r="BT382" s="9"/>
      <c r="BU382" s="9"/>
      <c r="BV382" s="6"/>
    </row>
    <row r="383" spans="6:74" x14ac:dyDescent="0.2">
      <c r="F383" s="6">
        <f t="shared" si="64"/>
        <v>10.267516063606605</v>
      </c>
      <c r="G383" s="6"/>
      <c r="H383" s="6"/>
      <c r="AG383" s="6">
        <f t="shared" si="65"/>
        <v>5.7733683958881183</v>
      </c>
      <c r="BJ383" s="9"/>
      <c r="BK383" s="9"/>
      <c r="BL383" s="9"/>
      <c r="BT383" s="9"/>
      <c r="BU383" s="9"/>
      <c r="BV383" s="6"/>
    </row>
    <row r="384" spans="6:74" x14ac:dyDescent="0.2">
      <c r="F384" s="6">
        <f t="shared" si="64"/>
        <v>0</v>
      </c>
      <c r="G384" s="6"/>
      <c r="H384" s="6"/>
      <c r="AG384" s="6">
        <f t="shared" si="65"/>
        <v>6.574229022232847E-2</v>
      </c>
      <c r="BJ384" s="9"/>
      <c r="BK384" s="9"/>
      <c r="BL384" s="9"/>
      <c r="BT384" s="9"/>
      <c r="BU384" s="9"/>
      <c r="BV384" s="6"/>
    </row>
    <row r="385" spans="6:74" x14ac:dyDescent="0.2">
      <c r="F385" s="6">
        <f t="shared" si="64"/>
        <v>15.775038063462604</v>
      </c>
      <c r="G385" s="6"/>
      <c r="H385" s="6"/>
      <c r="AG385" s="6">
        <f t="shared" si="65"/>
        <v>11.17618933779584</v>
      </c>
      <c r="BJ385" s="9"/>
      <c r="BK385" s="9"/>
      <c r="BL385" s="9"/>
      <c r="BT385" s="9"/>
      <c r="BU385" s="9"/>
      <c r="BV385" s="6"/>
    </row>
    <row r="386" spans="6:74" x14ac:dyDescent="0.2">
      <c r="F386" s="6">
        <f t="shared" si="64"/>
        <v>54.59832740624752</v>
      </c>
      <c r="G386" s="6"/>
      <c r="H386" s="6"/>
      <c r="AG386" s="6">
        <f t="shared" si="65"/>
        <v>24.211092517332059</v>
      </c>
      <c r="BJ386" s="9"/>
      <c r="BK386" s="9"/>
      <c r="BL386" s="9"/>
      <c r="BT386" s="9"/>
      <c r="BU386" s="9"/>
      <c r="BV386" s="6"/>
    </row>
    <row r="387" spans="6:74" x14ac:dyDescent="0.2">
      <c r="F387" s="6">
        <f t="shared" si="64"/>
        <v>0</v>
      </c>
      <c r="G387" s="6"/>
      <c r="H387" s="6"/>
      <c r="AG387" s="6">
        <f t="shared" si="65"/>
        <v>1.1594549366483384</v>
      </c>
      <c r="BJ387" s="9"/>
      <c r="BK387" s="9"/>
      <c r="BL387" s="9"/>
      <c r="BT387" s="9"/>
      <c r="BU387" s="9"/>
      <c r="BV387" s="6"/>
    </row>
    <row r="388" spans="6:74" x14ac:dyDescent="0.2">
      <c r="F388" s="6"/>
      <c r="G388" s="6"/>
      <c r="AG388" s="6"/>
      <c r="BJ388" s="9"/>
      <c r="BK388" s="9"/>
      <c r="BL388" s="9"/>
      <c r="BT388" s="9"/>
      <c r="BU388" s="9"/>
      <c r="BV388" s="6"/>
    </row>
    <row r="389" spans="6:74" x14ac:dyDescent="0.2">
      <c r="F389" s="6"/>
      <c r="G389" s="6"/>
      <c r="AG389" s="6"/>
      <c r="BJ389" s="9"/>
      <c r="BK389" s="9"/>
      <c r="BL389" s="9"/>
      <c r="BT389" s="9"/>
      <c r="BU389" s="9"/>
      <c r="BV389" s="6"/>
    </row>
    <row r="390" spans="6:74" x14ac:dyDescent="0.2">
      <c r="F390" s="6"/>
      <c r="G390" s="6"/>
      <c r="AG390" s="6"/>
      <c r="BJ390" s="9"/>
      <c r="BK390" s="9"/>
      <c r="BL390" s="9"/>
      <c r="BT390" s="9"/>
      <c r="BU390" s="9"/>
      <c r="BV390" s="6"/>
    </row>
    <row r="391" spans="6:74" x14ac:dyDescent="0.2">
      <c r="F391" s="6"/>
      <c r="G391" s="6"/>
      <c r="AG391" s="6"/>
      <c r="BJ391" s="9"/>
      <c r="BK391" s="9"/>
      <c r="BL391" s="9"/>
      <c r="BT391" s="9"/>
      <c r="BU391" s="9"/>
      <c r="BV391" s="6"/>
    </row>
    <row r="392" spans="6:74" x14ac:dyDescent="0.2">
      <c r="G392" s="6"/>
      <c r="BL392" s="9"/>
      <c r="BV392" s="6"/>
    </row>
  </sheetData>
  <mergeCells count="3">
    <mergeCell ref="A1:D1"/>
    <mergeCell ref="E1:BF2"/>
    <mergeCell ref="BI1:CA2"/>
  </mergeCells>
  <conditionalFormatting sqref="I47:I57">
    <cfRule type="colorScale" priority="9">
      <colorScale>
        <cfvo type="min"/>
        <cfvo type="max"/>
        <color theme="8"/>
        <color rgb="FFFFFF00"/>
      </colorScale>
    </cfRule>
    <cfRule type="colorScale" priority="1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I5:AF20">
    <cfRule type="colorScale" priority="3">
      <colorScale>
        <cfvo type="min"/>
        <cfvo type="max"/>
        <color theme="8"/>
        <color rgb="FFFFFF00"/>
      </colorScale>
    </cfRule>
    <cfRule type="colorScale" priority="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I29:AF44">
    <cfRule type="colorScale" priority="15">
      <colorScale>
        <cfvo type="min"/>
        <cfvo type="max"/>
        <color theme="8"/>
        <color rgb="FFFFFF00"/>
      </colorScale>
    </cfRule>
    <cfRule type="colorScale" priority="1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T22:AD22">
    <cfRule type="colorScale" priority="17">
      <colorScale>
        <cfvo type="min"/>
        <cfvo type="max"/>
        <color theme="8"/>
        <color rgb="FFFFFF00"/>
      </colorScale>
    </cfRule>
    <cfRule type="colorScale" priority="1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T46:AD46">
    <cfRule type="colorScale" priority="11">
      <colorScale>
        <cfvo type="min"/>
        <cfvo type="max"/>
        <color theme="8"/>
        <color rgb="FFFFFF00"/>
      </colorScale>
    </cfRule>
    <cfRule type="colorScale" priority="1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C23:AC27">
    <cfRule type="colorScale" priority="2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C47:AC53 AC45">
    <cfRule type="colorScale" priority="2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C54:AC69">
    <cfRule type="colorScale" priority="2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C70:AC85">
    <cfRule type="colorScale" priority="19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I5:BF20">
    <cfRule type="colorScale" priority="1">
      <colorScale>
        <cfvo type="min"/>
        <cfvo type="max"/>
        <color theme="8"/>
        <color rgb="FFFFFF00"/>
      </colorScale>
    </cfRule>
    <cfRule type="colorScale" priority="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I29:BF44">
    <cfRule type="colorScale" priority="13">
      <colorScale>
        <cfvo type="min"/>
        <cfvo type="max"/>
        <color theme="8"/>
        <color rgb="FFFFFF00"/>
      </colorScale>
    </cfRule>
    <cfRule type="colorScale" priority="1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T22:AT28">
    <cfRule type="colorScale" priority="23">
      <colorScale>
        <cfvo type="min"/>
        <cfvo type="percentile" val="50"/>
        <cfvo type="max"/>
        <color rgb="FFF8696B"/>
        <color rgb="FFFCFCFF"/>
        <color rgb="FF5A8AC6"/>
      </colorScale>
    </cfRule>
    <cfRule type="colorScale" priority="2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J4:BJ7 BJ8:BK1048576">
    <cfRule type="cellIs" dxfId="7" priority="8" operator="greaterThan">
      <formula>100</formula>
    </cfRule>
  </conditionalFormatting>
  <conditionalFormatting sqref="BN4:BQ19">
    <cfRule type="colorScale" priority="7">
      <colorScale>
        <cfvo type="min"/>
        <cfvo type="max"/>
        <color theme="8"/>
        <color rgb="FFFFFF00"/>
      </colorScale>
    </cfRule>
  </conditionalFormatting>
  <conditionalFormatting sqref="BT4:BT7 BT8:BU1048576">
    <cfRule type="cellIs" dxfId="6" priority="5" operator="greaterThan">
      <formula>100</formula>
    </cfRule>
  </conditionalFormatting>
  <conditionalFormatting sqref="BX4:CA19">
    <cfRule type="colorScale" priority="6">
      <colorScale>
        <cfvo type="min"/>
        <cfvo type="max"/>
        <color theme="8"/>
        <color rgb="FFFFFF00"/>
      </colorScale>
    </cfRule>
  </conditionalFormatting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2752E-5C59-9644-86DF-CD2B901CF658}">
  <dimension ref="A1:CC392"/>
  <sheetViews>
    <sheetView zoomScaleNormal="100" workbookViewId="0">
      <selection sqref="A1:F1"/>
    </sheetView>
  </sheetViews>
  <sheetFormatPr baseColWidth="10" defaultColWidth="8.83203125" defaultRowHeight="15" x14ac:dyDescent="0.2"/>
  <cols>
    <col min="7" max="7" width="8.83203125" style="5"/>
    <col min="8" max="8" width="8.6640625" bestFit="1" customWidth="1"/>
    <col min="9" max="9" width="3.6640625" customWidth="1"/>
    <col min="10" max="10" width="21" customWidth="1"/>
    <col min="11" max="34" width="3.6640625" style="7" customWidth="1"/>
    <col min="35" max="35" width="15.5" customWidth="1"/>
    <col min="36" max="36" width="30.1640625" style="6" customWidth="1"/>
    <col min="37" max="60" width="3.6640625" style="6" customWidth="1"/>
    <col min="61" max="61" width="8.83203125" customWidth="1"/>
    <col min="63" max="63" width="38.33203125" style="13" bestFit="1" customWidth="1"/>
    <col min="64" max="64" width="8.6640625" style="5" bestFit="1" customWidth="1"/>
    <col min="65" max="65" width="14.5" style="5" bestFit="1" customWidth="1"/>
    <col min="66" max="66" width="18.5" style="5" bestFit="1" customWidth="1"/>
    <col min="67" max="67" width="25.5" bestFit="1" customWidth="1"/>
    <col min="68" max="71" width="4.6640625" customWidth="1"/>
    <col min="72" max="72" width="16.5" style="13" customWidth="1"/>
    <col min="73" max="73" width="38.33203125" style="13" bestFit="1" customWidth="1"/>
    <col min="74" max="74" width="15.5" style="5" bestFit="1" customWidth="1"/>
    <col min="75" max="75" width="14.5" style="5" bestFit="1" customWidth="1"/>
    <col min="76" max="76" width="18.5" bestFit="1" customWidth="1"/>
    <col min="77" max="77" width="15.5" bestFit="1" customWidth="1"/>
    <col min="78" max="81" width="4.6640625" customWidth="1"/>
  </cols>
  <sheetData>
    <row r="1" spans="1:81" x14ac:dyDescent="0.2">
      <c r="A1" s="1" t="s">
        <v>267</v>
      </c>
      <c r="B1" s="1"/>
      <c r="C1" s="1"/>
      <c r="D1" s="1"/>
      <c r="E1" s="1"/>
      <c r="F1" s="1"/>
      <c r="G1" s="51" t="s">
        <v>268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K1" s="51" t="s">
        <v>269</v>
      </c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</row>
    <row r="2" spans="1:81" x14ac:dyDescent="0.2"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</row>
    <row r="3" spans="1:81" x14ac:dyDescent="0.2">
      <c r="H3" s="6" t="s">
        <v>3</v>
      </c>
      <c r="AI3" t="s">
        <v>166</v>
      </c>
      <c r="BK3" s="5" t="s">
        <v>5</v>
      </c>
      <c r="BL3" s="6" t="s">
        <v>3</v>
      </c>
      <c r="BM3" s="9"/>
      <c r="BN3" s="5" t="s">
        <v>6</v>
      </c>
      <c r="BO3" s="6" t="s">
        <v>3</v>
      </c>
      <c r="BP3" s="10" t="s">
        <v>7</v>
      </c>
      <c r="BQ3" s="10" t="s">
        <v>8</v>
      </c>
      <c r="BR3" s="10" t="s">
        <v>9</v>
      </c>
      <c r="BS3" s="10" t="s">
        <v>10</v>
      </c>
      <c r="BT3" s="5"/>
      <c r="BU3" s="5" t="s">
        <v>5</v>
      </c>
      <c r="BV3" s="8" t="s">
        <v>4</v>
      </c>
      <c r="BX3" s="5" t="s">
        <v>11</v>
      </c>
      <c r="BY3" s="8" t="s">
        <v>4</v>
      </c>
      <c r="BZ3" s="10" t="s">
        <v>7</v>
      </c>
      <c r="CA3" s="10" t="s">
        <v>8</v>
      </c>
      <c r="CB3" s="10" t="s">
        <v>9</v>
      </c>
      <c r="CC3" s="10" t="s">
        <v>10</v>
      </c>
    </row>
    <row r="4" spans="1:81" ht="16" x14ac:dyDescent="0.2">
      <c r="G4" s="11"/>
      <c r="H4" s="6">
        <f>K5</f>
        <v>1.1009174311926606E-2</v>
      </c>
      <c r="J4" s="6" t="s">
        <v>12</v>
      </c>
      <c r="K4" s="12">
        <v>1</v>
      </c>
      <c r="L4" s="12">
        <v>2</v>
      </c>
      <c r="M4" s="12">
        <v>3</v>
      </c>
      <c r="N4" s="12">
        <v>4</v>
      </c>
      <c r="O4" s="12">
        <v>5</v>
      </c>
      <c r="P4" s="12">
        <v>6</v>
      </c>
      <c r="Q4" s="12">
        <v>7</v>
      </c>
      <c r="R4" s="12">
        <v>8</v>
      </c>
      <c r="S4" s="12">
        <v>9</v>
      </c>
      <c r="T4" s="12">
        <v>10</v>
      </c>
      <c r="U4" s="12">
        <v>11</v>
      </c>
      <c r="V4" s="12">
        <v>12</v>
      </c>
      <c r="W4" s="12">
        <v>13</v>
      </c>
      <c r="X4" s="12">
        <v>14</v>
      </c>
      <c r="Y4" s="12">
        <v>15</v>
      </c>
      <c r="Z4" s="12">
        <v>16</v>
      </c>
      <c r="AA4" s="12">
        <v>17</v>
      </c>
      <c r="AB4" s="12">
        <v>18</v>
      </c>
      <c r="AC4" s="12">
        <v>19</v>
      </c>
      <c r="AD4" s="12">
        <v>20</v>
      </c>
      <c r="AE4" s="12">
        <v>21</v>
      </c>
      <c r="AF4" s="12">
        <v>22</v>
      </c>
      <c r="AG4" s="12">
        <v>23</v>
      </c>
      <c r="AH4" s="12">
        <v>24</v>
      </c>
      <c r="AI4" s="6">
        <f>AK5</f>
        <v>0</v>
      </c>
      <c r="AJ4" t="s">
        <v>13</v>
      </c>
      <c r="AK4" s="6">
        <v>1</v>
      </c>
      <c r="AL4" s="6">
        <v>2</v>
      </c>
      <c r="AM4" s="6">
        <v>3</v>
      </c>
      <c r="AN4" s="6">
        <v>4</v>
      </c>
      <c r="AO4" s="6">
        <v>5</v>
      </c>
      <c r="AP4" s="6">
        <v>6</v>
      </c>
      <c r="AQ4" s="6">
        <v>7</v>
      </c>
      <c r="AR4" s="6">
        <v>8</v>
      </c>
      <c r="AS4" s="6">
        <v>9</v>
      </c>
      <c r="AT4" s="6">
        <v>10</v>
      </c>
      <c r="AU4" s="6">
        <v>11</v>
      </c>
      <c r="AV4" s="6">
        <v>12</v>
      </c>
      <c r="AW4" s="6">
        <v>13</v>
      </c>
      <c r="AX4" s="6">
        <v>14</v>
      </c>
      <c r="AY4" s="6">
        <v>15</v>
      </c>
      <c r="AZ4" s="6">
        <v>16</v>
      </c>
      <c r="BA4" s="6">
        <v>17</v>
      </c>
      <c r="BB4" s="6">
        <v>18</v>
      </c>
      <c r="BC4" s="6">
        <v>19</v>
      </c>
      <c r="BD4" s="6">
        <v>20</v>
      </c>
      <c r="BE4" s="6">
        <v>21</v>
      </c>
      <c r="BF4" s="6">
        <v>22</v>
      </c>
      <c r="BG4" s="6">
        <v>23</v>
      </c>
      <c r="BH4" s="6">
        <v>24</v>
      </c>
      <c r="BK4" s="13" t="s">
        <v>14</v>
      </c>
      <c r="BL4" s="9">
        <f t="shared" ref="BL4:BL19" si="0">BP4</f>
        <v>4.6392212146079768E-2</v>
      </c>
      <c r="BM4" s="14" t="s">
        <v>7</v>
      </c>
      <c r="BN4" s="9">
        <f>AVERAGE(BL4:BL19)</f>
        <v>0.34944713613948131</v>
      </c>
      <c r="BO4" s="6" t="s">
        <v>15</v>
      </c>
      <c r="BP4" s="15">
        <f>AVERAGE(K5,O5,S5,W5,AA5,AE5)</f>
        <v>4.6392212146079768E-2</v>
      </c>
      <c r="BQ4" s="15">
        <f t="shared" ref="BP4:BS19" si="1">AVERAGE(L5,P5,T5,X5,AB5,AF5)</f>
        <v>3.8020446183169625E-2</v>
      </c>
      <c r="BR4" s="15">
        <f t="shared" si="1"/>
        <v>9.2779997113198193E-3</v>
      </c>
      <c r="BS4" s="15">
        <f t="shared" si="1"/>
        <v>1.5017010484041885E-2</v>
      </c>
      <c r="BU4" s="13" t="s">
        <v>14</v>
      </c>
      <c r="BV4" s="9">
        <f>BZ4</f>
        <v>0.16666666666666666</v>
      </c>
      <c r="BW4" s="14" t="s">
        <v>7</v>
      </c>
      <c r="BX4" s="9">
        <f>AVERAGE(BV4:BV19)</f>
        <v>0.6875</v>
      </c>
      <c r="BY4" t="s">
        <v>15</v>
      </c>
      <c r="BZ4" s="15">
        <f t="shared" ref="BZ4:CC19" si="2">AVERAGE(AK5,AO5,AS5,AW5,BA5,BE5)</f>
        <v>0.16666666666666666</v>
      </c>
      <c r="CA4" s="15">
        <f t="shared" si="2"/>
        <v>0.33333333333333331</v>
      </c>
      <c r="CB4" s="15">
        <f t="shared" si="2"/>
        <v>0</v>
      </c>
      <c r="CC4" s="15">
        <f t="shared" si="2"/>
        <v>0.16666666666666666</v>
      </c>
    </row>
    <row r="5" spans="1:81" ht="16" x14ac:dyDescent="0.2">
      <c r="G5" s="11"/>
      <c r="H5" s="6">
        <f t="shared" ref="H5:H19" si="3">K6</f>
        <v>9.1743119266055051E-3</v>
      </c>
      <c r="I5" s="6"/>
      <c r="J5" s="6" t="s">
        <v>15</v>
      </c>
      <c r="K5" s="16">
        <v>1.1009174311926606E-2</v>
      </c>
      <c r="L5" s="16">
        <v>0</v>
      </c>
      <c r="M5" s="16">
        <v>5.5045871559633031E-3</v>
      </c>
      <c r="N5" s="16">
        <v>0</v>
      </c>
      <c r="O5" s="16">
        <v>0.21347971942665447</v>
      </c>
      <c r="P5" s="16">
        <v>0.12198841110094541</v>
      </c>
      <c r="Q5" s="16">
        <v>0</v>
      </c>
      <c r="R5" s="16">
        <v>0</v>
      </c>
      <c r="S5" s="16">
        <v>2.8022621898405257E-2</v>
      </c>
      <c r="T5" s="16">
        <v>2.2927599735058847E-2</v>
      </c>
      <c r="U5" s="16">
        <v>0</v>
      </c>
      <c r="V5" s="16">
        <v>5.0950221633464104E-3</v>
      </c>
      <c r="W5" s="16">
        <v>0</v>
      </c>
      <c r="X5" s="16">
        <v>7.2014979115656054E-3</v>
      </c>
      <c r="Y5" s="16">
        <v>0</v>
      </c>
      <c r="Z5" s="16">
        <v>9.0018723894570076E-3</v>
      </c>
      <c r="AA5" s="16">
        <v>0</v>
      </c>
      <c r="AB5" s="16">
        <v>0</v>
      </c>
      <c r="AC5" s="16">
        <v>0</v>
      </c>
      <c r="AD5" s="16">
        <v>0</v>
      </c>
      <c r="AE5" s="16">
        <v>2.5841757239492287E-2</v>
      </c>
      <c r="AF5" s="16">
        <v>7.6005168351447897E-2</v>
      </c>
      <c r="AG5" s="16">
        <v>5.0163411111955616E-2</v>
      </c>
      <c r="AH5" s="16">
        <v>7.6005168351447897E-2</v>
      </c>
      <c r="AI5" s="6">
        <f t="shared" ref="AI5:AI19" si="4">AK6</f>
        <v>0</v>
      </c>
      <c r="AJ5" t="s">
        <v>15</v>
      </c>
      <c r="AK5" s="17">
        <v>0</v>
      </c>
      <c r="AL5" s="17">
        <v>1</v>
      </c>
      <c r="AM5" s="17">
        <v>0</v>
      </c>
      <c r="AN5" s="17">
        <v>0</v>
      </c>
      <c r="AO5" s="17">
        <v>1</v>
      </c>
      <c r="AP5" s="17">
        <v>0</v>
      </c>
      <c r="AQ5" s="17">
        <v>0</v>
      </c>
      <c r="AR5" s="17">
        <v>1</v>
      </c>
      <c r="AS5" s="17">
        <v>0</v>
      </c>
      <c r="AT5" s="17">
        <v>0</v>
      </c>
      <c r="AU5" s="17">
        <v>0</v>
      </c>
      <c r="AV5" s="17">
        <v>0</v>
      </c>
      <c r="AW5" s="17">
        <v>0</v>
      </c>
      <c r="AX5" s="17">
        <v>1</v>
      </c>
      <c r="AY5" s="17">
        <v>0</v>
      </c>
      <c r="AZ5" s="17">
        <v>0</v>
      </c>
      <c r="BA5" s="17">
        <v>0</v>
      </c>
      <c r="BB5" s="17">
        <v>0</v>
      </c>
      <c r="BC5" s="17">
        <v>0</v>
      </c>
      <c r="BD5" s="17">
        <v>0</v>
      </c>
      <c r="BE5" s="17">
        <v>0</v>
      </c>
      <c r="BF5" s="17">
        <v>0</v>
      </c>
      <c r="BG5" s="17">
        <v>0</v>
      </c>
      <c r="BH5" s="17">
        <v>0</v>
      </c>
      <c r="BK5" s="13" t="s">
        <v>16</v>
      </c>
      <c r="BL5" s="9">
        <f t="shared" si="0"/>
        <v>2.0357531101105699E-3</v>
      </c>
      <c r="BM5" s="14" t="s">
        <v>8</v>
      </c>
      <c r="BN5" s="18">
        <f>AVERAGE(BL20:BL35)</f>
        <v>25.198875191045296</v>
      </c>
      <c r="BO5" s="6" t="s">
        <v>17</v>
      </c>
      <c r="BP5" s="15">
        <f t="shared" si="1"/>
        <v>2.0357531101105699E-3</v>
      </c>
      <c r="BQ5" s="15">
        <f t="shared" si="1"/>
        <v>55.34969965863845</v>
      </c>
      <c r="BR5" s="15">
        <f t="shared" si="1"/>
        <v>32.608304907584561</v>
      </c>
      <c r="BS5" s="15">
        <f t="shared" si="1"/>
        <v>43.261225123384321</v>
      </c>
      <c r="BU5" s="13" t="s">
        <v>16</v>
      </c>
      <c r="BV5" s="9">
        <f t="shared" ref="BV5:BV19" si="5">BZ5</f>
        <v>0.33333333333333331</v>
      </c>
      <c r="BW5" s="14" t="s">
        <v>8</v>
      </c>
      <c r="BX5" s="18">
        <f>AVERAGE(BV20:BV35)</f>
        <v>25.3125</v>
      </c>
      <c r="BY5" t="s">
        <v>17</v>
      </c>
      <c r="BZ5" s="15">
        <f t="shared" si="2"/>
        <v>0.33333333333333331</v>
      </c>
      <c r="CA5" s="15">
        <f t="shared" si="2"/>
        <v>48.666666666666664</v>
      </c>
      <c r="CB5" s="15">
        <f t="shared" si="2"/>
        <v>27.166666666666668</v>
      </c>
      <c r="CC5" s="15">
        <f t="shared" si="2"/>
        <v>40</v>
      </c>
    </row>
    <row r="6" spans="1:81" ht="16" x14ac:dyDescent="0.2">
      <c r="G6" s="11"/>
      <c r="H6" s="6">
        <f t="shared" si="3"/>
        <v>2.0183486238532111E-2</v>
      </c>
      <c r="I6" s="6"/>
      <c r="J6" s="6" t="s">
        <v>17</v>
      </c>
      <c r="K6" s="16">
        <v>9.1743119266055051E-3</v>
      </c>
      <c r="L6" s="16">
        <v>100</v>
      </c>
      <c r="M6" s="16">
        <v>52.40550458715596</v>
      </c>
      <c r="N6" s="16">
        <v>60.737614678899085</v>
      </c>
      <c r="O6" s="16">
        <v>0</v>
      </c>
      <c r="P6" s="16">
        <v>37.358950899664535</v>
      </c>
      <c r="Q6" s="16">
        <v>15.035071668191522</v>
      </c>
      <c r="R6" s="16">
        <v>24.855138761817628</v>
      </c>
      <c r="S6" s="16">
        <v>0</v>
      </c>
      <c r="T6" s="16">
        <v>83.8844448973353</v>
      </c>
      <c r="U6" s="16">
        <v>72.176083965965248</v>
      </c>
      <c r="V6" s="16">
        <v>86.773322463952724</v>
      </c>
      <c r="W6" s="16">
        <v>0</v>
      </c>
      <c r="X6" s="16">
        <v>83.549978395506258</v>
      </c>
      <c r="Y6" s="16">
        <v>38.140933314129342</v>
      </c>
      <c r="Z6" s="16">
        <v>69.436842863315576</v>
      </c>
      <c r="AA6" s="16">
        <v>0</v>
      </c>
      <c r="AB6" s="16">
        <v>7.6574877404752923</v>
      </c>
      <c r="AC6" s="16">
        <v>3.9984911354205961</v>
      </c>
      <c r="AD6" s="16">
        <v>3.8098830629950964</v>
      </c>
      <c r="AE6" s="16">
        <v>3.0402067340579157E-3</v>
      </c>
      <c r="AF6" s="16">
        <v>19.64733601884928</v>
      </c>
      <c r="AG6" s="16">
        <v>13.893744774644675</v>
      </c>
      <c r="AH6" s="16">
        <v>13.954548909325835</v>
      </c>
      <c r="AI6" s="6">
        <f t="shared" si="4"/>
        <v>0</v>
      </c>
      <c r="AJ6" t="s">
        <v>17</v>
      </c>
      <c r="AK6" s="17">
        <v>0</v>
      </c>
      <c r="AL6" s="17">
        <v>100</v>
      </c>
      <c r="AM6" s="17">
        <v>43</v>
      </c>
      <c r="AN6" s="17">
        <v>46</v>
      </c>
      <c r="AO6" s="17">
        <v>1</v>
      </c>
      <c r="AP6" s="17">
        <v>18</v>
      </c>
      <c r="AQ6" s="17">
        <v>9</v>
      </c>
      <c r="AR6" s="17">
        <v>18</v>
      </c>
      <c r="AS6" s="17">
        <v>0</v>
      </c>
      <c r="AT6" s="17">
        <v>87</v>
      </c>
      <c r="AU6" s="17">
        <v>48</v>
      </c>
      <c r="AV6" s="17">
        <v>100</v>
      </c>
      <c r="AW6" s="17">
        <v>0</v>
      </c>
      <c r="AX6" s="17">
        <v>63</v>
      </c>
      <c r="AY6" s="17">
        <v>49</v>
      </c>
      <c r="AZ6" s="17">
        <v>62</v>
      </c>
      <c r="BA6" s="17">
        <v>1</v>
      </c>
      <c r="BB6" s="17">
        <v>13</v>
      </c>
      <c r="BC6" s="17">
        <v>5</v>
      </c>
      <c r="BD6" s="17">
        <v>3</v>
      </c>
      <c r="BE6" s="17">
        <v>0</v>
      </c>
      <c r="BF6" s="17">
        <v>11</v>
      </c>
      <c r="BG6" s="17">
        <v>9</v>
      </c>
      <c r="BH6" s="17">
        <v>11</v>
      </c>
      <c r="BK6" s="13" t="s">
        <v>18</v>
      </c>
      <c r="BL6" s="9">
        <f t="shared" si="0"/>
        <v>1.7309502999077495E-2</v>
      </c>
      <c r="BM6" s="14" t="s">
        <v>9</v>
      </c>
      <c r="BN6" s="18">
        <f>AVERAGE(BL36:BL51)</f>
        <v>13.908275388037849</v>
      </c>
      <c r="BO6" s="6" t="s">
        <v>19</v>
      </c>
      <c r="BP6" s="15">
        <f t="shared" si="1"/>
        <v>1.7309502999077495E-2</v>
      </c>
      <c r="BQ6" s="15">
        <f t="shared" si="1"/>
        <v>11.247671507275731</v>
      </c>
      <c r="BR6" s="15">
        <f t="shared" si="1"/>
        <v>7.1074412064920294</v>
      </c>
      <c r="BS6" s="15">
        <f t="shared" si="1"/>
        <v>6.5346884581363858</v>
      </c>
      <c r="BU6" s="13" t="s">
        <v>18</v>
      </c>
      <c r="BV6" s="9">
        <f t="shared" si="5"/>
        <v>0.16666666666666666</v>
      </c>
      <c r="BW6" s="14" t="s">
        <v>9</v>
      </c>
      <c r="BX6" s="18">
        <f>AVERAGE(BV36:BV51)</f>
        <v>14.302083333333334</v>
      </c>
      <c r="BY6" t="s">
        <v>19</v>
      </c>
      <c r="BZ6" s="15">
        <f t="shared" si="2"/>
        <v>0.16666666666666666</v>
      </c>
      <c r="CA6" s="15">
        <f t="shared" si="2"/>
        <v>11.5</v>
      </c>
      <c r="CB6" s="15">
        <f t="shared" si="2"/>
        <v>7.666666666666667</v>
      </c>
      <c r="CC6" s="15">
        <f t="shared" si="2"/>
        <v>7.166666666666667</v>
      </c>
    </row>
    <row r="7" spans="1:81" ht="16" x14ac:dyDescent="0.2">
      <c r="G7" s="11"/>
      <c r="H7" s="6">
        <f t="shared" si="3"/>
        <v>0.30825688073394497</v>
      </c>
      <c r="I7" s="6"/>
      <c r="J7" s="6" t="s">
        <v>19</v>
      </c>
      <c r="K7" s="16">
        <v>2.0183486238532111E-2</v>
      </c>
      <c r="L7" s="16">
        <v>11.044036697247707</v>
      </c>
      <c r="M7" s="16">
        <v>8.4073394495412845</v>
      </c>
      <c r="N7" s="16">
        <v>5.4495412844036695</v>
      </c>
      <c r="O7" s="16">
        <v>0</v>
      </c>
      <c r="P7" s="16">
        <v>6.1299176578225065</v>
      </c>
      <c r="Q7" s="16">
        <v>2.4092711192436718</v>
      </c>
      <c r="R7" s="16">
        <v>3.3851784080512353</v>
      </c>
      <c r="S7" s="16">
        <v>2.5475110816732052E-3</v>
      </c>
      <c r="T7" s="16">
        <v>23.90584399042136</v>
      </c>
      <c r="U7" s="16">
        <v>16.051867325622865</v>
      </c>
      <c r="V7" s="16">
        <v>16.008559637234423</v>
      </c>
      <c r="W7" s="16">
        <v>3.6007489557828027E-3</v>
      </c>
      <c r="X7" s="16">
        <v>20.120985164914302</v>
      </c>
      <c r="Y7" s="16">
        <v>10.764439003312688</v>
      </c>
      <c r="Z7" s="16">
        <v>11.246939363387584</v>
      </c>
      <c r="AA7" s="16">
        <v>0</v>
      </c>
      <c r="AB7" s="16">
        <v>0.86759713315729914</v>
      </c>
      <c r="AC7" s="16">
        <v>0.41493775933609961</v>
      </c>
      <c r="AD7" s="16">
        <v>0.79215390418709919</v>
      </c>
      <c r="AE7" s="16">
        <v>7.7525271718476854E-2</v>
      </c>
      <c r="AF7" s="16">
        <v>5.4176484000912062</v>
      </c>
      <c r="AG7" s="16">
        <v>4.5967925818955688</v>
      </c>
      <c r="AH7" s="16">
        <v>2.3257581515543055</v>
      </c>
      <c r="AI7" s="6">
        <f t="shared" si="4"/>
        <v>0</v>
      </c>
      <c r="AJ7" t="s">
        <v>19</v>
      </c>
      <c r="AK7" s="17">
        <v>0</v>
      </c>
      <c r="AL7" s="17">
        <v>8</v>
      </c>
      <c r="AM7" s="17">
        <v>7</v>
      </c>
      <c r="AN7" s="17">
        <v>4</v>
      </c>
      <c r="AO7" s="17">
        <v>0</v>
      </c>
      <c r="AP7" s="17">
        <v>5</v>
      </c>
      <c r="AQ7" s="17">
        <v>5</v>
      </c>
      <c r="AR7" s="17">
        <v>4</v>
      </c>
      <c r="AS7" s="17">
        <v>0</v>
      </c>
      <c r="AT7" s="17">
        <v>30</v>
      </c>
      <c r="AU7" s="17">
        <v>17</v>
      </c>
      <c r="AV7" s="17">
        <v>19</v>
      </c>
      <c r="AW7" s="17">
        <v>0</v>
      </c>
      <c r="AX7" s="17">
        <v>19</v>
      </c>
      <c r="AY7" s="17">
        <v>11</v>
      </c>
      <c r="AZ7" s="17">
        <v>12</v>
      </c>
      <c r="BA7" s="17">
        <v>1</v>
      </c>
      <c r="BB7" s="17">
        <v>3</v>
      </c>
      <c r="BC7" s="17">
        <v>2</v>
      </c>
      <c r="BD7" s="17">
        <v>1</v>
      </c>
      <c r="BE7" s="17">
        <v>0</v>
      </c>
      <c r="BF7" s="17">
        <v>4</v>
      </c>
      <c r="BG7" s="17">
        <v>4</v>
      </c>
      <c r="BH7" s="17">
        <v>3</v>
      </c>
      <c r="BK7" s="13" t="s">
        <v>20</v>
      </c>
      <c r="BL7" s="9">
        <f t="shared" si="0"/>
        <v>0.15229454021376984</v>
      </c>
      <c r="BM7" s="14" t="s">
        <v>10</v>
      </c>
      <c r="BN7" s="18">
        <f>AVERAGE(BL52:BL67)</f>
        <v>14.941570899201121</v>
      </c>
      <c r="BO7" s="6" t="s">
        <v>21</v>
      </c>
      <c r="BP7" s="15">
        <f t="shared" si="1"/>
        <v>0.15229454021376984</v>
      </c>
      <c r="BQ7" s="15">
        <f t="shared" si="1"/>
        <v>2.8279745492730702E-2</v>
      </c>
      <c r="BR7" s="15">
        <f t="shared" si="1"/>
        <v>1.2652958950903591E-2</v>
      </c>
      <c r="BS7" s="15">
        <f t="shared" si="1"/>
        <v>8.9785056443213815E-2</v>
      </c>
      <c r="BU7" s="13" t="s">
        <v>20</v>
      </c>
      <c r="BV7" s="9">
        <f t="shared" si="5"/>
        <v>0</v>
      </c>
      <c r="BW7" s="14" t="s">
        <v>10</v>
      </c>
      <c r="BX7" s="18">
        <f>AVERAGE(BV52:BV67)</f>
        <v>15.14583333333333</v>
      </c>
      <c r="BY7" t="s">
        <v>21</v>
      </c>
      <c r="BZ7" s="15">
        <f t="shared" si="2"/>
        <v>0</v>
      </c>
      <c r="CA7" s="15">
        <f t="shared" si="2"/>
        <v>0</v>
      </c>
      <c r="CB7" s="15">
        <f t="shared" si="2"/>
        <v>0</v>
      </c>
      <c r="CC7" s="15">
        <f t="shared" si="2"/>
        <v>0.5</v>
      </c>
    </row>
    <row r="8" spans="1:81" ht="16" x14ac:dyDescent="0.2">
      <c r="G8" s="11"/>
      <c r="H8" s="6">
        <f t="shared" si="3"/>
        <v>2.0183486238532111E-2</v>
      </c>
      <c r="I8" s="6"/>
      <c r="J8" s="6" t="s">
        <v>21</v>
      </c>
      <c r="K8" s="16">
        <v>0.30825688073394497</v>
      </c>
      <c r="L8" s="16">
        <v>1.834862385321101E-3</v>
      </c>
      <c r="M8" s="16">
        <v>4.9541284403669728E-2</v>
      </c>
      <c r="N8" s="16">
        <v>0.34862385321100919</v>
      </c>
      <c r="O8" s="16">
        <v>3.0497102775236352E-2</v>
      </c>
      <c r="P8" s="16">
        <v>0.12198841110094541</v>
      </c>
      <c r="Q8" s="16">
        <v>0</v>
      </c>
      <c r="R8" s="16">
        <v>0</v>
      </c>
      <c r="S8" s="16">
        <v>9.1710398940235388E-2</v>
      </c>
      <c r="T8" s="16">
        <v>4.5855199470117694E-2</v>
      </c>
      <c r="U8" s="16">
        <v>5.0950221633464104E-3</v>
      </c>
      <c r="V8" s="16">
        <v>5.859275487848372E-2</v>
      </c>
      <c r="W8" s="16">
        <v>0.21424456286907675</v>
      </c>
      <c r="X8" s="16">
        <v>0</v>
      </c>
      <c r="Y8" s="16">
        <v>0</v>
      </c>
      <c r="Z8" s="16">
        <v>3.420711507993663E-2</v>
      </c>
      <c r="AA8" s="16">
        <v>0</v>
      </c>
      <c r="AB8" s="16">
        <v>0</v>
      </c>
      <c r="AC8" s="16">
        <v>0</v>
      </c>
      <c r="AD8" s="16">
        <v>0</v>
      </c>
      <c r="AE8" s="16">
        <v>0.26905829596412556</v>
      </c>
      <c r="AF8" s="16">
        <v>0</v>
      </c>
      <c r="AG8" s="16">
        <v>2.1281447138405411E-2</v>
      </c>
      <c r="AH8" s="16">
        <v>9.7286615489853304E-2</v>
      </c>
      <c r="AI8" s="6">
        <f t="shared" si="4"/>
        <v>0</v>
      </c>
      <c r="AJ8" t="s">
        <v>21</v>
      </c>
      <c r="AK8" s="17">
        <v>0</v>
      </c>
      <c r="AL8" s="17">
        <v>0</v>
      </c>
      <c r="AM8" s="17">
        <v>0</v>
      </c>
      <c r="AN8" s="17">
        <v>1</v>
      </c>
      <c r="AO8" s="17">
        <v>0</v>
      </c>
      <c r="AP8" s="17">
        <v>0</v>
      </c>
      <c r="AQ8" s="17">
        <v>0</v>
      </c>
      <c r="AR8" s="17">
        <v>1</v>
      </c>
      <c r="AS8" s="17">
        <v>0</v>
      </c>
      <c r="AT8" s="17">
        <v>0</v>
      </c>
      <c r="AU8" s="17">
        <v>0</v>
      </c>
      <c r="AV8" s="17">
        <v>0</v>
      </c>
      <c r="AW8" s="17">
        <v>0</v>
      </c>
      <c r="AX8" s="17">
        <v>0</v>
      </c>
      <c r="AY8" s="17">
        <v>0</v>
      </c>
      <c r="AZ8" s="17">
        <v>0</v>
      </c>
      <c r="BA8" s="17">
        <v>0</v>
      </c>
      <c r="BB8" s="17">
        <v>0</v>
      </c>
      <c r="BC8" s="17">
        <v>0</v>
      </c>
      <c r="BD8" s="17">
        <v>1</v>
      </c>
      <c r="BE8" s="17">
        <v>0</v>
      </c>
      <c r="BF8" s="17">
        <v>0</v>
      </c>
      <c r="BG8" s="17">
        <v>0</v>
      </c>
      <c r="BH8" s="17">
        <v>0</v>
      </c>
      <c r="BK8" s="13" t="s">
        <v>22</v>
      </c>
      <c r="BL8" s="9">
        <f t="shared" si="0"/>
        <v>4.0631753687867887E-2</v>
      </c>
      <c r="BM8" s="9"/>
      <c r="BN8" s="9"/>
      <c r="BO8" s="6" t="s">
        <v>23</v>
      </c>
      <c r="BP8" s="15">
        <f t="shared" si="1"/>
        <v>4.0631753687867887E-2</v>
      </c>
      <c r="BQ8" s="15">
        <f t="shared" si="1"/>
        <v>5.997515751581619E-2</v>
      </c>
      <c r="BR8" s="15">
        <f t="shared" si="1"/>
        <v>6.3337640292873247E-3</v>
      </c>
      <c r="BS8" s="15">
        <f t="shared" si="1"/>
        <v>7.2020388257387311E-2</v>
      </c>
      <c r="BU8" s="13" t="s">
        <v>22</v>
      </c>
      <c r="BV8" s="9">
        <f t="shared" si="5"/>
        <v>0.16666666666666666</v>
      </c>
      <c r="BW8" s="9"/>
      <c r="BX8" s="6"/>
      <c r="BY8" t="s">
        <v>23</v>
      </c>
      <c r="BZ8" s="15">
        <f t="shared" si="2"/>
        <v>0.16666666666666666</v>
      </c>
      <c r="CA8" s="15">
        <f t="shared" si="2"/>
        <v>1.3333333333333333</v>
      </c>
      <c r="CB8" s="15">
        <f t="shared" si="2"/>
        <v>0.33333333333333331</v>
      </c>
      <c r="CC8" s="15">
        <f t="shared" si="2"/>
        <v>0.5</v>
      </c>
    </row>
    <row r="9" spans="1:81" ht="16" x14ac:dyDescent="0.2">
      <c r="G9" s="11"/>
      <c r="H9" s="6">
        <f t="shared" si="3"/>
        <v>7.3394495412844041E-3</v>
      </c>
      <c r="I9" s="6"/>
      <c r="J9" s="6" t="s">
        <v>23</v>
      </c>
      <c r="K9" s="16">
        <v>2.0183486238532111E-2</v>
      </c>
      <c r="L9" s="16">
        <v>0</v>
      </c>
      <c r="M9" s="16">
        <v>0</v>
      </c>
      <c r="N9" s="16">
        <v>2.3853211009174313E-2</v>
      </c>
      <c r="O9" s="16">
        <v>3.0497102775236352E-2</v>
      </c>
      <c r="P9" s="16">
        <v>0</v>
      </c>
      <c r="Q9" s="16">
        <v>0</v>
      </c>
      <c r="R9" s="16">
        <v>6.0994205550472705E-2</v>
      </c>
      <c r="S9" s="16">
        <v>2.0380088653385642E-2</v>
      </c>
      <c r="T9" s="16">
        <v>1.7832577571712437E-2</v>
      </c>
      <c r="U9" s="16">
        <v>0</v>
      </c>
      <c r="V9" s="16">
        <v>5.0950221633464104E-3</v>
      </c>
      <c r="W9" s="16">
        <v>0</v>
      </c>
      <c r="X9" s="16">
        <v>1.260262134523981E-2</v>
      </c>
      <c r="Y9" s="16">
        <v>0</v>
      </c>
      <c r="Z9" s="16">
        <v>2.3404868212588217E-2</v>
      </c>
      <c r="AA9" s="16">
        <v>7.5443228970199921E-2</v>
      </c>
      <c r="AB9" s="16">
        <v>0.26405130139569971</v>
      </c>
      <c r="AC9" s="16">
        <v>0</v>
      </c>
      <c r="AD9" s="16">
        <v>0.26405130139569971</v>
      </c>
      <c r="AE9" s="16">
        <v>9.7286615489853304E-2</v>
      </c>
      <c r="AF9" s="16">
        <v>6.5364444782245193E-2</v>
      </c>
      <c r="AG9" s="16">
        <v>3.8002584175723948E-2</v>
      </c>
      <c r="AH9" s="16">
        <v>5.4723721213042489E-2</v>
      </c>
      <c r="AI9" s="6">
        <f t="shared" si="4"/>
        <v>0</v>
      </c>
      <c r="AJ9" t="s">
        <v>23</v>
      </c>
      <c r="AK9" s="17">
        <v>0</v>
      </c>
      <c r="AL9" s="17">
        <v>1</v>
      </c>
      <c r="AM9" s="17">
        <v>0</v>
      </c>
      <c r="AN9" s="17">
        <v>0</v>
      </c>
      <c r="AO9" s="17">
        <v>1</v>
      </c>
      <c r="AP9" s="17">
        <v>1</v>
      </c>
      <c r="AQ9" s="17">
        <v>1</v>
      </c>
      <c r="AR9" s="17">
        <v>1</v>
      </c>
      <c r="AS9" s="17">
        <v>0</v>
      </c>
      <c r="AT9" s="17">
        <v>1</v>
      </c>
      <c r="AU9" s="17">
        <v>0</v>
      </c>
      <c r="AV9" s="17">
        <v>1</v>
      </c>
      <c r="AW9" s="17">
        <v>0</v>
      </c>
      <c r="AX9" s="17">
        <v>1</v>
      </c>
      <c r="AY9" s="17">
        <v>0</v>
      </c>
      <c r="AZ9" s="17">
        <v>0</v>
      </c>
      <c r="BA9" s="17">
        <v>0</v>
      </c>
      <c r="BB9" s="17">
        <v>3</v>
      </c>
      <c r="BC9" s="17">
        <v>1</v>
      </c>
      <c r="BD9" s="17">
        <v>1</v>
      </c>
      <c r="BE9" s="17">
        <v>0</v>
      </c>
      <c r="BF9" s="17">
        <v>1</v>
      </c>
      <c r="BG9" s="17">
        <v>0</v>
      </c>
      <c r="BH9" s="17">
        <v>0</v>
      </c>
      <c r="BK9" s="13" t="s">
        <v>24</v>
      </c>
      <c r="BL9" s="9">
        <f t="shared" si="0"/>
        <v>6.4911056908438314E-3</v>
      </c>
      <c r="BM9" s="48"/>
      <c r="BN9" s="9"/>
      <c r="BO9" s="6" t="s">
        <v>25</v>
      </c>
      <c r="BP9" s="15">
        <f t="shared" si="1"/>
        <v>6.4911056908438314E-3</v>
      </c>
      <c r="BQ9" s="15">
        <f t="shared" si="1"/>
        <v>91.69120996059155</v>
      </c>
      <c r="BR9" s="15">
        <f t="shared" si="1"/>
        <v>43.007983073840713</v>
      </c>
      <c r="BS9" s="15">
        <f t="shared" si="1"/>
        <v>48.840831673233957</v>
      </c>
      <c r="BU9" s="13" t="s">
        <v>24</v>
      </c>
      <c r="BV9" s="9">
        <f t="shared" si="5"/>
        <v>0.33333333333333331</v>
      </c>
      <c r="BW9" s="9"/>
      <c r="BX9" s="6"/>
      <c r="BY9" t="s">
        <v>25</v>
      </c>
      <c r="BZ9" s="15">
        <f t="shared" si="2"/>
        <v>0.33333333333333331</v>
      </c>
      <c r="CA9" s="15">
        <f t="shared" si="2"/>
        <v>95.833333333333329</v>
      </c>
      <c r="CB9" s="15">
        <f t="shared" si="2"/>
        <v>47.333333333333336</v>
      </c>
      <c r="CC9" s="15">
        <f t="shared" si="2"/>
        <v>54</v>
      </c>
    </row>
    <row r="10" spans="1:81" x14ac:dyDescent="0.2">
      <c r="H10" s="6">
        <f t="shared" si="3"/>
        <v>0.33944954128440369</v>
      </c>
      <c r="I10" s="6"/>
      <c r="J10" s="6" t="s">
        <v>25</v>
      </c>
      <c r="K10" s="16">
        <v>7.3394495412844041E-3</v>
      </c>
      <c r="L10" s="16">
        <v>86.871559633027516</v>
      </c>
      <c r="M10" s="16">
        <v>42.739449541284401</v>
      </c>
      <c r="N10" s="16">
        <v>74.893577981651376</v>
      </c>
      <c r="O10" s="16">
        <v>0</v>
      </c>
      <c r="P10" s="16">
        <v>93.321134492223237</v>
      </c>
      <c r="Q10" s="16">
        <v>41.506556877096678</v>
      </c>
      <c r="R10" s="16">
        <v>34.187252211039954</v>
      </c>
      <c r="S10" s="16">
        <v>1.5285066490039231E-2</v>
      </c>
      <c r="T10" s="16">
        <v>100</v>
      </c>
      <c r="U10" s="16">
        <v>45.13680134508585</v>
      </c>
      <c r="V10" s="16">
        <v>59.889438019055383</v>
      </c>
      <c r="W10" s="16">
        <v>7.2014979115656054E-3</v>
      </c>
      <c r="X10" s="16">
        <v>87.721446060780636</v>
      </c>
      <c r="Y10" s="16">
        <v>54.873613711652027</v>
      </c>
      <c r="Z10" s="16">
        <v>68.657280714388591</v>
      </c>
      <c r="AA10" s="16">
        <v>0</v>
      </c>
      <c r="AB10" s="16">
        <v>82.233119577517911</v>
      </c>
      <c r="AC10" s="16">
        <v>42.097321765371561</v>
      </c>
      <c r="AD10" s="16">
        <v>27.272727272727273</v>
      </c>
      <c r="AE10" s="16">
        <v>9.1206202021737477E-3</v>
      </c>
      <c r="AF10" s="16">
        <v>100</v>
      </c>
      <c r="AG10" s="16">
        <v>31.694155202553773</v>
      </c>
      <c r="AH10" s="16">
        <v>28.144713840541158</v>
      </c>
      <c r="AI10" s="6">
        <f t="shared" si="4"/>
        <v>0</v>
      </c>
      <c r="AJ10" t="s">
        <v>25</v>
      </c>
      <c r="AK10" s="17">
        <v>0</v>
      </c>
      <c r="AL10" s="17">
        <v>87</v>
      </c>
      <c r="AM10" s="17">
        <v>37</v>
      </c>
      <c r="AN10" s="17">
        <v>90</v>
      </c>
      <c r="AO10" s="17">
        <v>1</v>
      </c>
      <c r="AP10" s="17">
        <v>100</v>
      </c>
      <c r="AQ10" s="17">
        <v>51</v>
      </c>
      <c r="AR10" s="17">
        <v>28</v>
      </c>
      <c r="AS10" s="17">
        <v>0</v>
      </c>
      <c r="AT10" s="17">
        <v>96</v>
      </c>
      <c r="AU10" s="17">
        <v>68</v>
      </c>
      <c r="AV10" s="17">
        <v>92</v>
      </c>
      <c r="AW10" s="17">
        <v>0</v>
      </c>
      <c r="AX10" s="17">
        <v>92</v>
      </c>
      <c r="AY10" s="17">
        <v>49</v>
      </c>
      <c r="AZ10" s="17">
        <v>55</v>
      </c>
      <c r="BA10" s="17">
        <v>1</v>
      </c>
      <c r="BB10" s="17">
        <v>100</v>
      </c>
      <c r="BC10" s="17">
        <v>49</v>
      </c>
      <c r="BD10" s="17">
        <v>29</v>
      </c>
      <c r="BE10" s="17">
        <v>0</v>
      </c>
      <c r="BF10" s="17">
        <v>100</v>
      </c>
      <c r="BG10" s="17">
        <v>30</v>
      </c>
      <c r="BH10" s="17">
        <v>30</v>
      </c>
      <c r="BK10" s="13" t="s">
        <v>26</v>
      </c>
      <c r="BL10" s="9">
        <f t="shared" si="0"/>
        <v>0.26823277390904487</v>
      </c>
      <c r="BM10" s="9"/>
      <c r="BN10" s="9"/>
      <c r="BO10" s="6" t="s">
        <v>27</v>
      </c>
      <c r="BP10" s="15">
        <f t="shared" si="1"/>
        <v>0.26823277390904487</v>
      </c>
      <c r="BQ10" s="15">
        <f t="shared" si="1"/>
        <v>35.106456030308884</v>
      </c>
      <c r="BR10" s="15">
        <f t="shared" si="1"/>
        <v>21.239080259862646</v>
      </c>
      <c r="BS10" s="15">
        <f t="shared" si="1"/>
        <v>12.740189367856877</v>
      </c>
      <c r="BU10" s="13" t="s">
        <v>26</v>
      </c>
      <c r="BV10" s="9">
        <f t="shared" si="5"/>
        <v>0.16666666666666666</v>
      </c>
      <c r="BW10" s="9"/>
      <c r="BX10" s="6"/>
      <c r="BY10" t="s">
        <v>27</v>
      </c>
      <c r="BZ10" s="15">
        <f t="shared" si="2"/>
        <v>0.16666666666666666</v>
      </c>
      <c r="CA10" s="15">
        <f t="shared" si="2"/>
        <v>34</v>
      </c>
      <c r="CB10" s="15">
        <f t="shared" si="2"/>
        <v>22.5</v>
      </c>
      <c r="CC10" s="15">
        <f t="shared" si="2"/>
        <v>17</v>
      </c>
    </row>
    <row r="11" spans="1:81" x14ac:dyDescent="0.2">
      <c r="H11" s="6">
        <f t="shared" si="3"/>
        <v>0.45504587155963305</v>
      </c>
      <c r="I11" s="6"/>
      <c r="J11" s="6" t="s">
        <v>27</v>
      </c>
      <c r="K11" s="16">
        <v>0.33944954128440369</v>
      </c>
      <c r="L11" s="16">
        <v>26.236697247706424</v>
      </c>
      <c r="M11" s="16">
        <v>15.653211009174312</v>
      </c>
      <c r="N11" s="16">
        <v>12.772477064220183</v>
      </c>
      <c r="O11" s="16">
        <v>0.48795364440378164</v>
      </c>
      <c r="P11" s="16">
        <v>29.704178103080206</v>
      </c>
      <c r="Q11" s="16">
        <v>14.150655687709667</v>
      </c>
      <c r="R11" s="16">
        <v>6.861848124428179</v>
      </c>
      <c r="S11" s="16">
        <v>0.1936108422071636</v>
      </c>
      <c r="T11" s="16">
        <v>43.812095582615783</v>
      </c>
      <c r="U11" s="16">
        <v>32.172517450450911</v>
      </c>
      <c r="V11" s="16">
        <v>15.534722576043206</v>
      </c>
      <c r="W11" s="16">
        <v>0.18183782226703155</v>
      </c>
      <c r="X11" s="16">
        <v>82.565173556099666</v>
      </c>
      <c r="Y11" s="16">
        <v>52.738369580872821</v>
      </c>
      <c r="Z11" s="16">
        <v>32.7686158721014</v>
      </c>
      <c r="AA11" s="16">
        <v>0.11316484345529988</v>
      </c>
      <c r="AB11" s="16">
        <v>3.7344398340248963</v>
      </c>
      <c r="AC11" s="16">
        <v>0.67898906073179932</v>
      </c>
      <c r="AD11" s="16">
        <v>1.018483591097699</v>
      </c>
      <c r="AE11" s="16">
        <v>0.29337994983658888</v>
      </c>
      <c r="AF11" s="16">
        <v>24.586151858326367</v>
      </c>
      <c r="AG11" s="16">
        <v>12.040738770236375</v>
      </c>
      <c r="AH11" s="16">
        <v>7.4849889792505895</v>
      </c>
      <c r="AI11" s="6">
        <f t="shared" si="4"/>
        <v>0</v>
      </c>
      <c r="AJ11" t="s">
        <v>27</v>
      </c>
      <c r="AK11" s="17">
        <v>0</v>
      </c>
      <c r="AL11" s="17">
        <v>34</v>
      </c>
      <c r="AM11" s="17">
        <v>17</v>
      </c>
      <c r="AN11" s="17">
        <v>11</v>
      </c>
      <c r="AO11" s="17">
        <v>1</v>
      </c>
      <c r="AP11" s="17">
        <v>23</v>
      </c>
      <c r="AQ11" s="17">
        <v>22</v>
      </c>
      <c r="AR11" s="17">
        <v>11</v>
      </c>
      <c r="AS11" s="17">
        <v>0</v>
      </c>
      <c r="AT11" s="17">
        <v>55</v>
      </c>
      <c r="AU11" s="17">
        <v>35</v>
      </c>
      <c r="AV11" s="17">
        <v>35</v>
      </c>
      <c r="AW11" s="17">
        <v>0</v>
      </c>
      <c r="AX11" s="17">
        <v>73</v>
      </c>
      <c r="AY11" s="17">
        <v>42</v>
      </c>
      <c r="AZ11" s="17">
        <v>37</v>
      </c>
      <c r="BA11" s="17">
        <v>0</v>
      </c>
      <c r="BB11" s="17">
        <v>4</v>
      </c>
      <c r="BC11" s="17">
        <v>6</v>
      </c>
      <c r="BD11" s="17">
        <v>2</v>
      </c>
      <c r="BE11" s="17">
        <v>0</v>
      </c>
      <c r="BF11" s="17">
        <v>15</v>
      </c>
      <c r="BG11" s="17">
        <v>13</v>
      </c>
      <c r="BH11" s="17">
        <v>6</v>
      </c>
      <c r="BK11" s="13" t="s">
        <v>28</v>
      </c>
      <c r="BL11" s="9">
        <f t="shared" si="0"/>
        <v>0.69945053288839276</v>
      </c>
      <c r="BM11" s="49"/>
      <c r="BN11" s="9"/>
      <c r="BO11" s="6" t="s">
        <v>29</v>
      </c>
      <c r="BP11" s="15">
        <f t="shared" si="1"/>
        <v>0.69945053288839276</v>
      </c>
      <c r="BQ11" s="15">
        <f t="shared" si="1"/>
        <v>6.2006743232250265</v>
      </c>
      <c r="BR11" s="15">
        <f t="shared" si="1"/>
        <v>4.4810707659130093</v>
      </c>
      <c r="BS11" s="15">
        <f t="shared" si="1"/>
        <v>1.6225951956421349</v>
      </c>
      <c r="BU11" s="13" t="s">
        <v>28</v>
      </c>
      <c r="BV11" s="9">
        <f t="shared" si="5"/>
        <v>1</v>
      </c>
      <c r="BW11" s="9"/>
      <c r="BX11" s="6"/>
      <c r="BY11" t="s">
        <v>29</v>
      </c>
      <c r="BZ11" s="15">
        <f t="shared" si="2"/>
        <v>1</v>
      </c>
      <c r="CA11" s="15">
        <f t="shared" si="2"/>
        <v>6</v>
      </c>
      <c r="CB11" s="15">
        <f t="shared" si="2"/>
        <v>5</v>
      </c>
      <c r="CC11" s="15">
        <f t="shared" si="2"/>
        <v>2</v>
      </c>
    </row>
    <row r="12" spans="1:81" x14ac:dyDescent="0.2">
      <c r="H12" s="6">
        <f t="shared" si="3"/>
        <v>1.6513761467889909E-2</v>
      </c>
      <c r="I12" s="6"/>
      <c r="J12" s="6" t="s">
        <v>29</v>
      </c>
      <c r="K12" s="16">
        <v>0.45504587155963305</v>
      </c>
      <c r="L12" s="16">
        <v>13.917431192660551</v>
      </c>
      <c r="M12" s="16">
        <v>3.6733944954128441</v>
      </c>
      <c r="N12" s="16">
        <v>3.2110091743119265</v>
      </c>
      <c r="O12" s="16">
        <v>0.18298261665141813</v>
      </c>
      <c r="P12" s="16">
        <v>3.7511436413540715</v>
      </c>
      <c r="Q12" s="16">
        <v>5.7029582189691981</v>
      </c>
      <c r="R12" s="16">
        <v>0.79292467215614515</v>
      </c>
      <c r="S12" s="16">
        <v>0.64961532582666737</v>
      </c>
      <c r="T12" s="16">
        <v>1.5234116268405768</v>
      </c>
      <c r="U12" s="16">
        <v>3.7015336016711671</v>
      </c>
      <c r="V12" s="16">
        <v>1.7450450909461457</v>
      </c>
      <c r="W12" s="16">
        <v>1.1198329252484516</v>
      </c>
      <c r="X12" s="16">
        <v>6.5191559844447644</v>
      </c>
      <c r="Y12" s="16">
        <v>7.5525709347544288</v>
      </c>
      <c r="Z12" s="16">
        <v>1.2800662537807863</v>
      </c>
      <c r="AA12" s="16">
        <v>0.60354583176159937</v>
      </c>
      <c r="AB12" s="16">
        <v>1.5088645794039985</v>
      </c>
      <c r="AC12" s="16">
        <v>0.71671067521689924</v>
      </c>
      <c r="AD12" s="16">
        <v>0.71671067521689924</v>
      </c>
      <c r="AE12" s="16">
        <v>1.1856806262825872</v>
      </c>
      <c r="AF12" s="16">
        <v>9.9840389146461952</v>
      </c>
      <c r="AG12" s="16">
        <v>5.5392566694535228</v>
      </c>
      <c r="AH12" s="16">
        <v>1.989815307440906</v>
      </c>
      <c r="AI12" s="6">
        <f t="shared" si="4"/>
        <v>0</v>
      </c>
      <c r="AJ12" t="s">
        <v>29</v>
      </c>
      <c r="AK12" s="17">
        <v>0</v>
      </c>
      <c r="AL12" s="17">
        <v>13</v>
      </c>
      <c r="AM12" s="17">
        <v>6</v>
      </c>
      <c r="AN12" s="17">
        <v>3</v>
      </c>
      <c r="AO12" s="17">
        <v>1</v>
      </c>
      <c r="AP12" s="17">
        <v>5</v>
      </c>
      <c r="AQ12" s="17">
        <v>6</v>
      </c>
      <c r="AR12" s="17">
        <v>2</v>
      </c>
      <c r="AS12" s="17">
        <v>1</v>
      </c>
      <c r="AT12" s="17">
        <v>2</v>
      </c>
      <c r="AU12" s="17">
        <v>6</v>
      </c>
      <c r="AV12" s="17">
        <v>2</v>
      </c>
      <c r="AW12" s="17">
        <v>3</v>
      </c>
      <c r="AX12" s="17">
        <v>6</v>
      </c>
      <c r="AY12" s="17">
        <v>8</v>
      </c>
      <c r="AZ12" s="17">
        <v>2</v>
      </c>
      <c r="BA12" s="17">
        <v>0</v>
      </c>
      <c r="BB12" s="17">
        <v>4</v>
      </c>
      <c r="BC12" s="17">
        <v>1</v>
      </c>
      <c r="BD12" s="17">
        <v>2</v>
      </c>
      <c r="BE12" s="17">
        <v>1</v>
      </c>
      <c r="BF12" s="17">
        <v>6</v>
      </c>
      <c r="BG12" s="17">
        <v>3</v>
      </c>
      <c r="BH12" s="17">
        <v>1</v>
      </c>
      <c r="BK12" s="13" t="s">
        <v>30</v>
      </c>
      <c r="BL12" s="9">
        <f t="shared" si="0"/>
        <v>1.8460028370614216E-2</v>
      </c>
      <c r="BM12" s="9"/>
      <c r="BN12" s="9"/>
      <c r="BO12" s="6" t="s">
        <v>31</v>
      </c>
      <c r="BP12" s="15">
        <f t="shared" si="1"/>
        <v>1.8460028370614216E-2</v>
      </c>
      <c r="BQ12" s="15">
        <f t="shared" si="1"/>
        <v>1.7351383049140297E-2</v>
      </c>
      <c r="BR12" s="15">
        <f t="shared" si="1"/>
        <v>6.2408463139906445E-2</v>
      </c>
      <c r="BS12" s="15">
        <f t="shared" si="1"/>
        <v>3.7194395676993945E-2</v>
      </c>
      <c r="BU12" s="13" t="s">
        <v>30</v>
      </c>
      <c r="BV12" s="9">
        <f t="shared" si="5"/>
        <v>0.16666666666666666</v>
      </c>
      <c r="BW12" s="9"/>
      <c r="BX12" s="6"/>
      <c r="BY12" t="s">
        <v>31</v>
      </c>
      <c r="BZ12" s="15">
        <f t="shared" si="2"/>
        <v>0.16666666666666666</v>
      </c>
      <c r="CA12" s="15">
        <f t="shared" si="2"/>
        <v>1</v>
      </c>
      <c r="CB12" s="15">
        <f t="shared" si="2"/>
        <v>0.16666666666666666</v>
      </c>
      <c r="CC12" s="15">
        <f t="shared" si="2"/>
        <v>0.66666666666666663</v>
      </c>
    </row>
    <row r="13" spans="1:81" x14ac:dyDescent="0.2">
      <c r="H13" s="6">
        <f t="shared" si="3"/>
        <v>1.2844036697247707E-2</v>
      </c>
      <c r="I13" s="6"/>
      <c r="J13" s="6" t="s">
        <v>31</v>
      </c>
      <c r="K13" s="16">
        <v>1.6513761467889909E-2</v>
      </c>
      <c r="L13" s="16">
        <v>7.3394495412844041E-3</v>
      </c>
      <c r="M13" s="16">
        <v>0</v>
      </c>
      <c r="N13" s="16">
        <v>2.9357798165137616E-2</v>
      </c>
      <c r="O13" s="16">
        <v>0</v>
      </c>
      <c r="P13" s="16">
        <v>0</v>
      </c>
      <c r="Q13" s="16">
        <v>3.0497102775236352E-2</v>
      </c>
      <c r="R13" s="16">
        <v>0.15248551387618176</v>
      </c>
      <c r="S13" s="16">
        <v>0</v>
      </c>
      <c r="T13" s="16">
        <v>0</v>
      </c>
      <c r="U13" s="16">
        <v>1.2737555408366026E-2</v>
      </c>
      <c r="V13" s="16">
        <v>0</v>
      </c>
      <c r="W13" s="16">
        <v>0</v>
      </c>
      <c r="X13" s="16">
        <v>1.6203370301022611E-2</v>
      </c>
      <c r="Y13" s="16">
        <v>1.8003744778914013E-3</v>
      </c>
      <c r="Z13" s="16">
        <v>1.8003744778914013E-3</v>
      </c>
      <c r="AA13" s="16">
        <v>0</v>
      </c>
      <c r="AB13" s="16">
        <v>0</v>
      </c>
      <c r="AC13" s="16">
        <v>0.26405130139569971</v>
      </c>
      <c r="AD13" s="16">
        <v>0</v>
      </c>
      <c r="AE13" s="16">
        <v>9.4246408755795388E-2</v>
      </c>
      <c r="AF13" s="16">
        <v>8.0565478452534769E-2</v>
      </c>
      <c r="AG13" s="16">
        <v>6.5364444782245193E-2</v>
      </c>
      <c r="AH13" s="16">
        <v>3.9522687542752906E-2</v>
      </c>
      <c r="AI13" s="6">
        <f t="shared" si="4"/>
        <v>0</v>
      </c>
      <c r="AJ13" t="s">
        <v>31</v>
      </c>
      <c r="AK13" s="17">
        <v>0</v>
      </c>
      <c r="AL13" s="17">
        <v>1</v>
      </c>
      <c r="AM13" s="17">
        <v>0</v>
      </c>
      <c r="AN13" s="17">
        <v>1</v>
      </c>
      <c r="AO13" s="17">
        <v>1</v>
      </c>
      <c r="AP13" s="17">
        <v>1</v>
      </c>
      <c r="AQ13" s="17">
        <v>1</v>
      </c>
      <c r="AR13" s="17">
        <v>1</v>
      </c>
      <c r="AS13" s="17">
        <v>0</v>
      </c>
      <c r="AT13" s="17">
        <v>1</v>
      </c>
      <c r="AU13" s="17">
        <v>0</v>
      </c>
      <c r="AV13" s="17">
        <v>0</v>
      </c>
      <c r="AW13" s="17">
        <v>0</v>
      </c>
      <c r="AX13" s="17">
        <v>1</v>
      </c>
      <c r="AY13" s="17">
        <v>0</v>
      </c>
      <c r="AZ13" s="17">
        <v>1</v>
      </c>
      <c r="BA13" s="17">
        <v>0</v>
      </c>
      <c r="BB13" s="17">
        <v>1</v>
      </c>
      <c r="BC13" s="17">
        <v>0</v>
      </c>
      <c r="BD13" s="17">
        <v>0</v>
      </c>
      <c r="BE13" s="17">
        <v>0</v>
      </c>
      <c r="BF13" s="17">
        <v>1</v>
      </c>
      <c r="BG13" s="17">
        <v>0</v>
      </c>
      <c r="BH13" s="17">
        <v>1</v>
      </c>
      <c r="BK13" s="13" t="s">
        <v>32</v>
      </c>
      <c r="BL13" s="9">
        <f t="shared" si="0"/>
        <v>3.5164525507763784E-2</v>
      </c>
      <c r="BM13" s="9"/>
      <c r="BN13" s="9"/>
      <c r="BO13" s="6" t="s">
        <v>33</v>
      </c>
      <c r="BP13" s="15">
        <f t="shared" si="1"/>
        <v>3.5164525507763784E-2</v>
      </c>
      <c r="BQ13" s="15">
        <f t="shared" si="1"/>
        <v>83.909320518338703</v>
      </c>
      <c r="BR13" s="15">
        <f t="shared" si="1"/>
        <v>44.408358144339104</v>
      </c>
      <c r="BS13" s="15">
        <f t="shared" si="1"/>
        <v>41.228350949670045</v>
      </c>
      <c r="BU13" s="13" t="s">
        <v>32</v>
      </c>
      <c r="BV13" s="9">
        <f t="shared" si="5"/>
        <v>0</v>
      </c>
      <c r="BW13" s="9"/>
      <c r="BX13" s="6"/>
      <c r="BY13" t="s">
        <v>33</v>
      </c>
      <c r="BZ13" s="15">
        <f t="shared" si="2"/>
        <v>0</v>
      </c>
      <c r="CA13" s="15">
        <f t="shared" si="2"/>
        <v>83.333333333333329</v>
      </c>
      <c r="CB13" s="15">
        <f t="shared" si="2"/>
        <v>43.666666666666664</v>
      </c>
      <c r="CC13" s="15">
        <f t="shared" si="2"/>
        <v>41</v>
      </c>
    </row>
    <row r="14" spans="1:81" x14ac:dyDescent="0.2">
      <c r="H14" s="6">
        <f t="shared" si="3"/>
        <v>0.55963302752293576</v>
      </c>
      <c r="I14" s="6"/>
      <c r="J14" s="6" t="s">
        <v>33</v>
      </c>
      <c r="K14" s="16">
        <v>1.2844036697247707E-2</v>
      </c>
      <c r="L14" s="16">
        <v>93.772477064220183</v>
      </c>
      <c r="M14" s="16">
        <v>46.935779816513758</v>
      </c>
      <c r="N14" s="16">
        <v>50.6</v>
      </c>
      <c r="O14" s="16">
        <v>0.12198841110094541</v>
      </c>
      <c r="P14" s="16">
        <v>87.404696553827392</v>
      </c>
      <c r="Q14" s="16">
        <v>37.450442207990243</v>
      </c>
      <c r="R14" s="16">
        <v>22.018908203720645</v>
      </c>
      <c r="S14" s="16">
        <v>5.859275487848372E-2</v>
      </c>
      <c r="T14" s="16">
        <v>76.496662760483005</v>
      </c>
      <c r="U14" s="16">
        <v>57.75462373261324</v>
      </c>
      <c r="V14" s="16">
        <v>36.722372242319253</v>
      </c>
      <c r="W14" s="16">
        <v>5.401123433674204E-3</v>
      </c>
      <c r="X14" s="16">
        <v>100</v>
      </c>
      <c r="Y14" s="16">
        <v>67.234984876854384</v>
      </c>
      <c r="Z14" s="16">
        <v>85.357554371309234</v>
      </c>
      <c r="AA14" s="16">
        <v>0</v>
      </c>
      <c r="AB14" s="16">
        <v>64.541682384006037</v>
      </c>
      <c r="AC14" s="16">
        <v>20.74688796680498</v>
      </c>
      <c r="AD14" s="16">
        <v>13.919275745001887</v>
      </c>
      <c r="AE14" s="16">
        <v>1.2160826936231663E-2</v>
      </c>
      <c r="AF14" s="16">
        <v>81.240404347495627</v>
      </c>
      <c r="AG14" s="16">
        <v>36.327430265258037</v>
      </c>
      <c r="AH14" s="16">
        <v>38.751995135669226</v>
      </c>
      <c r="AI14" s="6">
        <f t="shared" si="4"/>
        <v>1</v>
      </c>
      <c r="AJ14" t="s">
        <v>33</v>
      </c>
      <c r="AK14" s="17">
        <v>0</v>
      </c>
      <c r="AL14" s="17">
        <v>76</v>
      </c>
      <c r="AM14" s="17">
        <v>35</v>
      </c>
      <c r="AN14" s="17">
        <v>52</v>
      </c>
      <c r="AO14" s="17">
        <v>0</v>
      </c>
      <c r="AP14" s="16">
        <v>76</v>
      </c>
      <c r="AQ14" s="17">
        <v>40</v>
      </c>
      <c r="AR14" s="17">
        <v>36</v>
      </c>
      <c r="AS14" s="17">
        <v>0</v>
      </c>
      <c r="AT14" s="17">
        <v>93</v>
      </c>
      <c r="AU14" s="17">
        <v>68</v>
      </c>
      <c r="AV14" s="17">
        <v>53</v>
      </c>
      <c r="AW14" s="17">
        <v>0</v>
      </c>
      <c r="AX14" s="17">
        <v>100</v>
      </c>
      <c r="AY14" s="17">
        <v>58</v>
      </c>
      <c r="AZ14" s="17">
        <v>57</v>
      </c>
      <c r="BA14" s="17">
        <v>0</v>
      </c>
      <c r="BB14" s="17">
        <v>79</v>
      </c>
      <c r="BC14" s="17">
        <v>30</v>
      </c>
      <c r="BD14" s="17">
        <v>17</v>
      </c>
      <c r="BE14" s="17">
        <v>0</v>
      </c>
      <c r="BF14" s="17">
        <v>76</v>
      </c>
      <c r="BG14" s="17">
        <v>31</v>
      </c>
      <c r="BH14" s="17">
        <v>31</v>
      </c>
      <c r="BK14" s="13" t="s">
        <v>34</v>
      </c>
      <c r="BL14" s="9">
        <f t="shared" si="0"/>
        <v>0.44375381307938305</v>
      </c>
      <c r="BM14" s="9"/>
      <c r="BN14" s="9"/>
      <c r="BO14" s="6" t="s">
        <v>35</v>
      </c>
      <c r="BP14" s="15">
        <f t="shared" si="1"/>
        <v>0.44375381307938305</v>
      </c>
      <c r="BQ14" s="15">
        <f t="shared" si="1"/>
        <v>35.351918059462768</v>
      </c>
      <c r="BR14" s="15">
        <f t="shared" si="1"/>
        <v>20.234002282910726</v>
      </c>
      <c r="BS14" s="15">
        <f t="shared" si="1"/>
        <v>5.5616489560515525</v>
      </c>
      <c r="BU14" s="13" t="s">
        <v>34</v>
      </c>
      <c r="BV14" s="9">
        <f t="shared" si="5"/>
        <v>0.83333333333333337</v>
      </c>
      <c r="BW14" s="9"/>
      <c r="BX14" s="6"/>
      <c r="BY14" t="s">
        <v>35</v>
      </c>
      <c r="BZ14" s="15">
        <f t="shared" si="2"/>
        <v>0.83333333333333337</v>
      </c>
      <c r="CA14" s="15">
        <f t="shared" si="2"/>
        <v>39</v>
      </c>
      <c r="CB14" s="15">
        <f t="shared" si="2"/>
        <v>21.666666666666668</v>
      </c>
      <c r="CC14" s="15">
        <f t="shared" si="2"/>
        <v>5.666666666666667</v>
      </c>
    </row>
    <row r="15" spans="1:81" x14ac:dyDescent="0.2">
      <c r="H15" s="6">
        <f t="shared" si="3"/>
        <v>1.7394495412844038</v>
      </c>
      <c r="I15" s="6"/>
      <c r="J15" s="6" t="s">
        <v>35</v>
      </c>
      <c r="K15" s="16">
        <v>0.55963302752293576</v>
      </c>
      <c r="L15" s="16">
        <v>20.70275229357798</v>
      </c>
      <c r="M15" s="16">
        <v>14.944954128440367</v>
      </c>
      <c r="N15" s="16">
        <v>5.9853211009174316</v>
      </c>
      <c r="O15" s="16">
        <v>0.18298261665141813</v>
      </c>
      <c r="P15" s="16">
        <v>32.723391277828604</v>
      </c>
      <c r="Q15" s="16">
        <v>12.076852698993596</v>
      </c>
      <c r="R15" s="16">
        <v>5.2455016773406529</v>
      </c>
      <c r="S15" s="16">
        <v>0.53752483823304631</v>
      </c>
      <c r="T15" s="16">
        <v>41.11937636928721</v>
      </c>
      <c r="U15" s="16">
        <v>33.069241351199878</v>
      </c>
      <c r="V15" s="16">
        <v>4.8122484332806845</v>
      </c>
      <c r="W15" s="16">
        <v>0.34567189975514906</v>
      </c>
      <c r="X15" s="16">
        <v>94.282010658216905</v>
      </c>
      <c r="Y15" s="16">
        <v>48.61191127754573</v>
      </c>
      <c r="Z15" s="16">
        <v>13.513610831052858</v>
      </c>
      <c r="AA15" s="16">
        <v>0</v>
      </c>
      <c r="AB15" s="16">
        <v>3.3949453036589965</v>
      </c>
      <c r="AC15" s="16">
        <v>1.961523953225198</v>
      </c>
      <c r="AD15" s="16">
        <v>0.30177291588079969</v>
      </c>
      <c r="AE15" s="16">
        <v>1.0367104963137492</v>
      </c>
      <c r="AF15" s="16">
        <v>19.889032454206887</v>
      </c>
      <c r="AG15" s="16">
        <v>10.739530288059589</v>
      </c>
      <c r="AH15" s="16">
        <v>3.5114387778368927</v>
      </c>
      <c r="AI15" s="6">
        <f t="shared" si="4"/>
        <v>1</v>
      </c>
      <c r="AJ15" t="s">
        <v>35</v>
      </c>
      <c r="AK15" s="17">
        <v>1</v>
      </c>
      <c r="AL15" s="17">
        <v>25</v>
      </c>
      <c r="AM15" s="17">
        <v>16</v>
      </c>
      <c r="AN15" s="17">
        <v>6</v>
      </c>
      <c r="AO15" s="17">
        <v>1</v>
      </c>
      <c r="AP15" s="17">
        <v>32</v>
      </c>
      <c r="AQ15" s="17">
        <v>18</v>
      </c>
      <c r="AR15" s="17">
        <v>3</v>
      </c>
      <c r="AS15" s="17">
        <v>1</v>
      </c>
      <c r="AT15" s="17">
        <v>55</v>
      </c>
      <c r="AU15" s="17">
        <v>44</v>
      </c>
      <c r="AV15" s="17">
        <v>11</v>
      </c>
      <c r="AW15" s="17">
        <v>0</v>
      </c>
      <c r="AX15" s="17">
        <v>97</v>
      </c>
      <c r="AY15" s="17">
        <v>37</v>
      </c>
      <c r="AZ15" s="17">
        <v>10</v>
      </c>
      <c r="BA15" s="17">
        <v>1</v>
      </c>
      <c r="BB15" s="17">
        <v>5</v>
      </c>
      <c r="BC15" s="17">
        <v>4</v>
      </c>
      <c r="BD15" s="17">
        <v>1</v>
      </c>
      <c r="BE15" s="17">
        <v>1</v>
      </c>
      <c r="BF15" s="17">
        <v>20</v>
      </c>
      <c r="BG15" s="17">
        <v>11</v>
      </c>
      <c r="BH15" s="17">
        <v>3</v>
      </c>
      <c r="BK15" s="13" t="s">
        <v>36</v>
      </c>
      <c r="BL15" s="9">
        <f t="shared" si="0"/>
        <v>1.5225401304594681</v>
      </c>
      <c r="BM15" s="9"/>
      <c r="BN15" s="9"/>
      <c r="BO15" s="6" t="s">
        <v>37</v>
      </c>
      <c r="BP15" s="15">
        <f t="shared" si="1"/>
        <v>1.5225401304594681</v>
      </c>
      <c r="BQ15" s="15">
        <f t="shared" si="1"/>
        <v>5.3157435986370336</v>
      </c>
      <c r="BR15" s="15">
        <f t="shared" si="1"/>
        <v>2.5571380113122992</v>
      </c>
      <c r="BS15" s="15">
        <f t="shared" si="1"/>
        <v>1.9344190829535381</v>
      </c>
      <c r="BU15" s="13" t="s">
        <v>36</v>
      </c>
      <c r="BV15" s="9">
        <f t="shared" si="5"/>
        <v>1.8333333333333333</v>
      </c>
      <c r="BW15" s="9"/>
      <c r="BX15" s="6"/>
      <c r="BY15" t="s">
        <v>37</v>
      </c>
      <c r="BZ15" s="15">
        <f t="shared" si="2"/>
        <v>1.8333333333333333</v>
      </c>
      <c r="CA15" s="15">
        <f t="shared" si="2"/>
        <v>5.833333333333333</v>
      </c>
      <c r="CB15" s="15">
        <f t="shared" si="2"/>
        <v>3.3333333333333335</v>
      </c>
      <c r="CC15" s="15">
        <f t="shared" si="2"/>
        <v>2.1666666666666665</v>
      </c>
    </row>
    <row r="16" spans="1:81" x14ac:dyDescent="0.2">
      <c r="H16" s="6">
        <f t="shared" si="3"/>
        <v>1.2844036697247707E-2</v>
      </c>
      <c r="I16" s="6"/>
      <c r="J16" s="6" t="s">
        <v>37</v>
      </c>
      <c r="K16" s="16">
        <v>1.7394495412844038</v>
      </c>
      <c r="L16" s="16">
        <v>12.157798165137615</v>
      </c>
      <c r="M16" s="16">
        <v>4.0733944954128436</v>
      </c>
      <c r="N16" s="16">
        <v>4.0752293577981655</v>
      </c>
      <c r="O16" s="16">
        <v>1.0978956999085088</v>
      </c>
      <c r="P16" s="16">
        <v>2.5617566331198538</v>
      </c>
      <c r="Q16" s="16">
        <v>2.866727660872217</v>
      </c>
      <c r="R16" s="16">
        <v>2.6532479414455628</v>
      </c>
      <c r="S16" s="16">
        <v>0.62923523717328167</v>
      </c>
      <c r="T16" s="16">
        <v>2.3411626840576756</v>
      </c>
      <c r="U16" s="16">
        <v>1.5488867376573088</v>
      </c>
      <c r="V16" s="16">
        <v>1.0495745656493605</v>
      </c>
      <c r="W16" s="16">
        <v>2.4593115367996545</v>
      </c>
      <c r="X16" s="16">
        <v>5.9664410197321045</v>
      </c>
      <c r="Y16" s="16">
        <v>2.3926976811176726</v>
      </c>
      <c r="Z16" s="16">
        <v>1.4925104421719717</v>
      </c>
      <c r="AA16" s="16">
        <v>1.1693700490380989</v>
      </c>
      <c r="AB16" s="16">
        <v>2.3764617125612975</v>
      </c>
      <c r="AC16" s="16">
        <v>0.86759713315729914</v>
      </c>
      <c r="AD16" s="16">
        <v>0.26405130139569971</v>
      </c>
      <c r="AE16" s="16">
        <v>2.0399787185528617</v>
      </c>
      <c r="AF16" s="16">
        <v>6.4908413772136502</v>
      </c>
      <c r="AG16" s="16">
        <v>3.5935243596564566</v>
      </c>
      <c r="AH16" s="16">
        <v>2.0719008892604696</v>
      </c>
      <c r="AI16" s="6">
        <f t="shared" si="4"/>
        <v>0</v>
      </c>
      <c r="AJ16" t="s">
        <v>37</v>
      </c>
      <c r="AK16" s="17">
        <v>1</v>
      </c>
      <c r="AL16" s="17">
        <v>12</v>
      </c>
      <c r="AM16" s="17">
        <v>5</v>
      </c>
      <c r="AN16" s="17">
        <v>4</v>
      </c>
      <c r="AO16" s="17">
        <v>2</v>
      </c>
      <c r="AP16" s="17">
        <v>5</v>
      </c>
      <c r="AQ16" s="17">
        <v>3</v>
      </c>
      <c r="AR16" s="17">
        <v>2</v>
      </c>
      <c r="AS16" s="17">
        <v>1</v>
      </c>
      <c r="AT16" s="17">
        <v>2</v>
      </c>
      <c r="AU16" s="17">
        <v>5</v>
      </c>
      <c r="AV16" s="17">
        <v>2</v>
      </c>
      <c r="AW16" s="17">
        <v>3</v>
      </c>
      <c r="AX16" s="17">
        <v>7</v>
      </c>
      <c r="AY16" s="17">
        <v>3</v>
      </c>
      <c r="AZ16" s="17">
        <v>2</v>
      </c>
      <c r="BA16" s="17">
        <v>2</v>
      </c>
      <c r="BB16" s="17">
        <v>3</v>
      </c>
      <c r="BC16" s="17">
        <v>2</v>
      </c>
      <c r="BD16" s="17">
        <v>1</v>
      </c>
      <c r="BE16" s="17">
        <v>2</v>
      </c>
      <c r="BF16" s="17">
        <v>6</v>
      </c>
      <c r="BG16" s="17">
        <v>2</v>
      </c>
      <c r="BH16" s="17">
        <v>2</v>
      </c>
      <c r="BK16" s="13" t="s">
        <v>38</v>
      </c>
      <c r="BL16" s="9">
        <f t="shared" si="0"/>
        <v>9.3972757020740039E-2</v>
      </c>
      <c r="BM16" s="9"/>
      <c r="BN16" s="9"/>
      <c r="BO16" s="6" t="s">
        <v>39</v>
      </c>
      <c r="BP16" s="15">
        <f t="shared" si="1"/>
        <v>9.3972757020740039E-2</v>
      </c>
      <c r="BQ16" s="15">
        <f t="shared" si="1"/>
        <v>0.19158562529281931</v>
      </c>
      <c r="BR16" s="15">
        <f t="shared" si="1"/>
        <v>0.18625391176193831</v>
      </c>
      <c r="BS16" s="15">
        <f t="shared" si="1"/>
        <v>0.18469965516023668</v>
      </c>
      <c r="BU16" s="13" t="s">
        <v>38</v>
      </c>
      <c r="BV16" s="9">
        <f t="shared" si="5"/>
        <v>1.5</v>
      </c>
      <c r="BW16" s="9"/>
      <c r="BX16" s="6"/>
      <c r="BY16" t="s">
        <v>39</v>
      </c>
      <c r="BZ16" s="15">
        <f t="shared" si="2"/>
        <v>1.5</v>
      </c>
      <c r="CA16" s="15">
        <f t="shared" si="2"/>
        <v>1.1666666666666667</v>
      </c>
      <c r="CB16" s="15">
        <f t="shared" si="2"/>
        <v>1</v>
      </c>
      <c r="CC16" s="15">
        <f t="shared" si="2"/>
        <v>0.66666666666666663</v>
      </c>
    </row>
    <row r="17" spans="8:81" x14ac:dyDescent="0.2">
      <c r="H17" s="6">
        <f t="shared" si="3"/>
        <v>0.22201834862385322</v>
      </c>
      <c r="I17" s="6"/>
      <c r="J17" s="6" t="s">
        <v>39</v>
      </c>
      <c r="K17" s="16">
        <v>1.2844036697247707E-2</v>
      </c>
      <c r="L17" s="16">
        <v>1.4678899082568808E-2</v>
      </c>
      <c r="M17" s="16">
        <v>1.2844036697247707E-2</v>
      </c>
      <c r="N17" s="16">
        <v>1.2844036697247707E-2</v>
      </c>
      <c r="O17" s="16">
        <v>0.21347971942665447</v>
      </c>
      <c r="P17" s="16">
        <v>0.36596523330283626</v>
      </c>
      <c r="Q17" s="16">
        <v>0.36596523330283626</v>
      </c>
      <c r="R17" s="16">
        <v>0.18298261665141813</v>
      </c>
      <c r="S17" s="16">
        <v>0.13501808732867987</v>
      </c>
      <c r="T17" s="16">
        <v>0.13501808732867987</v>
      </c>
      <c r="U17" s="16">
        <v>0.4942171498446018</v>
      </c>
      <c r="V17" s="16">
        <v>4.0760177306771284E-2</v>
      </c>
      <c r="W17" s="16">
        <v>2.7005617168371021E-2</v>
      </c>
      <c r="X17" s="16">
        <v>0.37987901483508568</v>
      </c>
      <c r="Y17" s="16">
        <v>2.3404868212588217E-2</v>
      </c>
      <c r="Z17" s="16">
        <v>0.29526141437418985</v>
      </c>
      <c r="AA17" s="16">
        <v>0.11316484345529988</v>
      </c>
      <c r="AB17" s="16">
        <v>0.18860807242549982</v>
      </c>
      <c r="AC17" s="16">
        <v>0.11316484345529988</v>
      </c>
      <c r="AD17" s="16">
        <v>0.37721614485099964</v>
      </c>
      <c r="AE17" s="16">
        <v>6.2324238048187278E-2</v>
      </c>
      <c r="AF17" s="16">
        <v>6.5364444782245193E-2</v>
      </c>
      <c r="AG17" s="16">
        <v>0.10792733905905602</v>
      </c>
      <c r="AH17" s="16">
        <v>0.19913354108079348</v>
      </c>
      <c r="AI17" s="6">
        <f t="shared" si="4"/>
        <v>0</v>
      </c>
      <c r="AJ17" t="s">
        <v>39</v>
      </c>
      <c r="AK17" s="17">
        <v>0</v>
      </c>
      <c r="AL17" s="17">
        <v>1</v>
      </c>
      <c r="AM17" s="17">
        <v>0</v>
      </c>
      <c r="AN17" s="17">
        <v>1</v>
      </c>
      <c r="AO17" s="17">
        <v>7</v>
      </c>
      <c r="AP17" s="17">
        <v>2</v>
      </c>
      <c r="AQ17" s="17">
        <v>4</v>
      </c>
      <c r="AR17" s="17">
        <v>2</v>
      </c>
      <c r="AS17" s="17">
        <v>0</v>
      </c>
      <c r="AT17" s="17">
        <v>1</v>
      </c>
      <c r="AU17" s="17">
        <v>1</v>
      </c>
      <c r="AV17" s="17">
        <v>0</v>
      </c>
      <c r="AW17" s="17">
        <v>0</v>
      </c>
      <c r="AX17" s="17">
        <v>1</v>
      </c>
      <c r="AY17" s="17">
        <v>0</v>
      </c>
      <c r="AZ17" s="17">
        <v>0</v>
      </c>
      <c r="BA17" s="17">
        <v>2</v>
      </c>
      <c r="BB17" s="17">
        <v>1</v>
      </c>
      <c r="BC17" s="17">
        <v>1</v>
      </c>
      <c r="BD17" s="17">
        <v>1</v>
      </c>
      <c r="BE17" s="17">
        <v>0</v>
      </c>
      <c r="BF17" s="17">
        <v>1</v>
      </c>
      <c r="BG17" s="17">
        <v>0</v>
      </c>
      <c r="BH17" s="17">
        <v>0</v>
      </c>
      <c r="BK17" s="13" t="s">
        <v>40</v>
      </c>
      <c r="BL17" s="9">
        <f t="shared" si="0"/>
        <v>0.23720684187346885</v>
      </c>
      <c r="BM17" s="9"/>
      <c r="BN17" s="9"/>
      <c r="BO17" s="6" t="s">
        <v>41</v>
      </c>
      <c r="BP17" s="15">
        <f t="shared" si="1"/>
        <v>0.23720684187346885</v>
      </c>
      <c r="BQ17" s="15">
        <f t="shared" si="1"/>
        <v>70.125804374935385</v>
      </c>
      <c r="BR17" s="15">
        <f t="shared" si="1"/>
        <v>44.366503030724665</v>
      </c>
      <c r="BS17" s="15">
        <f t="shared" si="1"/>
        <v>71.326246964195619</v>
      </c>
      <c r="BU17" s="13" t="s">
        <v>40</v>
      </c>
      <c r="BV17" s="9">
        <f t="shared" si="5"/>
        <v>1.3333333333333333</v>
      </c>
      <c r="BW17" s="9"/>
      <c r="BX17" s="6"/>
      <c r="BY17" t="s">
        <v>41</v>
      </c>
      <c r="BZ17" s="15">
        <f t="shared" si="2"/>
        <v>1.3333333333333333</v>
      </c>
      <c r="CA17" s="15">
        <f t="shared" si="2"/>
        <v>66.833333333333329</v>
      </c>
      <c r="CB17" s="15">
        <f t="shared" si="2"/>
        <v>46.166666666666664</v>
      </c>
      <c r="CC17" s="15">
        <f t="shared" si="2"/>
        <v>60.666666666666664</v>
      </c>
    </row>
    <row r="18" spans="8:81" x14ac:dyDescent="0.2">
      <c r="H18" s="6">
        <f t="shared" si="3"/>
        <v>3.8532110091743121E-2</v>
      </c>
      <c r="I18" s="6"/>
      <c r="J18" s="6" t="s">
        <v>41</v>
      </c>
      <c r="K18" s="16">
        <v>0.22201834862385322</v>
      </c>
      <c r="L18" s="16">
        <v>74.555963302752289</v>
      </c>
      <c r="M18" s="16">
        <v>69.502752293577984</v>
      </c>
      <c r="N18" s="16">
        <v>76.822018348623857</v>
      </c>
      <c r="O18" s="16">
        <v>0.42695943885330895</v>
      </c>
      <c r="P18" s="16">
        <v>86.733760292772189</v>
      </c>
      <c r="Q18" s="16">
        <v>79.658432448917353</v>
      </c>
      <c r="R18" s="16">
        <v>100</v>
      </c>
      <c r="S18" s="16">
        <v>6.1140265960156925E-2</v>
      </c>
      <c r="T18" s="16">
        <v>4.8963162989759006</v>
      </c>
      <c r="U18" s="16">
        <v>4.195750751515769</v>
      </c>
      <c r="V18" s="16">
        <v>22.665206093646507</v>
      </c>
      <c r="W18" s="16">
        <v>5.5811608814633443E-2</v>
      </c>
      <c r="X18" s="16">
        <v>75.993806711796054</v>
      </c>
      <c r="Y18" s="16">
        <v>15.191559844447646</v>
      </c>
      <c r="Z18" s="16">
        <v>61.724038600028805</v>
      </c>
      <c r="AA18" s="16">
        <v>0.52810260279139942</v>
      </c>
      <c r="AB18" s="16">
        <v>87.438702376461706</v>
      </c>
      <c r="AC18" s="16">
        <v>34.817050169747262</v>
      </c>
      <c r="AD18" s="16">
        <v>100</v>
      </c>
      <c r="AE18" s="16">
        <v>0.12920878619746143</v>
      </c>
      <c r="AF18" s="16">
        <v>91.136277266854151</v>
      </c>
      <c r="AG18" s="16">
        <v>62.83347267614198</v>
      </c>
      <c r="AH18" s="16">
        <v>66.746218742874518</v>
      </c>
      <c r="AI18" s="6">
        <f t="shared" si="4"/>
        <v>0</v>
      </c>
      <c r="AJ18" t="s">
        <v>41</v>
      </c>
      <c r="AK18" s="17">
        <v>0</v>
      </c>
      <c r="AL18" s="17">
        <v>84</v>
      </c>
      <c r="AM18" s="17">
        <v>99</v>
      </c>
      <c r="AN18" s="17">
        <v>73</v>
      </c>
      <c r="AO18" s="17">
        <v>7</v>
      </c>
      <c r="AP18" s="17">
        <v>96</v>
      </c>
      <c r="AQ18" s="17">
        <v>56</v>
      </c>
      <c r="AR18" s="17">
        <v>85</v>
      </c>
      <c r="AS18" s="17">
        <v>0</v>
      </c>
      <c r="AT18" s="17">
        <v>7</v>
      </c>
      <c r="AU18" s="17">
        <v>4</v>
      </c>
      <c r="AV18" s="17">
        <v>22</v>
      </c>
      <c r="AW18" s="17">
        <v>0</v>
      </c>
      <c r="AX18" s="17">
        <v>39</v>
      </c>
      <c r="AY18" s="17">
        <v>13</v>
      </c>
      <c r="AZ18" s="17">
        <v>42</v>
      </c>
      <c r="BA18" s="17">
        <v>1</v>
      </c>
      <c r="BB18" s="17">
        <v>92</v>
      </c>
      <c r="BC18" s="17">
        <v>49</v>
      </c>
      <c r="BD18" s="17">
        <v>79</v>
      </c>
      <c r="BE18" s="17">
        <v>0</v>
      </c>
      <c r="BF18" s="17">
        <v>83</v>
      </c>
      <c r="BG18" s="17">
        <v>56</v>
      </c>
      <c r="BH18" s="17">
        <v>63</v>
      </c>
      <c r="BK18" s="13" t="s">
        <v>42</v>
      </c>
      <c r="BL18" s="9">
        <f t="shared" si="0"/>
        <v>4.384435165236019E-2</v>
      </c>
      <c r="BM18" s="9"/>
      <c r="BN18" s="9"/>
      <c r="BO18" s="6" t="s">
        <v>43</v>
      </c>
      <c r="BP18" s="15">
        <f t="shared" si="1"/>
        <v>4.384435165236019E-2</v>
      </c>
      <c r="BQ18" s="15">
        <f t="shared" si="1"/>
        <v>7.3219261683492496</v>
      </c>
      <c r="BR18" s="15">
        <f t="shared" si="1"/>
        <v>1.5642994062512574</v>
      </c>
      <c r="BS18" s="15">
        <f t="shared" si="1"/>
        <v>3.4280812921673043</v>
      </c>
      <c r="BU18" s="13" t="s">
        <v>42</v>
      </c>
      <c r="BV18" s="9">
        <f t="shared" si="5"/>
        <v>1</v>
      </c>
      <c r="BW18" s="9"/>
      <c r="BX18" s="6"/>
      <c r="BY18" t="s">
        <v>43</v>
      </c>
      <c r="BZ18" s="15">
        <f t="shared" si="2"/>
        <v>1</v>
      </c>
      <c r="CA18" s="15">
        <f t="shared" si="2"/>
        <v>8</v>
      </c>
      <c r="CB18" s="15">
        <f t="shared" si="2"/>
        <v>2</v>
      </c>
      <c r="CC18" s="15">
        <f t="shared" si="2"/>
        <v>7.5</v>
      </c>
    </row>
    <row r="19" spans="8:81" x14ac:dyDescent="0.2">
      <c r="H19" s="6">
        <f t="shared" si="3"/>
        <v>0.55596330275229355</v>
      </c>
      <c r="I19" s="6"/>
      <c r="J19" s="6" t="s">
        <v>43</v>
      </c>
      <c r="K19" s="16">
        <v>3.8532110091743121E-2</v>
      </c>
      <c r="L19" s="16">
        <v>12.64954128440367</v>
      </c>
      <c r="M19" s="16">
        <v>2.7871559633027525</v>
      </c>
      <c r="N19" s="16">
        <v>3.761467889908257</v>
      </c>
      <c r="O19" s="16">
        <v>6.0994205550472705E-2</v>
      </c>
      <c r="P19" s="16">
        <v>11.405916437938396</v>
      </c>
      <c r="Q19" s="16">
        <v>1.8298261665141811</v>
      </c>
      <c r="R19" s="16">
        <v>2.866727660872217</v>
      </c>
      <c r="S19" s="16">
        <v>3.0570132980078463E-2</v>
      </c>
      <c r="T19" s="16">
        <v>2.0940541091353748</v>
      </c>
      <c r="U19" s="16">
        <v>0.22163346410556886</v>
      </c>
      <c r="V19" s="16">
        <v>2.8939725887807612</v>
      </c>
      <c r="W19" s="16">
        <v>1.8003744778914015E-2</v>
      </c>
      <c r="X19" s="16">
        <v>4.5135388160737433</v>
      </c>
      <c r="Y19" s="16">
        <v>1.3682846031974651</v>
      </c>
      <c r="Z19" s="16">
        <v>6.6109750828172258</v>
      </c>
      <c r="AA19" s="16">
        <v>7.5443228970199921E-2</v>
      </c>
      <c r="AB19" s="16">
        <v>6.1863447755563934</v>
      </c>
      <c r="AC19" s="16">
        <v>1.5843078083741984</v>
      </c>
      <c r="AD19" s="16">
        <v>1.4711429649188985</v>
      </c>
      <c r="AE19" s="16">
        <v>3.9522687542752906E-2</v>
      </c>
      <c r="AF19" s="16">
        <v>7.0821615869879153</v>
      </c>
      <c r="AG19" s="16">
        <v>1.594588432013377</v>
      </c>
      <c r="AH19" s="16">
        <v>2.964201565706468</v>
      </c>
      <c r="AI19" s="6">
        <f t="shared" si="4"/>
        <v>1</v>
      </c>
      <c r="AJ19" t="s">
        <v>43</v>
      </c>
      <c r="AK19" s="17">
        <v>0</v>
      </c>
      <c r="AL19" s="17">
        <v>16</v>
      </c>
      <c r="AM19" s="17">
        <v>3</v>
      </c>
      <c r="AN19" s="17">
        <v>6</v>
      </c>
      <c r="AO19" s="17">
        <v>5</v>
      </c>
      <c r="AP19" s="17">
        <v>11</v>
      </c>
      <c r="AQ19" s="17">
        <v>5</v>
      </c>
      <c r="AR19" s="17">
        <v>24</v>
      </c>
      <c r="AS19" s="17">
        <v>0</v>
      </c>
      <c r="AT19" s="17">
        <v>2</v>
      </c>
      <c r="AU19" s="17">
        <v>0</v>
      </c>
      <c r="AV19" s="17">
        <v>5</v>
      </c>
      <c r="AW19" s="17">
        <v>0</v>
      </c>
      <c r="AX19" s="17">
        <v>5</v>
      </c>
      <c r="AY19" s="17">
        <v>1</v>
      </c>
      <c r="AZ19" s="17">
        <v>4</v>
      </c>
      <c r="BA19" s="17">
        <v>1</v>
      </c>
      <c r="BB19" s="17">
        <v>7</v>
      </c>
      <c r="BC19" s="17">
        <v>2</v>
      </c>
      <c r="BD19" s="17">
        <v>4</v>
      </c>
      <c r="BE19" s="17">
        <v>0</v>
      </c>
      <c r="BF19" s="17">
        <v>7</v>
      </c>
      <c r="BG19" s="17">
        <v>1</v>
      </c>
      <c r="BH19" s="17">
        <v>2</v>
      </c>
      <c r="BK19" s="13" t="s">
        <v>44</v>
      </c>
      <c r="BL19" s="9">
        <f t="shared" si="0"/>
        <v>1.9633735556227159</v>
      </c>
      <c r="BM19" s="9"/>
      <c r="BN19" s="9"/>
      <c r="BO19" s="6" t="s">
        <v>45</v>
      </c>
      <c r="BP19" s="15">
        <f t="shared" si="1"/>
        <v>1.9633735556227159</v>
      </c>
      <c r="BQ19" s="15">
        <f t="shared" si="1"/>
        <v>1.2263664994282755</v>
      </c>
      <c r="BR19" s="15">
        <f t="shared" si="1"/>
        <v>0.68129802178123244</v>
      </c>
      <c r="BS19" s="15">
        <f t="shared" si="1"/>
        <v>2.1881408179043564</v>
      </c>
      <c r="BU19" s="13" t="s">
        <v>44</v>
      </c>
      <c r="BV19" s="9">
        <f t="shared" si="5"/>
        <v>2</v>
      </c>
      <c r="BW19" s="9"/>
      <c r="BX19" s="6"/>
      <c r="BY19" t="s">
        <v>45</v>
      </c>
      <c r="BZ19" s="15">
        <f t="shared" si="2"/>
        <v>2</v>
      </c>
      <c r="CA19" s="15">
        <f t="shared" si="2"/>
        <v>2.1666666666666665</v>
      </c>
      <c r="CB19" s="15">
        <f t="shared" si="2"/>
        <v>0.83333333333333337</v>
      </c>
      <c r="CC19" s="15">
        <f t="shared" si="2"/>
        <v>2.6666666666666665</v>
      </c>
    </row>
    <row r="20" spans="8:81" x14ac:dyDescent="0.2">
      <c r="H20" s="6">
        <f>L5</f>
        <v>0</v>
      </c>
      <c r="I20" s="6"/>
      <c r="J20" s="6" t="s">
        <v>45</v>
      </c>
      <c r="K20" s="16">
        <v>0.55596330275229355</v>
      </c>
      <c r="L20" s="16">
        <v>0.62568807339449539</v>
      </c>
      <c r="M20" s="16">
        <v>0.51009174311926608</v>
      </c>
      <c r="N20" s="16">
        <v>5.6477064220183486</v>
      </c>
      <c r="O20" s="16">
        <v>4.3305885940835624</v>
      </c>
      <c r="P20" s="16">
        <v>4.0256175663311984</v>
      </c>
      <c r="Q20" s="16">
        <v>2.4702653247941444</v>
      </c>
      <c r="R20" s="16">
        <v>1.5248551387618177</v>
      </c>
      <c r="S20" s="16">
        <v>0.11463799867529424</v>
      </c>
      <c r="T20" s="16">
        <v>1.0190044326692821E-2</v>
      </c>
      <c r="U20" s="16">
        <v>3.5665155143424873E-2</v>
      </c>
      <c r="V20" s="16">
        <v>4.8402710551790899E-2</v>
      </c>
      <c r="W20" s="16">
        <v>0.42128762782658791</v>
      </c>
      <c r="X20" s="16">
        <v>0.6049258245715109</v>
      </c>
      <c r="Y20" s="16">
        <v>0.11342359210715829</v>
      </c>
      <c r="Z20" s="16">
        <v>2.3044793317009939</v>
      </c>
      <c r="AA20" s="16">
        <v>1.1316484345529989</v>
      </c>
      <c r="AB20" s="16">
        <v>0.18860807242549982</v>
      </c>
      <c r="AC20" s="16">
        <v>0.11316484345529988</v>
      </c>
      <c r="AD20" s="16">
        <v>1.7351942663145983</v>
      </c>
      <c r="AE20" s="16">
        <v>5.2261153758455574</v>
      </c>
      <c r="AF20" s="16">
        <v>1.9031694155202554</v>
      </c>
      <c r="AG20" s="16">
        <v>0.84517747206810068</v>
      </c>
      <c r="AH20" s="16">
        <v>1.8682070380785893</v>
      </c>
      <c r="AI20" s="6">
        <f>AL5</f>
        <v>1</v>
      </c>
      <c r="AJ20" t="s">
        <v>45</v>
      </c>
      <c r="AK20" s="17">
        <v>1</v>
      </c>
      <c r="AL20" s="17">
        <v>1</v>
      </c>
      <c r="AM20" s="17">
        <v>0</v>
      </c>
      <c r="AN20" s="17">
        <v>4</v>
      </c>
      <c r="AO20" s="17">
        <v>7</v>
      </c>
      <c r="AP20" s="17">
        <v>6</v>
      </c>
      <c r="AQ20" s="17">
        <v>3</v>
      </c>
      <c r="AR20" s="17">
        <v>4</v>
      </c>
      <c r="AS20" s="17">
        <v>0</v>
      </c>
      <c r="AT20" s="17">
        <v>1</v>
      </c>
      <c r="AU20" s="17">
        <v>0</v>
      </c>
      <c r="AV20" s="17">
        <v>1</v>
      </c>
      <c r="AW20" s="17">
        <v>1</v>
      </c>
      <c r="AX20" s="17">
        <v>1</v>
      </c>
      <c r="AY20" s="17">
        <v>0</v>
      </c>
      <c r="AZ20" s="17">
        <v>1</v>
      </c>
      <c r="BA20" s="17">
        <v>1</v>
      </c>
      <c r="BB20" s="17">
        <v>2</v>
      </c>
      <c r="BC20" s="17">
        <v>1</v>
      </c>
      <c r="BD20" s="17">
        <v>4</v>
      </c>
      <c r="BE20" s="17">
        <v>2</v>
      </c>
      <c r="BF20" s="17">
        <v>2</v>
      </c>
      <c r="BG20" s="17">
        <v>1</v>
      </c>
      <c r="BH20" s="17">
        <v>2</v>
      </c>
      <c r="BK20" s="19" t="s">
        <v>46</v>
      </c>
      <c r="BL20" s="9">
        <f t="shared" ref="BL20:BL35" si="6">BQ4</f>
        <v>3.8020446183169625E-2</v>
      </c>
      <c r="BM20" s="9"/>
      <c r="BN20" s="18"/>
      <c r="BT20" s="19"/>
      <c r="BU20" s="19" t="s">
        <v>46</v>
      </c>
      <c r="BV20" s="9">
        <f>CA4</f>
        <v>0.33333333333333331</v>
      </c>
      <c r="BW20" s="9"/>
      <c r="BX20" s="20"/>
    </row>
    <row r="21" spans="8:81" x14ac:dyDescent="0.2">
      <c r="H21" s="6">
        <f t="shared" ref="H21:H35" si="7">L6</f>
        <v>100</v>
      </c>
      <c r="I21" s="6"/>
      <c r="AI21" s="6">
        <f t="shared" ref="AI21:AI35" si="8">AL6</f>
        <v>100</v>
      </c>
      <c r="BK21" s="19" t="s">
        <v>47</v>
      </c>
      <c r="BL21" s="9">
        <f t="shared" si="6"/>
        <v>55.34969965863845</v>
      </c>
      <c r="BM21" s="9"/>
      <c r="BN21" s="18"/>
      <c r="BT21" s="19"/>
      <c r="BU21" s="19" t="s">
        <v>47</v>
      </c>
      <c r="BV21" s="9">
        <f t="shared" ref="BV21:BV35" si="9">CA5</f>
        <v>48.666666666666664</v>
      </c>
      <c r="BW21" s="9"/>
      <c r="BX21" s="20"/>
    </row>
    <row r="22" spans="8:81" x14ac:dyDescent="0.2">
      <c r="H22" s="6">
        <f t="shared" si="7"/>
        <v>11.044036697247707</v>
      </c>
      <c r="I22" s="6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6">
        <f t="shared" si="8"/>
        <v>8</v>
      </c>
      <c r="BK22" s="19" t="s">
        <v>48</v>
      </c>
      <c r="BL22" s="9">
        <f t="shared" si="6"/>
        <v>11.247671507275731</v>
      </c>
      <c r="BM22" s="9"/>
      <c r="BN22" s="18"/>
      <c r="BT22" s="19"/>
      <c r="BU22" s="19" t="s">
        <v>48</v>
      </c>
      <c r="BV22" s="9">
        <f t="shared" si="9"/>
        <v>11.5</v>
      </c>
      <c r="BW22" s="9"/>
      <c r="BX22" s="20"/>
    </row>
    <row r="23" spans="8:81" x14ac:dyDescent="0.2">
      <c r="H23" s="6">
        <f t="shared" si="7"/>
        <v>1.834862385321101E-3</v>
      </c>
      <c r="I23" s="6"/>
      <c r="P23" s="22"/>
      <c r="Q23" s="22"/>
      <c r="R23" s="22"/>
      <c r="S23" s="22"/>
      <c r="T23" s="22"/>
      <c r="AE23" s="21"/>
      <c r="AG23" s="21"/>
      <c r="AH23" s="21"/>
      <c r="AI23" s="6">
        <f t="shared" si="8"/>
        <v>0</v>
      </c>
      <c r="BK23" s="19" t="s">
        <v>49</v>
      </c>
      <c r="BL23" s="9">
        <f t="shared" si="6"/>
        <v>2.8279745492730702E-2</v>
      </c>
      <c r="BM23" s="9"/>
      <c r="BN23" s="18"/>
      <c r="BT23" s="19"/>
      <c r="BU23" s="19" t="s">
        <v>49</v>
      </c>
      <c r="BV23" s="9">
        <f t="shared" si="9"/>
        <v>0</v>
      </c>
      <c r="BW23" s="9"/>
      <c r="BX23" s="20"/>
    </row>
    <row r="24" spans="8:81" x14ac:dyDescent="0.2">
      <c r="H24" s="6">
        <f t="shared" si="7"/>
        <v>0</v>
      </c>
      <c r="I24" s="6"/>
      <c r="P24" s="22"/>
      <c r="Q24" s="22"/>
      <c r="R24" s="22"/>
      <c r="S24" s="22"/>
      <c r="T24" s="22"/>
      <c r="AE24" s="21"/>
      <c r="AI24" s="6">
        <f t="shared" si="8"/>
        <v>1</v>
      </c>
      <c r="BK24" s="19" t="s">
        <v>50</v>
      </c>
      <c r="BL24" s="9">
        <f t="shared" si="6"/>
        <v>5.997515751581619E-2</v>
      </c>
      <c r="BM24" s="9"/>
      <c r="BN24" s="18"/>
      <c r="BT24" s="19"/>
      <c r="BU24" s="19" t="s">
        <v>50</v>
      </c>
      <c r="BV24" s="9">
        <f t="shared" si="9"/>
        <v>1.3333333333333333</v>
      </c>
      <c r="BW24" s="9"/>
      <c r="BX24" s="20"/>
    </row>
    <row r="25" spans="8:81" x14ac:dyDescent="0.2">
      <c r="H25" s="6">
        <f t="shared" si="7"/>
        <v>86.871559633027516</v>
      </c>
      <c r="I25" s="6"/>
      <c r="AE25" s="21"/>
      <c r="AI25" s="6">
        <f t="shared" si="8"/>
        <v>87</v>
      </c>
      <c r="BK25" s="19" t="s">
        <v>51</v>
      </c>
      <c r="BL25" s="9">
        <f t="shared" si="6"/>
        <v>91.69120996059155</v>
      </c>
      <c r="BM25" s="9"/>
      <c r="BN25" s="18"/>
      <c r="BT25" s="19"/>
      <c r="BU25" s="19" t="s">
        <v>51</v>
      </c>
      <c r="BV25" s="9">
        <f t="shared" si="9"/>
        <v>95.833333333333329</v>
      </c>
      <c r="BW25" s="9"/>
      <c r="BX25" s="20"/>
    </row>
    <row r="26" spans="8:81" x14ac:dyDescent="0.2">
      <c r="H26" s="6">
        <f t="shared" si="7"/>
        <v>26.236697247706424</v>
      </c>
      <c r="I26" s="6"/>
      <c r="AE26" s="21"/>
      <c r="AI26" s="6">
        <f t="shared" si="8"/>
        <v>34</v>
      </c>
      <c r="BK26" s="19" t="s">
        <v>52</v>
      </c>
      <c r="BL26" s="9">
        <f t="shared" si="6"/>
        <v>35.106456030308884</v>
      </c>
      <c r="BM26" s="9"/>
      <c r="BN26" s="18"/>
      <c r="BT26" s="19"/>
      <c r="BU26" s="19" t="s">
        <v>52</v>
      </c>
      <c r="BV26" s="9">
        <f t="shared" si="9"/>
        <v>34</v>
      </c>
      <c r="BW26" s="9"/>
      <c r="BX26" s="20"/>
    </row>
    <row r="27" spans="8:81" x14ac:dyDescent="0.2">
      <c r="H27" s="6">
        <f t="shared" si="7"/>
        <v>13.917431192660551</v>
      </c>
      <c r="I27" s="6"/>
      <c r="AE27" s="21"/>
      <c r="AI27" s="6">
        <f t="shared" si="8"/>
        <v>13</v>
      </c>
      <c r="BK27" s="19" t="s">
        <v>53</v>
      </c>
      <c r="BL27" s="9">
        <f t="shared" si="6"/>
        <v>6.2006743232250265</v>
      </c>
      <c r="BM27" s="9"/>
      <c r="BN27" s="18"/>
      <c r="BT27" s="19"/>
      <c r="BU27" s="19" t="s">
        <v>53</v>
      </c>
      <c r="BV27" s="9">
        <f t="shared" si="9"/>
        <v>6</v>
      </c>
      <c r="BW27" s="9"/>
      <c r="BX27" s="20"/>
    </row>
    <row r="28" spans="8:81" x14ac:dyDescent="0.2">
      <c r="H28" s="6">
        <f t="shared" si="7"/>
        <v>7.3394495412844041E-3</v>
      </c>
      <c r="I28" s="6"/>
      <c r="J28" s="23" t="s">
        <v>54</v>
      </c>
      <c r="K28" s="24">
        <v>1</v>
      </c>
      <c r="L28" s="24">
        <v>2</v>
      </c>
      <c r="M28" s="24">
        <v>3</v>
      </c>
      <c r="N28" s="24">
        <v>4</v>
      </c>
      <c r="O28" s="24">
        <v>5</v>
      </c>
      <c r="P28" s="24">
        <v>6</v>
      </c>
      <c r="Q28" s="24">
        <v>7</v>
      </c>
      <c r="R28" s="24">
        <v>8</v>
      </c>
      <c r="S28" s="24">
        <v>9</v>
      </c>
      <c r="T28" s="24">
        <v>10</v>
      </c>
      <c r="U28" s="24">
        <v>11</v>
      </c>
      <c r="V28" s="24">
        <v>12</v>
      </c>
      <c r="W28" s="24">
        <v>13</v>
      </c>
      <c r="X28" s="24">
        <v>14</v>
      </c>
      <c r="Y28" s="24">
        <v>15</v>
      </c>
      <c r="Z28" s="24">
        <v>16</v>
      </c>
      <c r="AA28" s="24">
        <v>17</v>
      </c>
      <c r="AB28" s="24">
        <v>18</v>
      </c>
      <c r="AC28" s="24">
        <v>19</v>
      </c>
      <c r="AD28" s="24">
        <v>20</v>
      </c>
      <c r="AE28" s="24">
        <v>21</v>
      </c>
      <c r="AF28" s="24">
        <v>22</v>
      </c>
      <c r="AG28" s="24">
        <v>23</v>
      </c>
      <c r="AH28" s="24">
        <v>24</v>
      </c>
      <c r="AI28" s="6">
        <f t="shared" si="8"/>
        <v>1</v>
      </c>
      <c r="BK28" s="19" t="s">
        <v>55</v>
      </c>
      <c r="BL28" s="9">
        <f t="shared" si="6"/>
        <v>1.7351383049140297E-2</v>
      </c>
      <c r="BM28" s="9"/>
      <c r="BN28" s="18"/>
      <c r="BT28" s="19"/>
      <c r="BU28" s="19" t="s">
        <v>55</v>
      </c>
      <c r="BV28" s="9">
        <f t="shared" si="9"/>
        <v>1</v>
      </c>
      <c r="BW28" s="9"/>
      <c r="BX28" s="20"/>
    </row>
    <row r="29" spans="8:81" x14ac:dyDescent="0.2">
      <c r="H29" s="6">
        <f t="shared" si="7"/>
        <v>93.772477064220183</v>
      </c>
      <c r="J29" s="25" t="s">
        <v>15</v>
      </c>
      <c r="K29" s="50">
        <f>K5</f>
        <v>1.1009174311926606E-2</v>
      </c>
      <c r="L29" s="50">
        <f t="shared" ref="L29:AH29" si="10">L5</f>
        <v>0</v>
      </c>
      <c r="M29" s="50">
        <f t="shared" si="10"/>
        <v>5.5045871559633031E-3</v>
      </c>
      <c r="N29" s="50">
        <f t="shared" si="10"/>
        <v>0</v>
      </c>
      <c r="O29" s="50">
        <f t="shared" si="10"/>
        <v>0.21347971942665447</v>
      </c>
      <c r="P29" s="50">
        <f t="shared" si="10"/>
        <v>0.12198841110094541</v>
      </c>
      <c r="Q29" s="50">
        <f t="shared" si="10"/>
        <v>0</v>
      </c>
      <c r="R29" s="50">
        <f t="shared" si="10"/>
        <v>0</v>
      </c>
      <c r="S29" s="50">
        <f t="shared" si="10"/>
        <v>2.8022621898405257E-2</v>
      </c>
      <c r="T29" s="50">
        <f t="shared" si="10"/>
        <v>2.2927599735058847E-2</v>
      </c>
      <c r="U29" s="50">
        <f t="shared" si="10"/>
        <v>0</v>
      </c>
      <c r="V29" s="50">
        <f t="shared" si="10"/>
        <v>5.0950221633464104E-3</v>
      </c>
      <c r="W29" s="50">
        <f t="shared" si="10"/>
        <v>0</v>
      </c>
      <c r="X29" s="50">
        <f t="shared" si="10"/>
        <v>7.2014979115656054E-3</v>
      </c>
      <c r="Y29" s="50">
        <f t="shared" si="10"/>
        <v>0</v>
      </c>
      <c r="Z29" s="50">
        <f t="shared" si="10"/>
        <v>9.0018723894570076E-3</v>
      </c>
      <c r="AA29" s="50">
        <f t="shared" si="10"/>
        <v>0</v>
      </c>
      <c r="AB29" s="50">
        <f t="shared" si="10"/>
        <v>0</v>
      </c>
      <c r="AC29" s="50">
        <f t="shared" si="10"/>
        <v>0</v>
      </c>
      <c r="AD29" s="50">
        <f t="shared" si="10"/>
        <v>0</v>
      </c>
      <c r="AE29" s="50">
        <f t="shared" si="10"/>
        <v>2.5841757239492287E-2</v>
      </c>
      <c r="AF29" s="50">
        <f t="shared" si="10"/>
        <v>7.6005168351447897E-2</v>
      </c>
      <c r="AG29" s="50">
        <f t="shared" si="10"/>
        <v>5.0163411111955616E-2</v>
      </c>
      <c r="AH29" s="50">
        <f t="shared" si="10"/>
        <v>7.6005168351447897E-2</v>
      </c>
      <c r="AI29" s="6">
        <f t="shared" si="8"/>
        <v>76</v>
      </c>
      <c r="AK29" s="50">
        <f>AK5</f>
        <v>0</v>
      </c>
      <c r="AL29" s="50">
        <f t="shared" ref="AL29:BH29" si="11">AL5</f>
        <v>1</v>
      </c>
      <c r="AM29" s="50">
        <f t="shared" si="11"/>
        <v>0</v>
      </c>
      <c r="AN29" s="50">
        <f t="shared" si="11"/>
        <v>0</v>
      </c>
      <c r="AO29" s="50">
        <f t="shared" si="11"/>
        <v>1</v>
      </c>
      <c r="AP29" s="50">
        <f t="shared" si="11"/>
        <v>0</v>
      </c>
      <c r="AQ29" s="50">
        <f t="shared" si="11"/>
        <v>0</v>
      </c>
      <c r="AR29" s="50">
        <f t="shared" si="11"/>
        <v>1</v>
      </c>
      <c r="AS29" s="50">
        <f t="shared" si="11"/>
        <v>0</v>
      </c>
      <c r="AT29" s="50">
        <f t="shared" si="11"/>
        <v>0</v>
      </c>
      <c r="AU29" s="50">
        <f t="shared" si="11"/>
        <v>0</v>
      </c>
      <c r="AV29" s="50">
        <f t="shared" si="11"/>
        <v>0</v>
      </c>
      <c r="AW29" s="50">
        <f t="shared" si="11"/>
        <v>0</v>
      </c>
      <c r="AX29" s="50">
        <f t="shared" si="11"/>
        <v>1</v>
      </c>
      <c r="AY29" s="50">
        <f t="shared" si="11"/>
        <v>0</v>
      </c>
      <c r="AZ29" s="50">
        <f t="shared" si="11"/>
        <v>0</v>
      </c>
      <c r="BA29" s="50">
        <f t="shared" si="11"/>
        <v>0</v>
      </c>
      <c r="BB29" s="50">
        <f t="shared" si="11"/>
        <v>0</v>
      </c>
      <c r="BC29" s="50">
        <f t="shared" si="11"/>
        <v>0</v>
      </c>
      <c r="BD29" s="50">
        <f t="shared" si="11"/>
        <v>0</v>
      </c>
      <c r="BE29" s="50">
        <f t="shared" si="11"/>
        <v>0</v>
      </c>
      <c r="BF29" s="50">
        <f t="shared" si="11"/>
        <v>0</v>
      </c>
      <c r="BG29" s="50">
        <f t="shared" si="11"/>
        <v>0</v>
      </c>
      <c r="BH29" s="50">
        <f t="shared" si="11"/>
        <v>0</v>
      </c>
      <c r="BK29" s="19" t="s">
        <v>56</v>
      </c>
      <c r="BL29" s="9">
        <f t="shared" si="6"/>
        <v>83.909320518338703</v>
      </c>
      <c r="BM29" s="9"/>
      <c r="BN29" s="27"/>
      <c r="BT29" s="19"/>
      <c r="BU29" s="19" t="s">
        <v>56</v>
      </c>
      <c r="BV29" s="9">
        <f t="shared" si="9"/>
        <v>83.333333333333329</v>
      </c>
      <c r="BW29" s="9"/>
      <c r="BX29" s="28"/>
    </row>
    <row r="30" spans="8:81" x14ac:dyDescent="0.2">
      <c r="H30" s="6">
        <f t="shared" si="7"/>
        <v>20.70275229357798</v>
      </c>
      <c r="J30" s="25" t="s">
        <v>17</v>
      </c>
      <c r="K30" s="50">
        <f t="shared" ref="K30:AH40" si="12">K6</f>
        <v>9.1743119266055051E-3</v>
      </c>
      <c r="L30" s="50">
        <f t="shared" si="12"/>
        <v>100</v>
      </c>
      <c r="M30" s="50">
        <f t="shared" si="12"/>
        <v>52.40550458715596</v>
      </c>
      <c r="N30" s="50">
        <f t="shared" si="12"/>
        <v>60.737614678899085</v>
      </c>
      <c r="O30" s="50">
        <f t="shared" si="12"/>
        <v>0</v>
      </c>
      <c r="P30" s="50">
        <f t="shared" si="12"/>
        <v>37.358950899664535</v>
      </c>
      <c r="Q30" s="50">
        <f t="shared" si="12"/>
        <v>15.035071668191522</v>
      </c>
      <c r="R30" s="50">
        <f t="shared" si="12"/>
        <v>24.855138761817628</v>
      </c>
      <c r="S30" s="50">
        <f t="shared" si="12"/>
        <v>0</v>
      </c>
      <c r="T30" s="50">
        <f t="shared" si="12"/>
        <v>83.8844448973353</v>
      </c>
      <c r="U30" s="50">
        <f t="shared" si="12"/>
        <v>72.176083965965248</v>
      </c>
      <c r="V30" s="50">
        <f t="shared" si="12"/>
        <v>86.773322463952724</v>
      </c>
      <c r="W30" s="50">
        <f t="shared" si="12"/>
        <v>0</v>
      </c>
      <c r="X30" s="50">
        <f t="shared" si="12"/>
        <v>83.549978395506258</v>
      </c>
      <c r="Y30" s="50">
        <f t="shared" si="12"/>
        <v>38.140933314129342</v>
      </c>
      <c r="Z30" s="50">
        <f t="shared" si="12"/>
        <v>69.436842863315576</v>
      </c>
      <c r="AA30" s="50">
        <f t="shared" si="12"/>
        <v>0</v>
      </c>
      <c r="AB30" s="50">
        <f t="shared" si="12"/>
        <v>7.6574877404752923</v>
      </c>
      <c r="AC30" s="50">
        <f t="shared" si="12"/>
        <v>3.9984911354205961</v>
      </c>
      <c r="AD30" s="50">
        <f t="shared" si="12"/>
        <v>3.8098830629950964</v>
      </c>
      <c r="AE30" s="50">
        <f t="shared" si="12"/>
        <v>3.0402067340579157E-3</v>
      </c>
      <c r="AF30" s="50">
        <f t="shared" si="12"/>
        <v>19.64733601884928</v>
      </c>
      <c r="AG30" s="50">
        <f t="shared" si="12"/>
        <v>13.893744774644675</v>
      </c>
      <c r="AH30" s="50">
        <f t="shared" si="12"/>
        <v>13.954548909325835</v>
      </c>
      <c r="AI30" s="6">
        <f t="shared" si="8"/>
        <v>25</v>
      </c>
      <c r="AK30" s="50">
        <f t="shared" ref="AK30:BH40" si="13">AK6</f>
        <v>0</v>
      </c>
      <c r="AL30" s="50">
        <f t="shared" si="13"/>
        <v>100</v>
      </c>
      <c r="AM30" s="50">
        <f t="shared" si="13"/>
        <v>43</v>
      </c>
      <c r="AN30" s="50">
        <f t="shared" si="13"/>
        <v>46</v>
      </c>
      <c r="AO30" s="50">
        <f t="shared" si="13"/>
        <v>1</v>
      </c>
      <c r="AP30" s="50">
        <f t="shared" si="13"/>
        <v>18</v>
      </c>
      <c r="AQ30" s="50">
        <f t="shared" si="13"/>
        <v>9</v>
      </c>
      <c r="AR30" s="50">
        <f t="shared" si="13"/>
        <v>18</v>
      </c>
      <c r="AS30" s="50">
        <f t="shared" si="13"/>
        <v>0</v>
      </c>
      <c r="AT30" s="50">
        <f t="shared" si="13"/>
        <v>87</v>
      </c>
      <c r="AU30" s="50">
        <f t="shared" si="13"/>
        <v>48</v>
      </c>
      <c r="AV30" s="50">
        <f t="shared" si="13"/>
        <v>100</v>
      </c>
      <c r="AW30" s="50">
        <f t="shared" si="13"/>
        <v>0</v>
      </c>
      <c r="AX30" s="50">
        <f t="shared" si="13"/>
        <v>63</v>
      </c>
      <c r="AY30" s="50">
        <f t="shared" si="13"/>
        <v>49</v>
      </c>
      <c r="AZ30" s="50">
        <f t="shared" si="13"/>
        <v>62</v>
      </c>
      <c r="BA30" s="50">
        <f t="shared" si="13"/>
        <v>1</v>
      </c>
      <c r="BB30" s="50">
        <f t="shared" si="13"/>
        <v>13</v>
      </c>
      <c r="BC30" s="50">
        <f t="shared" si="13"/>
        <v>5</v>
      </c>
      <c r="BD30" s="50">
        <f t="shared" si="13"/>
        <v>3</v>
      </c>
      <c r="BE30" s="50">
        <f t="shared" si="13"/>
        <v>0</v>
      </c>
      <c r="BF30" s="50">
        <f t="shared" si="13"/>
        <v>11</v>
      </c>
      <c r="BG30" s="50">
        <f t="shared" si="13"/>
        <v>9</v>
      </c>
      <c r="BH30" s="50">
        <f t="shared" si="13"/>
        <v>11</v>
      </c>
      <c r="BK30" s="19" t="s">
        <v>57</v>
      </c>
      <c r="BL30" s="9">
        <f t="shared" si="6"/>
        <v>35.351918059462768</v>
      </c>
      <c r="BM30" s="9"/>
      <c r="BN30" s="27"/>
      <c r="BT30" s="19"/>
      <c r="BU30" s="19" t="s">
        <v>57</v>
      </c>
      <c r="BV30" s="9">
        <f t="shared" si="9"/>
        <v>39</v>
      </c>
      <c r="BW30" s="9"/>
      <c r="BX30" s="28"/>
    </row>
    <row r="31" spans="8:81" x14ac:dyDescent="0.2">
      <c r="H31" s="6">
        <f t="shared" si="7"/>
        <v>12.157798165137615</v>
      </c>
      <c r="J31" s="25" t="s">
        <v>19</v>
      </c>
      <c r="K31" s="50">
        <f t="shared" si="12"/>
        <v>2.0183486238532111E-2</v>
      </c>
      <c r="L31" s="50">
        <f t="shared" si="12"/>
        <v>11.044036697247707</v>
      </c>
      <c r="M31" s="50">
        <f t="shared" si="12"/>
        <v>8.4073394495412845</v>
      </c>
      <c r="N31" s="50">
        <f t="shared" si="12"/>
        <v>5.4495412844036695</v>
      </c>
      <c r="O31" s="50">
        <f t="shared" si="12"/>
        <v>0</v>
      </c>
      <c r="P31" s="50">
        <f t="shared" si="12"/>
        <v>6.1299176578225065</v>
      </c>
      <c r="Q31" s="50">
        <f t="shared" si="12"/>
        <v>2.4092711192436718</v>
      </c>
      <c r="R31" s="50">
        <f t="shared" si="12"/>
        <v>3.3851784080512353</v>
      </c>
      <c r="S31" s="50">
        <f t="shared" si="12"/>
        <v>2.5475110816732052E-3</v>
      </c>
      <c r="T31" s="50">
        <f t="shared" si="12"/>
        <v>23.90584399042136</v>
      </c>
      <c r="U31" s="50">
        <f t="shared" si="12"/>
        <v>16.051867325622865</v>
      </c>
      <c r="V31" s="50">
        <f t="shared" si="12"/>
        <v>16.008559637234423</v>
      </c>
      <c r="W31" s="50">
        <f t="shared" si="12"/>
        <v>3.6007489557828027E-3</v>
      </c>
      <c r="X31" s="50">
        <f t="shared" si="12"/>
        <v>20.120985164914302</v>
      </c>
      <c r="Y31" s="50">
        <f t="shared" si="12"/>
        <v>10.764439003312688</v>
      </c>
      <c r="Z31" s="50">
        <f t="shared" si="12"/>
        <v>11.246939363387584</v>
      </c>
      <c r="AA31" s="50">
        <f t="shared" si="12"/>
        <v>0</v>
      </c>
      <c r="AB31" s="50">
        <f t="shared" si="12"/>
        <v>0.86759713315729914</v>
      </c>
      <c r="AC31" s="50">
        <f t="shared" si="12"/>
        <v>0.41493775933609961</v>
      </c>
      <c r="AD31" s="50">
        <f t="shared" si="12"/>
        <v>0.79215390418709919</v>
      </c>
      <c r="AE31" s="50">
        <f t="shared" si="12"/>
        <v>7.7525271718476854E-2</v>
      </c>
      <c r="AF31" s="50">
        <f t="shared" si="12"/>
        <v>5.4176484000912062</v>
      </c>
      <c r="AG31" s="50">
        <f t="shared" si="12"/>
        <v>4.5967925818955688</v>
      </c>
      <c r="AH31" s="50">
        <f t="shared" si="12"/>
        <v>2.3257581515543055</v>
      </c>
      <c r="AI31" s="6">
        <f t="shared" si="8"/>
        <v>12</v>
      </c>
      <c r="AK31" s="50">
        <f t="shared" si="13"/>
        <v>0</v>
      </c>
      <c r="AL31" s="50">
        <f t="shared" si="13"/>
        <v>8</v>
      </c>
      <c r="AM31" s="50">
        <f t="shared" si="13"/>
        <v>7</v>
      </c>
      <c r="AN31" s="50">
        <f t="shared" si="13"/>
        <v>4</v>
      </c>
      <c r="AO31" s="50">
        <f t="shared" si="13"/>
        <v>0</v>
      </c>
      <c r="AP31" s="50">
        <f t="shared" si="13"/>
        <v>5</v>
      </c>
      <c r="AQ31" s="50">
        <f t="shared" si="13"/>
        <v>5</v>
      </c>
      <c r="AR31" s="50">
        <f t="shared" si="13"/>
        <v>4</v>
      </c>
      <c r="AS31" s="50">
        <f t="shared" si="13"/>
        <v>0</v>
      </c>
      <c r="AT31" s="50">
        <f t="shared" si="13"/>
        <v>30</v>
      </c>
      <c r="AU31" s="50">
        <f t="shared" si="13"/>
        <v>17</v>
      </c>
      <c r="AV31" s="50">
        <f t="shared" si="13"/>
        <v>19</v>
      </c>
      <c r="AW31" s="50">
        <f t="shared" si="13"/>
        <v>0</v>
      </c>
      <c r="AX31" s="50">
        <f t="shared" si="13"/>
        <v>19</v>
      </c>
      <c r="AY31" s="50">
        <f t="shared" si="13"/>
        <v>11</v>
      </c>
      <c r="AZ31" s="50">
        <f t="shared" si="13"/>
        <v>12</v>
      </c>
      <c r="BA31" s="50">
        <f t="shared" si="13"/>
        <v>1</v>
      </c>
      <c r="BB31" s="50">
        <f t="shared" si="13"/>
        <v>3</v>
      </c>
      <c r="BC31" s="50">
        <f t="shared" si="13"/>
        <v>2</v>
      </c>
      <c r="BD31" s="50">
        <f t="shared" si="13"/>
        <v>1</v>
      </c>
      <c r="BE31" s="50">
        <f t="shared" si="13"/>
        <v>0</v>
      </c>
      <c r="BF31" s="50">
        <f t="shared" si="13"/>
        <v>4</v>
      </c>
      <c r="BG31" s="50">
        <f t="shared" si="13"/>
        <v>4</v>
      </c>
      <c r="BH31" s="50">
        <f t="shared" si="13"/>
        <v>3</v>
      </c>
      <c r="BK31" s="19" t="s">
        <v>58</v>
      </c>
      <c r="BL31" s="9">
        <f t="shared" si="6"/>
        <v>5.3157435986370336</v>
      </c>
      <c r="BM31" s="9"/>
      <c r="BN31" s="27"/>
      <c r="BT31" s="19"/>
      <c r="BU31" s="19" t="s">
        <v>58</v>
      </c>
      <c r="BV31" s="9">
        <f t="shared" si="9"/>
        <v>5.833333333333333</v>
      </c>
      <c r="BW31" s="9"/>
      <c r="BX31" s="28"/>
    </row>
    <row r="32" spans="8:81" x14ac:dyDescent="0.2">
      <c r="H32" s="6">
        <f t="shared" si="7"/>
        <v>1.4678899082568808E-2</v>
      </c>
      <c r="J32" s="25" t="s">
        <v>21</v>
      </c>
      <c r="K32" s="50">
        <f t="shared" si="12"/>
        <v>0.30825688073394497</v>
      </c>
      <c r="L32" s="50">
        <f t="shared" si="12"/>
        <v>1.834862385321101E-3</v>
      </c>
      <c r="M32" s="50">
        <f t="shared" si="12"/>
        <v>4.9541284403669728E-2</v>
      </c>
      <c r="N32" s="50">
        <f t="shared" si="12"/>
        <v>0.34862385321100919</v>
      </c>
      <c r="O32" s="50">
        <f t="shared" si="12"/>
        <v>3.0497102775236352E-2</v>
      </c>
      <c r="P32" s="50">
        <f t="shared" si="12"/>
        <v>0.12198841110094541</v>
      </c>
      <c r="Q32" s="50">
        <f t="shared" si="12"/>
        <v>0</v>
      </c>
      <c r="R32" s="50">
        <f t="shared" si="12"/>
        <v>0</v>
      </c>
      <c r="S32" s="50">
        <f t="shared" si="12"/>
        <v>9.1710398940235388E-2</v>
      </c>
      <c r="T32" s="50">
        <f t="shared" si="12"/>
        <v>4.5855199470117694E-2</v>
      </c>
      <c r="U32" s="50">
        <f t="shared" si="12"/>
        <v>5.0950221633464104E-3</v>
      </c>
      <c r="V32" s="50">
        <f t="shared" si="12"/>
        <v>5.859275487848372E-2</v>
      </c>
      <c r="W32" s="50">
        <f t="shared" si="12"/>
        <v>0.21424456286907675</v>
      </c>
      <c r="X32" s="50">
        <f t="shared" si="12"/>
        <v>0</v>
      </c>
      <c r="Y32" s="50">
        <f t="shared" si="12"/>
        <v>0</v>
      </c>
      <c r="Z32" s="50">
        <f t="shared" si="12"/>
        <v>3.420711507993663E-2</v>
      </c>
      <c r="AA32" s="50">
        <f t="shared" si="12"/>
        <v>0</v>
      </c>
      <c r="AB32" s="50">
        <f t="shared" si="12"/>
        <v>0</v>
      </c>
      <c r="AC32" s="50">
        <f t="shared" si="12"/>
        <v>0</v>
      </c>
      <c r="AD32" s="50">
        <f t="shared" si="12"/>
        <v>0</v>
      </c>
      <c r="AE32" s="50">
        <f t="shared" si="12"/>
        <v>0.26905829596412556</v>
      </c>
      <c r="AF32" s="50">
        <f t="shared" si="12"/>
        <v>0</v>
      </c>
      <c r="AG32" s="50">
        <f t="shared" si="12"/>
        <v>2.1281447138405411E-2</v>
      </c>
      <c r="AH32" s="50">
        <f t="shared" si="12"/>
        <v>9.7286615489853304E-2</v>
      </c>
      <c r="AI32" s="6">
        <f t="shared" si="8"/>
        <v>1</v>
      </c>
      <c r="AK32" s="50">
        <f t="shared" si="13"/>
        <v>0</v>
      </c>
      <c r="AL32" s="50">
        <f t="shared" si="13"/>
        <v>0</v>
      </c>
      <c r="AM32" s="50">
        <f t="shared" si="13"/>
        <v>0</v>
      </c>
      <c r="AN32" s="50">
        <f t="shared" si="13"/>
        <v>1</v>
      </c>
      <c r="AO32" s="50">
        <f t="shared" si="13"/>
        <v>0</v>
      </c>
      <c r="AP32" s="50">
        <f t="shared" si="13"/>
        <v>0</v>
      </c>
      <c r="AQ32" s="50">
        <f t="shared" si="13"/>
        <v>0</v>
      </c>
      <c r="AR32" s="50">
        <f t="shared" si="13"/>
        <v>1</v>
      </c>
      <c r="AS32" s="50">
        <f t="shared" si="13"/>
        <v>0</v>
      </c>
      <c r="AT32" s="50">
        <f t="shared" si="13"/>
        <v>0</v>
      </c>
      <c r="AU32" s="50">
        <f t="shared" si="13"/>
        <v>0</v>
      </c>
      <c r="AV32" s="50">
        <f t="shared" si="13"/>
        <v>0</v>
      </c>
      <c r="AW32" s="50">
        <f t="shared" si="13"/>
        <v>0</v>
      </c>
      <c r="AX32" s="50">
        <f t="shared" si="13"/>
        <v>0</v>
      </c>
      <c r="AY32" s="50">
        <f t="shared" si="13"/>
        <v>0</v>
      </c>
      <c r="AZ32" s="50">
        <f t="shared" si="13"/>
        <v>0</v>
      </c>
      <c r="BA32" s="50">
        <f t="shared" si="13"/>
        <v>0</v>
      </c>
      <c r="BB32" s="50">
        <f t="shared" si="13"/>
        <v>0</v>
      </c>
      <c r="BC32" s="50">
        <f t="shared" si="13"/>
        <v>0</v>
      </c>
      <c r="BD32" s="50">
        <f t="shared" si="13"/>
        <v>1</v>
      </c>
      <c r="BE32" s="50">
        <f t="shared" si="13"/>
        <v>0</v>
      </c>
      <c r="BF32" s="50">
        <f t="shared" si="13"/>
        <v>0</v>
      </c>
      <c r="BG32" s="50">
        <f t="shared" si="13"/>
        <v>0</v>
      </c>
      <c r="BH32" s="50">
        <f t="shared" si="13"/>
        <v>0</v>
      </c>
      <c r="BK32" s="19" t="s">
        <v>59</v>
      </c>
      <c r="BL32" s="9">
        <f t="shared" si="6"/>
        <v>0.19158562529281931</v>
      </c>
      <c r="BM32" s="9"/>
      <c r="BN32" s="27"/>
      <c r="BT32" s="19"/>
      <c r="BU32" s="19" t="s">
        <v>59</v>
      </c>
      <c r="BV32" s="9">
        <f t="shared" si="9"/>
        <v>1.1666666666666667</v>
      </c>
      <c r="BW32" s="9"/>
      <c r="BX32" s="28"/>
    </row>
    <row r="33" spans="8:76" x14ac:dyDescent="0.2">
      <c r="H33" s="6">
        <f t="shared" si="7"/>
        <v>74.555963302752289</v>
      </c>
      <c r="J33" s="25" t="s">
        <v>23</v>
      </c>
      <c r="K33" s="50">
        <f t="shared" si="12"/>
        <v>2.0183486238532111E-2</v>
      </c>
      <c r="L33" s="50">
        <f t="shared" si="12"/>
        <v>0</v>
      </c>
      <c r="M33" s="50">
        <f t="shared" si="12"/>
        <v>0</v>
      </c>
      <c r="N33" s="50">
        <f t="shared" si="12"/>
        <v>2.3853211009174313E-2</v>
      </c>
      <c r="O33" s="50">
        <f t="shared" si="12"/>
        <v>3.0497102775236352E-2</v>
      </c>
      <c r="P33" s="50">
        <f t="shared" si="12"/>
        <v>0</v>
      </c>
      <c r="Q33" s="50">
        <f t="shared" si="12"/>
        <v>0</v>
      </c>
      <c r="R33" s="50">
        <f t="shared" si="12"/>
        <v>6.0994205550472705E-2</v>
      </c>
      <c r="S33" s="50">
        <f t="shared" si="12"/>
        <v>2.0380088653385642E-2</v>
      </c>
      <c r="T33" s="50">
        <f t="shared" si="12"/>
        <v>1.7832577571712437E-2</v>
      </c>
      <c r="U33" s="50">
        <f t="shared" si="12"/>
        <v>0</v>
      </c>
      <c r="V33" s="50">
        <f t="shared" si="12"/>
        <v>5.0950221633464104E-3</v>
      </c>
      <c r="W33" s="50">
        <f t="shared" si="12"/>
        <v>0</v>
      </c>
      <c r="X33" s="50">
        <f t="shared" si="12"/>
        <v>1.260262134523981E-2</v>
      </c>
      <c r="Y33" s="50">
        <f t="shared" si="12"/>
        <v>0</v>
      </c>
      <c r="Z33" s="50">
        <f t="shared" si="12"/>
        <v>2.3404868212588217E-2</v>
      </c>
      <c r="AA33" s="50">
        <f t="shared" si="12"/>
        <v>7.5443228970199921E-2</v>
      </c>
      <c r="AB33" s="50">
        <f t="shared" si="12"/>
        <v>0.26405130139569971</v>
      </c>
      <c r="AC33" s="50">
        <f t="shared" si="12"/>
        <v>0</v>
      </c>
      <c r="AD33" s="50">
        <f t="shared" si="12"/>
        <v>0.26405130139569971</v>
      </c>
      <c r="AE33" s="50">
        <f t="shared" si="12"/>
        <v>9.7286615489853304E-2</v>
      </c>
      <c r="AF33" s="50">
        <f t="shared" si="12"/>
        <v>6.5364444782245193E-2</v>
      </c>
      <c r="AG33" s="50">
        <f t="shared" si="12"/>
        <v>3.8002584175723948E-2</v>
      </c>
      <c r="AH33" s="50">
        <f t="shared" si="12"/>
        <v>5.4723721213042489E-2</v>
      </c>
      <c r="AI33" s="6">
        <f t="shared" si="8"/>
        <v>84</v>
      </c>
      <c r="AK33" s="50">
        <f t="shared" si="13"/>
        <v>0</v>
      </c>
      <c r="AL33" s="50">
        <f t="shared" si="13"/>
        <v>1</v>
      </c>
      <c r="AM33" s="50">
        <f t="shared" si="13"/>
        <v>0</v>
      </c>
      <c r="AN33" s="50">
        <f t="shared" si="13"/>
        <v>0</v>
      </c>
      <c r="AO33" s="50">
        <f t="shared" si="13"/>
        <v>1</v>
      </c>
      <c r="AP33" s="50">
        <f t="shared" si="13"/>
        <v>1</v>
      </c>
      <c r="AQ33" s="50">
        <f t="shared" si="13"/>
        <v>1</v>
      </c>
      <c r="AR33" s="50">
        <f t="shared" si="13"/>
        <v>1</v>
      </c>
      <c r="AS33" s="50">
        <f t="shared" si="13"/>
        <v>0</v>
      </c>
      <c r="AT33" s="50">
        <f t="shared" si="13"/>
        <v>1</v>
      </c>
      <c r="AU33" s="50">
        <f t="shared" si="13"/>
        <v>0</v>
      </c>
      <c r="AV33" s="50">
        <f t="shared" si="13"/>
        <v>1</v>
      </c>
      <c r="AW33" s="50">
        <f t="shared" si="13"/>
        <v>0</v>
      </c>
      <c r="AX33" s="50">
        <f t="shared" si="13"/>
        <v>1</v>
      </c>
      <c r="AY33" s="50">
        <f t="shared" si="13"/>
        <v>0</v>
      </c>
      <c r="AZ33" s="50">
        <f t="shared" si="13"/>
        <v>0</v>
      </c>
      <c r="BA33" s="50">
        <f t="shared" si="13"/>
        <v>0</v>
      </c>
      <c r="BB33" s="50">
        <f t="shared" si="13"/>
        <v>3</v>
      </c>
      <c r="BC33" s="50">
        <f t="shared" si="13"/>
        <v>1</v>
      </c>
      <c r="BD33" s="50">
        <f t="shared" si="13"/>
        <v>1</v>
      </c>
      <c r="BE33" s="50">
        <f t="shared" si="13"/>
        <v>0</v>
      </c>
      <c r="BF33" s="50">
        <f t="shared" si="13"/>
        <v>1</v>
      </c>
      <c r="BG33" s="50">
        <f t="shared" si="13"/>
        <v>0</v>
      </c>
      <c r="BH33" s="50">
        <f t="shared" si="13"/>
        <v>0</v>
      </c>
      <c r="BK33" s="19" t="s">
        <v>60</v>
      </c>
      <c r="BL33" s="9">
        <f t="shared" si="6"/>
        <v>70.125804374935385</v>
      </c>
      <c r="BM33" s="9"/>
      <c r="BN33" s="27"/>
      <c r="BT33" s="19"/>
      <c r="BU33" s="19" t="s">
        <v>60</v>
      </c>
      <c r="BV33" s="9">
        <f t="shared" si="9"/>
        <v>66.833333333333329</v>
      </c>
      <c r="BW33" s="9"/>
      <c r="BX33" s="28"/>
    </row>
    <row r="34" spans="8:76" x14ac:dyDescent="0.2">
      <c r="H34" s="6">
        <f t="shared" si="7"/>
        <v>12.64954128440367</v>
      </c>
      <c r="J34" s="25" t="s">
        <v>25</v>
      </c>
      <c r="K34" s="50">
        <f t="shared" si="12"/>
        <v>7.3394495412844041E-3</v>
      </c>
      <c r="L34" s="50">
        <f t="shared" si="12"/>
        <v>86.871559633027516</v>
      </c>
      <c r="M34" s="50">
        <f t="shared" si="12"/>
        <v>42.739449541284401</v>
      </c>
      <c r="N34" s="50">
        <f t="shared" si="12"/>
        <v>74.893577981651376</v>
      </c>
      <c r="O34" s="50">
        <f t="shared" si="12"/>
        <v>0</v>
      </c>
      <c r="P34" s="50">
        <f t="shared" si="12"/>
        <v>93.321134492223237</v>
      </c>
      <c r="Q34" s="50">
        <f t="shared" si="12"/>
        <v>41.506556877096678</v>
      </c>
      <c r="R34" s="50">
        <f t="shared" si="12"/>
        <v>34.187252211039954</v>
      </c>
      <c r="S34" s="50">
        <f t="shared" si="12"/>
        <v>1.5285066490039231E-2</v>
      </c>
      <c r="T34" s="50">
        <f t="shared" si="12"/>
        <v>100</v>
      </c>
      <c r="U34" s="50">
        <f t="shared" si="12"/>
        <v>45.13680134508585</v>
      </c>
      <c r="V34" s="50">
        <f t="shared" si="12"/>
        <v>59.889438019055383</v>
      </c>
      <c r="W34" s="50">
        <f t="shared" si="12"/>
        <v>7.2014979115656054E-3</v>
      </c>
      <c r="X34" s="50">
        <f t="shared" si="12"/>
        <v>87.721446060780636</v>
      </c>
      <c r="Y34" s="50">
        <f t="shared" si="12"/>
        <v>54.873613711652027</v>
      </c>
      <c r="Z34" s="50">
        <f t="shared" si="12"/>
        <v>68.657280714388591</v>
      </c>
      <c r="AA34" s="50">
        <f t="shared" si="12"/>
        <v>0</v>
      </c>
      <c r="AB34" s="50">
        <f t="shared" si="12"/>
        <v>82.233119577517911</v>
      </c>
      <c r="AC34" s="50">
        <f t="shared" si="12"/>
        <v>42.097321765371561</v>
      </c>
      <c r="AD34" s="50">
        <f t="shared" si="12"/>
        <v>27.272727272727273</v>
      </c>
      <c r="AE34" s="50">
        <f t="shared" si="12"/>
        <v>9.1206202021737477E-3</v>
      </c>
      <c r="AF34" s="50">
        <f t="shared" si="12"/>
        <v>100</v>
      </c>
      <c r="AG34" s="50">
        <f t="shared" si="12"/>
        <v>31.694155202553773</v>
      </c>
      <c r="AH34" s="50">
        <f t="shared" si="12"/>
        <v>28.144713840541158</v>
      </c>
      <c r="AI34" s="6">
        <f t="shared" si="8"/>
        <v>16</v>
      </c>
      <c r="AK34" s="50">
        <f t="shared" si="13"/>
        <v>0</v>
      </c>
      <c r="AL34" s="50">
        <f t="shared" si="13"/>
        <v>87</v>
      </c>
      <c r="AM34" s="50">
        <f t="shared" si="13"/>
        <v>37</v>
      </c>
      <c r="AN34" s="50">
        <f t="shared" si="13"/>
        <v>90</v>
      </c>
      <c r="AO34" s="50">
        <f t="shared" si="13"/>
        <v>1</v>
      </c>
      <c r="AP34" s="50">
        <f t="shared" si="13"/>
        <v>100</v>
      </c>
      <c r="AQ34" s="50">
        <f t="shared" si="13"/>
        <v>51</v>
      </c>
      <c r="AR34" s="50">
        <f t="shared" si="13"/>
        <v>28</v>
      </c>
      <c r="AS34" s="50">
        <f t="shared" si="13"/>
        <v>0</v>
      </c>
      <c r="AT34" s="50">
        <f t="shared" si="13"/>
        <v>96</v>
      </c>
      <c r="AU34" s="50">
        <f t="shared" si="13"/>
        <v>68</v>
      </c>
      <c r="AV34" s="50">
        <f t="shared" si="13"/>
        <v>92</v>
      </c>
      <c r="AW34" s="50">
        <f t="shared" si="13"/>
        <v>0</v>
      </c>
      <c r="AX34" s="50">
        <f t="shared" si="13"/>
        <v>92</v>
      </c>
      <c r="AY34" s="50">
        <f t="shared" si="13"/>
        <v>49</v>
      </c>
      <c r="AZ34" s="50">
        <f t="shared" si="13"/>
        <v>55</v>
      </c>
      <c r="BA34" s="50">
        <f t="shared" si="13"/>
        <v>1</v>
      </c>
      <c r="BB34" s="50">
        <f t="shared" si="13"/>
        <v>100</v>
      </c>
      <c r="BC34" s="50">
        <f t="shared" si="13"/>
        <v>49</v>
      </c>
      <c r="BD34" s="50">
        <f t="shared" si="13"/>
        <v>29</v>
      </c>
      <c r="BE34" s="50">
        <f t="shared" si="13"/>
        <v>0</v>
      </c>
      <c r="BF34" s="50">
        <f t="shared" si="13"/>
        <v>100</v>
      </c>
      <c r="BG34" s="50">
        <f t="shared" si="13"/>
        <v>30</v>
      </c>
      <c r="BH34" s="50">
        <f t="shared" si="13"/>
        <v>30</v>
      </c>
      <c r="BK34" s="19" t="s">
        <v>61</v>
      </c>
      <c r="BL34" s="9">
        <f t="shared" si="6"/>
        <v>7.3219261683492496</v>
      </c>
      <c r="BM34" s="9"/>
      <c r="BN34" s="27"/>
      <c r="BT34" s="19"/>
      <c r="BU34" s="19" t="s">
        <v>61</v>
      </c>
      <c r="BV34" s="9">
        <f t="shared" si="9"/>
        <v>8</v>
      </c>
      <c r="BW34" s="9"/>
      <c r="BX34" s="28"/>
    </row>
    <row r="35" spans="8:76" x14ac:dyDescent="0.2">
      <c r="H35" s="6">
        <f t="shared" si="7"/>
        <v>0.62568807339449539</v>
      </c>
      <c r="J35" s="25" t="s">
        <v>27</v>
      </c>
      <c r="K35" s="50">
        <f t="shared" si="12"/>
        <v>0.33944954128440369</v>
      </c>
      <c r="L35" s="50">
        <f t="shared" si="12"/>
        <v>26.236697247706424</v>
      </c>
      <c r="M35" s="50">
        <f t="shared" si="12"/>
        <v>15.653211009174312</v>
      </c>
      <c r="N35" s="50">
        <f t="shared" si="12"/>
        <v>12.772477064220183</v>
      </c>
      <c r="O35" s="50">
        <f t="shared" si="12"/>
        <v>0.48795364440378164</v>
      </c>
      <c r="P35" s="50">
        <f t="shared" si="12"/>
        <v>29.704178103080206</v>
      </c>
      <c r="Q35" s="50">
        <f t="shared" si="12"/>
        <v>14.150655687709667</v>
      </c>
      <c r="R35" s="50">
        <f t="shared" si="12"/>
        <v>6.861848124428179</v>
      </c>
      <c r="S35" s="50">
        <f t="shared" si="12"/>
        <v>0.1936108422071636</v>
      </c>
      <c r="T35" s="50">
        <f t="shared" si="12"/>
        <v>43.812095582615783</v>
      </c>
      <c r="U35" s="50">
        <f t="shared" si="12"/>
        <v>32.172517450450911</v>
      </c>
      <c r="V35" s="50">
        <f t="shared" si="12"/>
        <v>15.534722576043206</v>
      </c>
      <c r="W35" s="50">
        <f t="shared" si="12"/>
        <v>0.18183782226703155</v>
      </c>
      <c r="X35" s="50">
        <f t="shared" si="12"/>
        <v>82.565173556099666</v>
      </c>
      <c r="Y35" s="50">
        <f t="shared" si="12"/>
        <v>52.738369580872821</v>
      </c>
      <c r="Z35" s="50">
        <f t="shared" si="12"/>
        <v>32.7686158721014</v>
      </c>
      <c r="AA35" s="50">
        <f t="shared" si="12"/>
        <v>0.11316484345529988</v>
      </c>
      <c r="AB35" s="50">
        <f t="shared" si="12"/>
        <v>3.7344398340248963</v>
      </c>
      <c r="AC35" s="50">
        <f t="shared" si="12"/>
        <v>0.67898906073179932</v>
      </c>
      <c r="AD35" s="50">
        <f t="shared" si="12"/>
        <v>1.018483591097699</v>
      </c>
      <c r="AE35" s="50">
        <f t="shared" si="12"/>
        <v>0.29337994983658888</v>
      </c>
      <c r="AF35" s="50">
        <f t="shared" si="12"/>
        <v>24.586151858326367</v>
      </c>
      <c r="AG35" s="50">
        <f t="shared" si="12"/>
        <v>12.040738770236375</v>
      </c>
      <c r="AH35" s="50">
        <f t="shared" si="12"/>
        <v>7.4849889792505895</v>
      </c>
      <c r="AI35" s="6">
        <f t="shared" si="8"/>
        <v>1</v>
      </c>
      <c r="AK35" s="50">
        <f t="shared" si="13"/>
        <v>0</v>
      </c>
      <c r="AL35" s="50">
        <f t="shared" si="13"/>
        <v>34</v>
      </c>
      <c r="AM35" s="50">
        <f t="shared" si="13"/>
        <v>17</v>
      </c>
      <c r="AN35" s="50">
        <f t="shared" si="13"/>
        <v>11</v>
      </c>
      <c r="AO35" s="50">
        <f t="shared" si="13"/>
        <v>1</v>
      </c>
      <c r="AP35" s="50">
        <f t="shared" si="13"/>
        <v>23</v>
      </c>
      <c r="AQ35" s="50">
        <f t="shared" si="13"/>
        <v>22</v>
      </c>
      <c r="AR35" s="50">
        <f t="shared" si="13"/>
        <v>11</v>
      </c>
      <c r="AS35" s="50">
        <f t="shared" si="13"/>
        <v>0</v>
      </c>
      <c r="AT35" s="50">
        <f t="shared" si="13"/>
        <v>55</v>
      </c>
      <c r="AU35" s="50">
        <f t="shared" si="13"/>
        <v>35</v>
      </c>
      <c r="AV35" s="50">
        <f t="shared" si="13"/>
        <v>35</v>
      </c>
      <c r="AW35" s="50">
        <f t="shared" si="13"/>
        <v>0</v>
      </c>
      <c r="AX35" s="50">
        <f t="shared" si="13"/>
        <v>73</v>
      </c>
      <c r="AY35" s="50">
        <f t="shared" si="13"/>
        <v>42</v>
      </c>
      <c r="AZ35" s="50">
        <f t="shared" si="13"/>
        <v>37</v>
      </c>
      <c r="BA35" s="50">
        <f t="shared" si="13"/>
        <v>0</v>
      </c>
      <c r="BB35" s="50">
        <f t="shared" si="13"/>
        <v>4</v>
      </c>
      <c r="BC35" s="50">
        <f t="shared" si="13"/>
        <v>6</v>
      </c>
      <c r="BD35" s="50">
        <f t="shared" si="13"/>
        <v>2</v>
      </c>
      <c r="BE35" s="50">
        <f t="shared" si="13"/>
        <v>0</v>
      </c>
      <c r="BF35" s="50">
        <f t="shared" si="13"/>
        <v>15</v>
      </c>
      <c r="BG35" s="50">
        <f t="shared" si="13"/>
        <v>13</v>
      </c>
      <c r="BH35" s="50">
        <f t="shared" si="13"/>
        <v>6</v>
      </c>
      <c r="BK35" s="19" t="s">
        <v>62</v>
      </c>
      <c r="BL35" s="9">
        <f t="shared" si="6"/>
        <v>1.2263664994282755</v>
      </c>
      <c r="BM35" s="9"/>
      <c r="BN35" s="27"/>
      <c r="BT35" s="19"/>
      <c r="BU35" s="19" t="s">
        <v>62</v>
      </c>
      <c r="BV35" s="9">
        <f t="shared" si="9"/>
        <v>2.1666666666666665</v>
      </c>
      <c r="BW35" s="9"/>
      <c r="BX35" s="28"/>
    </row>
    <row r="36" spans="8:76" x14ac:dyDescent="0.2">
      <c r="H36" s="6">
        <f>M5</f>
        <v>5.5045871559633031E-3</v>
      </c>
      <c r="J36" s="25" t="s">
        <v>29</v>
      </c>
      <c r="K36" s="50">
        <f t="shared" si="12"/>
        <v>0.45504587155963305</v>
      </c>
      <c r="L36" s="50">
        <f t="shared" si="12"/>
        <v>13.917431192660551</v>
      </c>
      <c r="M36" s="50">
        <f t="shared" si="12"/>
        <v>3.6733944954128441</v>
      </c>
      <c r="N36" s="50">
        <f t="shared" si="12"/>
        <v>3.2110091743119265</v>
      </c>
      <c r="O36" s="50">
        <f t="shared" si="12"/>
        <v>0.18298261665141813</v>
      </c>
      <c r="P36" s="50">
        <f t="shared" si="12"/>
        <v>3.7511436413540715</v>
      </c>
      <c r="Q36" s="50">
        <f t="shared" si="12"/>
        <v>5.7029582189691981</v>
      </c>
      <c r="R36" s="50">
        <f t="shared" si="12"/>
        <v>0.79292467215614515</v>
      </c>
      <c r="S36" s="50">
        <f t="shared" si="12"/>
        <v>0.64961532582666737</v>
      </c>
      <c r="T36" s="50">
        <f t="shared" si="12"/>
        <v>1.5234116268405768</v>
      </c>
      <c r="U36" s="50">
        <f t="shared" si="12"/>
        <v>3.7015336016711671</v>
      </c>
      <c r="V36" s="50">
        <f t="shared" si="12"/>
        <v>1.7450450909461457</v>
      </c>
      <c r="W36" s="50">
        <f t="shared" si="12"/>
        <v>1.1198329252484516</v>
      </c>
      <c r="X36" s="50">
        <f t="shared" si="12"/>
        <v>6.5191559844447644</v>
      </c>
      <c r="Y36" s="50">
        <f t="shared" si="12"/>
        <v>7.5525709347544288</v>
      </c>
      <c r="Z36" s="50">
        <f t="shared" si="12"/>
        <v>1.2800662537807863</v>
      </c>
      <c r="AA36" s="50">
        <f t="shared" si="12"/>
        <v>0.60354583176159937</v>
      </c>
      <c r="AB36" s="50">
        <f t="shared" si="12"/>
        <v>1.5088645794039985</v>
      </c>
      <c r="AC36" s="50">
        <f t="shared" si="12"/>
        <v>0.71671067521689924</v>
      </c>
      <c r="AD36" s="50">
        <f t="shared" si="12"/>
        <v>0.71671067521689924</v>
      </c>
      <c r="AE36" s="50">
        <f t="shared" si="12"/>
        <v>1.1856806262825872</v>
      </c>
      <c r="AF36" s="50">
        <f t="shared" si="12"/>
        <v>9.9840389146461952</v>
      </c>
      <c r="AG36" s="50">
        <f t="shared" si="12"/>
        <v>5.5392566694535228</v>
      </c>
      <c r="AH36" s="50">
        <f t="shared" si="12"/>
        <v>1.989815307440906</v>
      </c>
      <c r="AI36" s="6">
        <f>AM5</f>
        <v>0</v>
      </c>
      <c r="AK36" s="50">
        <f t="shared" si="13"/>
        <v>0</v>
      </c>
      <c r="AL36" s="50">
        <f t="shared" si="13"/>
        <v>13</v>
      </c>
      <c r="AM36" s="50">
        <f t="shared" si="13"/>
        <v>6</v>
      </c>
      <c r="AN36" s="50">
        <f t="shared" si="13"/>
        <v>3</v>
      </c>
      <c r="AO36" s="50">
        <f t="shared" si="13"/>
        <v>1</v>
      </c>
      <c r="AP36" s="50">
        <f t="shared" si="13"/>
        <v>5</v>
      </c>
      <c r="AQ36" s="50">
        <f t="shared" si="13"/>
        <v>6</v>
      </c>
      <c r="AR36" s="50">
        <f t="shared" si="13"/>
        <v>2</v>
      </c>
      <c r="AS36" s="50">
        <f t="shared" si="13"/>
        <v>1</v>
      </c>
      <c r="AT36" s="50">
        <f t="shared" si="13"/>
        <v>2</v>
      </c>
      <c r="AU36" s="50">
        <f t="shared" si="13"/>
        <v>6</v>
      </c>
      <c r="AV36" s="50">
        <f t="shared" si="13"/>
        <v>2</v>
      </c>
      <c r="AW36" s="50">
        <f t="shared" si="13"/>
        <v>3</v>
      </c>
      <c r="AX36" s="50">
        <f t="shared" si="13"/>
        <v>6</v>
      </c>
      <c r="AY36" s="50">
        <f t="shared" si="13"/>
        <v>8</v>
      </c>
      <c r="AZ36" s="50">
        <f t="shared" si="13"/>
        <v>2</v>
      </c>
      <c r="BA36" s="50">
        <f t="shared" si="13"/>
        <v>0</v>
      </c>
      <c r="BB36" s="50">
        <f t="shared" si="13"/>
        <v>4</v>
      </c>
      <c r="BC36" s="50">
        <f t="shared" si="13"/>
        <v>1</v>
      </c>
      <c r="BD36" s="50">
        <f t="shared" si="13"/>
        <v>2</v>
      </c>
      <c r="BE36" s="50">
        <f t="shared" si="13"/>
        <v>1</v>
      </c>
      <c r="BF36" s="50">
        <f t="shared" si="13"/>
        <v>6</v>
      </c>
      <c r="BG36" s="50">
        <f t="shared" si="13"/>
        <v>3</v>
      </c>
      <c r="BH36" s="50">
        <f t="shared" si="13"/>
        <v>1</v>
      </c>
      <c r="BK36" s="13" t="s">
        <v>63</v>
      </c>
      <c r="BL36" s="9">
        <f t="shared" ref="BL36:BL51" si="14">BR4</f>
        <v>9.2779997113198193E-3</v>
      </c>
      <c r="BM36" s="9"/>
      <c r="BN36" s="9"/>
      <c r="BU36" s="13" t="s">
        <v>63</v>
      </c>
      <c r="BV36" s="9">
        <f>CB4</f>
        <v>0</v>
      </c>
      <c r="BW36" s="9"/>
      <c r="BX36" s="6"/>
    </row>
    <row r="37" spans="8:76" x14ac:dyDescent="0.2">
      <c r="H37" s="6">
        <f t="shared" ref="H37:H51" si="15">M6</f>
        <v>52.40550458715596</v>
      </c>
      <c r="J37" s="25" t="s">
        <v>31</v>
      </c>
      <c r="K37" s="50">
        <f t="shared" si="12"/>
        <v>1.6513761467889909E-2</v>
      </c>
      <c r="L37" s="50">
        <f t="shared" si="12"/>
        <v>7.3394495412844041E-3</v>
      </c>
      <c r="M37" s="50">
        <f t="shared" si="12"/>
        <v>0</v>
      </c>
      <c r="N37" s="50">
        <f t="shared" si="12"/>
        <v>2.9357798165137616E-2</v>
      </c>
      <c r="O37" s="50">
        <f t="shared" si="12"/>
        <v>0</v>
      </c>
      <c r="P37" s="50">
        <f t="shared" si="12"/>
        <v>0</v>
      </c>
      <c r="Q37" s="50">
        <f t="shared" si="12"/>
        <v>3.0497102775236352E-2</v>
      </c>
      <c r="R37" s="50">
        <f t="shared" si="12"/>
        <v>0.15248551387618176</v>
      </c>
      <c r="S37" s="50">
        <f t="shared" si="12"/>
        <v>0</v>
      </c>
      <c r="T37" s="50">
        <f t="shared" si="12"/>
        <v>0</v>
      </c>
      <c r="U37" s="50">
        <f t="shared" si="12"/>
        <v>1.2737555408366026E-2</v>
      </c>
      <c r="V37" s="50">
        <f t="shared" si="12"/>
        <v>0</v>
      </c>
      <c r="W37" s="50">
        <f t="shared" si="12"/>
        <v>0</v>
      </c>
      <c r="X37" s="50">
        <f t="shared" si="12"/>
        <v>1.6203370301022611E-2</v>
      </c>
      <c r="Y37" s="50">
        <f t="shared" si="12"/>
        <v>1.8003744778914013E-3</v>
      </c>
      <c r="Z37" s="50">
        <f t="shared" si="12"/>
        <v>1.8003744778914013E-3</v>
      </c>
      <c r="AA37" s="50">
        <f t="shared" si="12"/>
        <v>0</v>
      </c>
      <c r="AB37" s="50">
        <f t="shared" si="12"/>
        <v>0</v>
      </c>
      <c r="AC37" s="50">
        <f t="shared" si="12"/>
        <v>0.26405130139569971</v>
      </c>
      <c r="AD37" s="50">
        <f t="shared" si="12"/>
        <v>0</v>
      </c>
      <c r="AE37" s="50">
        <f t="shared" si="12"/>
        <v>9.4246408755795388E-2</v>
      </c>
      <c r="AF37" s="50">
        <f t="shared" si="12"/>
        <v>8.0565478452534769E-2</v>
      </c>
      <c r="AG37" s="50">
        <f t="shared" si="12"/>
        <v>6.5364444782245193E-2</v>
      </c>
      <c r="AH37" s="50">
        <f t="shared" si="12"/>
        <v>3.9522687542752906E-2</v>
      </c>
      <c r="AI37" s="6">
        <f t="shared" ref="AI37:AI51" si="16">AM6</f>
        <v>43</v>
      </c>
      <c r="AK37" s="50">
        <f t="shared" si="13"/>
        <v>0</v>
      </c>
      <c r="AL37" s="50">
        <f t="shared" si="13"/>
        <v>1</v>
      </c>
      <c r="AM37" s="50">
        <f t="shared" si="13"/>
        <v>0</v>
      </c>
      <c r="AN37" s="50">
        <f t="shared" si="13"/>
        <v>1</v>
      </c>
      <c r="AO37" s="50">
        <f t="shared" si="13"/>
        <v>1</v>
      </c>
      <c r="AP37" s="50">
        <f t="shared" si="13"/>
        <v>1</v>
      </c>
      <c r="AQ37" s="50">
        <f t="shared" si="13"/>
        <v>1</v>
      </c>
      <c r="AR37" s="50">
        <f t="shared" si="13"/>
        <v>1</v>
      </c>
      <c r="AS37" s="50">
        <f t="shared" si="13"/>
        <v>0</v>
      </c>
      <c r="AT37" s="50">
        <f t="shared" si="13"/>
        <v>1</v>
      </c>
      <c r="AU37" s="50">
        <f t="shared" si="13"/>
        <v>0</v>
      </c>
      <c r="AV37" s="50">
        <f t="shared" si="13"/>
        <v>0</v>
      </c>
      <c r="AW37" s="50">
        <f t="shared" si="13"/>
        <v>0</v>
      </c>
      <c r="AX37" s="50">
        <f t="shared" si="13"/>
        <v>1</v>
      </c>
      <c r="AY37" s="50">
        <f t="shared" si="13"/>
        <v>0</v>
      </c>
      <c r="AZ37" s="50">
        <f t="shared" si="13"/>
        <v>1</v>
      </c>
      <c r="BA37" s="50">
        <f t="shared" si="13"/>
        <v>0</v>
      </c>
      <c r="BB37" s="50">
        <f t="shared" si="13"/>
        <v>1</v>
      </c>
      <c r="BC37" s="50">
        <f t="shared" si="13"/>
        <v>0</v>
      </c>
      <c r="BD37" s="50">
        <f t="shared" si="13"/>
        <v>0</v>
      </c>
      <c r="BE37" s="50">
        <f t="shared" si="13"/>
        <v>0</v>
      </c>
      <c r="BF37" s="50">
        <f t="shared" si="13"/>
        <v>1</v>
      </c>
      <c r="BG37" s="50">
        <f t="shared" si="13"/>
        <v>0</v>
      </c>
      <c r="BH37" s="50">
        <f t="shared" si="13"/>
        <v>1</v>
      </c>
      <c r="BK37" s="13" t="s">
        <v>64</v>
      </c>
      <c r="BL37" s="9">
        <f t="shared" si="14"/>
        <v>32.608304907584561</v>
      </c>
      <c r="BM37" s="9"/>
      <c r="BU37" s="13" t="s">
        <v>64</v>
      </c>
      <c r="BV37" s="9">
        <f t="shared" ref="BV37:BV51" si="17">CB5</f>
        <v>27.166666666666668</v>
      </c>
      <c r="BW37" s="9"/>
    </row>
    <row r="38" spans="8:76" x14ac:dyDescent="0.2">
      <c r="H38" s="6">
        <f t="shared" si="15"/>
        <v>8.4073394495412845</v>
      </c>
      <c r="J38" s="25" t="s">
        <v>33</v>
      </c>
      <c r="K38" s="50">
        <f t="shared" si="12"/>
        <v>1.2844036697247707E-2</v>
      </c>
      <c r="L38" s="50">
        <f t="shared" si="12"/>
        <v>93.772477064220183</v>
      </c>
      <c r="M38" s="50">
        <f t="shared" si="12"/>
        <v>46.935779816513758</v>
      </c>
      <c r="N38" s="50">
        <f t="shared" si="12"/>
        <v>50.6</v>
      </c>
      <c r="O38" s="50">
        <f t="shared" si="12"/>
        <v>0.12198841110094541</v>
      </c>
      <c r="P38" s="50">
        <f t="shared" si="12"/>
        <v>87.404696553827392</v>
      </c>
      <c r="Q38" s="50">
        <f t="shared" si="12"/>
        <v>37.450442207990243</v>
      </c>
      <c r="R38" s="50">
        <f t="shared" si="12"/>
        <v>22.018908203720645</v>
      </c>
      <c r="S38" s="50">
        <f t="shared" si="12"/>
        <v>5.859275487848372E-2</v>
      </c>
      <c r="T38" s="50">
        <f t="shared" si="12"/>
        <v>76.496662760483005</v>
      </c>
      <c r="U38" s="50">
        <f t="shared" si="12"/>
        <v>57.75462373261324</v>
      </c>
      <c r="V38" s="50">
        <f t="shared" si="12"/>
        <v>36.722372242319253</v>
      </c>
      <c r="W38" s="50">
        <f t="shared" si="12"/>
        <v>5.401123433674204E-3</v>
      </c>
      <c r="X38" s="50">
        <f t="shared" si="12"/>
        <v>100</v>
      </c>
      <c r="Y38" s="50">
        <f t="shared" si="12"/>
        <v>67.234984876854384</v>
      </c>
      <c r="Z38" s="50">
        <f t="shared" si="12"/>
        <v>85.357554371309234</v>
      </c>
      <c r="AA38" s="50">
        <f t="shared" si="12"/>
        <v>0</v>
      </c>
      <c r="AB38" s="50">
        <f t="shared" si="12"/>
        <v>64.541682384006037</v>
      </c>
      <c r="AC38" s="50">
        <f t="shared" si="12"/>
        <v>20.74688796680498</v>
      </c>
      <c r="AD38" s="50">
        <f t="shared" si="12"/>
        <v>13.919275745001887</v>
      </c>
      <c r="AE38" s="50">
        <f t="shared" si="12"/>
        <v>1.2160826936231663E-2</v>
      </c>
      <c r="AF38" s="50">
        <f t="shared" si="12"/>
        <v>81.240404347495627</v>
      </c>
      <c r="AG38" s="50">
        <f t="shared" si="12"/>
        <v>36.327430265258037</v>
      </c>
      <c r="AH38" s="50">
        <f t="shared" si="12"/>
        <v>38.751995135669226</v>
      </c>
      <c r="AI38" s="6">
        <f t="shared" si="16"/>
        <v>7</v>
      </c>
      <c r="AK38" s="50">
        <f t="shared" si="13"/>
        <v>0</v>
      </c>
      <c r="AL38" s="50">
        <f t="shared" si="13"/>
        <v>76</v>
      </c>
      <c r="AM38" s="50">
        <f t="shared" si="13"/>
        <v>35</v>
      </c>
      <c r="AN38" s="50">
        <f t="shared" si="13"/>
        <v>52</v>
      </c>
      <c r="AO38" s="50">
        <f t="shared" si="13"/>
        <v>0</v>
      </c>
      <c r="AP38" s="50">
        <f t="shared" si="13"/>
        <v>76</v>
      </c>
      <c r="AQ38" s="50">
        <f t="shared" si="13"/>
        <v>40</v>
      </c>
      <c r="AR38" s="50">
        <f t="shared" si="13"/>
        <v>36</v>
      </c>
      <c r="AS38" s="50">
        <f t="shared" si="13"/>
        <v>0</v>
      </c>
      <c r="AT38" s="50">
        <f t="shared" si="13"/>
        <v>93</v>
      </c>
      <c r="AU38" s="50">
        <f t="shared" si="13"/>
        <v>68</v>
      </c>
      <c r="AV38" s="50">
        <f t="shared" si="13"/>
        <v>53</v>
      </c>
      <c r="AW38" s="50">
        <f t="shared" si="13"/>
        <v>0</v>
      </c>
      <c r="AX38" s="50">
        <f t="shared" si="13"/>
        <v>100</v>
      </c>
      <c r="AY38" s="50">
        <f t="shared" si="13"/>
        <v>58</v>
      </c>
      <c r="AZ38" s="50">
        <f t="shared" si="13"/>
        <v>57</v>
      </c>
      <c r="BA38" s="50">
        <f t="shared" si="13"/>
        <v>0</v>
      </c>
      <c r="BB38" s="50">
        <f t="shared" si="13"/>
        <v>79</v>
      </c>
      <c r="BC38" s="50">
        <f t="shared" si="13"/>
        <v>30</v>
      </c>
      <c r="BD38" s="50">
        <f t="shared" si="13"/>
        <v>17</v>
      </c>
      <c r="BE38" s="50">
        <f t="shared" si="13"/>
        <v>0</v>
      </c>
      <c r="BF38" s="50">
        <f t="shared" si="13"/>
        <v>76</v>
      </c>
      <c r="BG38" s="50">
        <f t="shared" si="13"/>
        <v>31</v>
      </c>
      <c r="BH38" s="50">
        <f t="shared" si="13"/>
        <v>31</v>
      </c>
      <c r="BK38" s="13" t="s">
        <v>65</v>
      </c>
      <c r="BL38" s="9">
        <f t="shared" si="14"/>
        <v>7.1074412064920294</v>
      </c>
      <c r="BM38" s="9"/>
      <c r="BU38" s="13" t="s">
        <v>65</v>
      </c>
      <c r="BV38" s="9">
        <f t="shared" si="17"/>
        <v>7.666666666666667</v>
      </c>
      <c r="BW38" s="9"/>
    </row>
    <row r="39" spans="8:76" x14ac:dyDescent="0.2">
      <c r="H39" s="6">
        <f t="shared" si="15"/>
        <v>4.9541284403669728E-2</v>
      </c>
      <c r="J39" s="25" t="s">
        <v>35</v>
      </c>
      <c r="K39" s="50">
        <f t="shared" si="12"/>
        <v>0.55963302752293576</v>
      </c>
      <c r="L39" s="50">
        <f t="shared" si="12"/>
        <v>20.70275229357798</v>
      </c>
      <c r="M39" s="50">
        <f t="shared" si="12"/>
        <v>14.944954128440367</v>
      </c>
      <c r="N39" s="50">
        <f t="shared" si="12"/>
        <v>5.9853211009174316</v>
      </c>
      <c r="O39" s="50">
        <f t="shared" si="12"/>
        <v>0.18298261665141813</v>
      </c>
      <c r="P39" s="50">
        <f t="shared" si="12"/>
        <v>32.723391277828604</v>
      </c>
      <c r="Q39" s="50">
        <f t="shared" si="12"/>
        <v>12.076852698993596</v>
      </c>
      <c r="R39" s="50">
        <f t="shared" si="12"/>
        <v>5.2455016773406529</v>
      </c>
      <c r="S39" s="50">
        <f t="shared" si="12"/>
        <v>0.53752483823304631</v>
      </c>
      <c r="T39" s="50">
        <f t="shared" si="12"/>
        <v>41.11937636928721</v>
      </c>
      <c r="U39" s="50">
        <f t="shared" si="12"/>
        <v>33.069241351199878</v>
      </c>
      <c r="V39" s="50">
        <f t="shared" si="12"/>
        <v>4.8122484332806845</v>
      </c>
      <c r="W39" s="50">
        <f t="shared" si="12"/>
        <v>0.34567189975514906</v>
      </c>
      <c r="X39" s="50">
        <f t="shared" si="12"/>
        <v>94.282010658216905</v>
      </c>
      <c r="Y39" s="50">
        <f t="shared" si="12"/>
        <v>48.61191127754573</v>
      </c>
      <c r="Z39" s="50">
        <f t="shared" si="12"/>
        <v>13.513610831052858</v>
      </c>
      <c r="AA39" s="50">
        <f t="shared" si="12"/>
        <v>0</v>
      </c>
      <c r="AB39" s="50">
        <f t="shared" si="12"/>
        <v>3.3949453036589965</v>
      </c>
      <c r="AC39" s="50">
        <f t="shared" si="12"/>
        <v>1.961523953225198</v>
      </c>
      <c r="AD39" s="50">
        <f t="shared" si="12"/>
        <v>0.30177291588079969</v>
      </c>
      <c r="AE39" s="50">
        <f t="shared" si="12"/>
        <v>1.0367104963137492</v>
      </c>
      <c r="AF39" s="50">
        <f t="shared" si="12"/>
        <v>19.889032454206887</v>
      </c>
      <c r="AG39" s="50">
        <f t="shared" si="12"/>
        <v>10.739530288059589</v>
      </c>
      <c r="AH39" s="50">
        <f t="shared" si="12"/>
        <v>3.5114387778368927</v>
      </c>
      <c r="AI39" s="6">
        <f t="shared" si="16"/>
        <v>0</v>
      </c>
      <c r="AK39" s="50">
        <f t="shared" si="13"/>
        <v>1</v>
      </c>
      <c r="AL39" s="50">
        <f t="shared" si="13"/>
        <v>25</v>
      </c>
      <c r="AM39" s="50">
        <f t="shared" si="13"/>
        <v>16</v>
      </c>
      <c r="AN39" s="50">
        <f t="shared" si="13"/>
        <v>6</v>
      </c>
      <c r="AO39" s="50">
        <f t="shared" si="13"/>
        <v>1</v>
      </c>
      <c r="AP39" s="50">
        <f t="shared" si="13"/>
        <v>32</v>
      </c>
      <c r="AQ39" s="50">
        <f t="shared" si="13"/>
        <v>18</v>
      </c>
      <c r="AR39" s="50">
        <f t="shared" si="13"/>
        <v>3</v>
      </c>
      <c r="AS39" s="50">
        <f t="shared" si="13"/>
        <v>1</v>
      </c>
      <c r="AT39" s="50">
        <f t="shared" si="13"/>
        <v>55</v>
      </c>
      <c r="AU39" s="50">
        <f t="shared" si="13"/>
        <v>44</v>
      </c>
      <c r="AV39" s="50">
        <f t="shared" si="13"/>
        <v>11</v>
      </c>
      <c r="AW39" s="50">
        <f t="shared" si="13"/>
        <v>0</v>
      </c>
      <c r="AX39" s="50">
        <f t="shared" si="13"/>
        <v>97</v>
      </c>
      <c r="AY39" s="50">
        <f t="shared" si="13"/>
        <v>37</v>
      </c>
      <c r="AZ39" s="50">
        <f t="shared" si="13"/>
        <v>10</v>
      </c>
      <c r="BA39" s="50">
        <f t="shared" si="13"/>
        <v>1</v>
      </c>
      <c r="BB39" s="50">
        <f t="shared" si="13"/>
        <v>5</v>
      </c>
      <c r="BC39" s="50">
        <f t="shared" si="13"/>
        <v>4</v>
      </c>
      <c r="BD39" s="50">
        <f t="shared" si="13"/>
        <v>1</v>
      </c>
      <c r="BE39" s="50">
        <f t="shared" si="13"/>
        <v>1</v>
      </c>
      <c r="BF39" s="50">
        <f t="shared" si="13"/>
        <v>20</v>
      </c>
      <c r="BG39" s="50">
        <f t="shared" si="13"/>
        <v>11</v>
      </c>
      <c r="BH39" s="50">
        <f t="shared" si="13"/>
        <v>3</v>
      </c>
      <c r="BK39" s="13" t="s">
        <v>66</v>
      </c>
      <c r="BL39" s="9">
        <f t="shared" si="14"/>
        <v>1.2652958950903591E-2</v>
      </c>
      <c r="BM39" s="9"/>
      <c r="BU39" s="13" t="s">
        <v>66</v>
      </c>
      <c r="BV39" s="9">
        <f t="shared" si="17"/>
        <v>0</v>
      </c>
      <c r="BW39" s="9"/>
    </row>
    <row r="40" spans="8:76" x14ac:dyDescent="0.2">
      <c r="H40" s="6">
        <f t="shared" si="15"/>
        <v>0</v>
      </c>
      <c r="I40" s="6"/>
      <c r="J40" s="25" t="s">
        <v>37</v>
      </c>
      <c r="K40" s="50">
        <f t="shared" si="12"/>
        <v>1.7394495412844038</v>
      </c>
      <c r="L40" s="50">
        <f t="shared" si="12"/>
        <v>12.157798165137615</v>
      </c>
      <c r="M40" s="50">
        <f t="shared" si="12"/>
        <v>4.0733944954128436</v>
      </c>
      <c r="N40" s="50">
        <f t="shared" si="12"/>
        <v>4.0752293577981655</v>
      </c>
      <c r="O40" s="50">
        <f t="shared" si="12"/>
        <v>1.0978956999085088</v>
      </c>
      <c r="P40" s="50">
        <f t="shared" si="12"/>
        <v>2.5617566331198538</v>
      </c>
      <c r="Q40" s="50">
        <f t="shared" si="12"/>
        <v>2.866727660872217</v>
      </c>
      <c r="R40" s="50">
        <f t="shared" si="12"/>
        <v>2.6532479414455628</v>
      </c>
      <c r="S40" s="50">
        <f t="shared" si="12"/>
        <v>0.62923523717328167</v>
      </c>
      <c r="T40" s="50">
        <f t="shared" si="12"/>
        <v>2.3411626840576756</v>
      </c>
      <c r="U40" s="50">
        <f t="shared" si="12"/>
        <v>1.5488867376573088</v>
      </c>
      <c r="V40" s="50">
        <f t="shared" si="12"/>
        <v>1.0495745656493605</v>
      </c>
      <c r="W40" s="50">
        <f t="shared" si="12"/>
        <v>2.4593115367996545</v>
      </c>
      <c r="X40" s="50">
        <f t="shared" si="12"/>
        <v>5.9664410197321045</v>
      </c>
      <c r="Y40" s="50">
        <f t="shared" si="12"/>
        <v>2.3926976811176726</v>
      </c>
      <c r="Z40" s="50">
        <f t="shared" ref="Z40:AH40" si="18">Z16</f>
        <v>1.4925104421719717</v>
      </c>
      <c r="AA40" s="50">
        <f t="shared" si="18"/>
        <v>1.1693700490380989</v>
      </c>
      <c r="AB40" s="50">
        <f t="shared" si="18"/>
        <v>2.3764617125612975</v>
      </c>
      <c r="AC40" s="50">
        <f t="shared" si="18"/>
        <v>0.86759713315729914</v>
      </c>
      <c r="AD40" s="50">
        <f t="shared" si="18"/>
        <v>0.26405130139569971</v>
      </c>
      <c r="AE40" s="50">
        <f t="shared" si="18"/>
        <v>2.0399787185528617</v>
      </c>
      <c r="AF40" s="50">
        <f t="shared" si="18"/>
        <v>6.4908413772136502</v>
      </c>
      <c r="AG40" s="50">
        <f t="shared" si="18"/>
        <v>3.5935243596564566</v>
      </c>
      <c r="AH40" s="50">
        <f t="shared" si="18"/>
        <v>2.0719008892604696</v>
      </c>
      <c r="AI40" s="6">
        <f t="shared" si="16"/>
        <v>0</v>
      </c>
      <c r="AK40" s="50">
        <f t="shared" si="13"/>
        <v>1</v>
      </c>
      <c r="AL40" s="50">
        <f t="shared" si="13"/>
        <v>12</v>
      </c>
      <c r="AM40" s="50">
        <f t="shared" si="13"/>
        <v>5</v>
      </c>
      <c r="AN40" s="50">
        <f t="shared" si="13"/>
        <v>4</v>
      </c>
      <c r="AO40" s="50">
        <f t="shared" si="13"/>
        <v>2</v>
      </c>
      <c r="AP40" s="50">
        <f t="shared" si="13"/>
        <v>5</v>
      </c>
      <c r="AQ40" s="50">
        <f t="shared" si="13"/>
        <v>3</v>
      </c>
      <c r="AR40" s="50">
        <f t="shared" si="13"/>
        <v>2</v>
      </c>
      <c r="AS40" s="50">
        <f t="shared" si="13"/>
        <v>1</v>
      </c>
      <c r="AT40" s="50">
        <f t="shared" si="13"/>
        <v>2</v>
      </c>
      <c r="AU40" s="50">
        <f t="shared" si="13"/>
        <v>5</v>
      </c>
      <c r="AV40" s="50">
        <f t="shared" si="13"/>
        <v>2</v>
      </c>
      <c r="AW40" s="50">
        <f t="shared" si="13"/>
        <v>3</v>
      </c>
      <c r="AX40" s="50">
        <f t="shared" si="13"/>
        <v>7</v>
      </c>
      <c r="AY40" s="50">
        <f t="shared" si="13"/>
        <v>3</v>
      </c>
      <c r="AZ40" s="50">
        <f t="shared" ref="AZ40:BH40" si="19">AZ16</f>
        <v>2</v>
      </c>
      <c r="BA40" s="50">
        <f t="shared" si="19"/>
        <v>2</v>
      </c>
      <c r="BB40" s="50">
        <f t="shared" si="19"/>
        <v>3</v>
      </c>
      <c r="BC40" s="50">
        <f t="shared" si="19"/>
        <v>2</v>
      </c>
      <c r="BD40" s="50">
        <f t="shared" si="19"/>
        <v>1</v>
      </c>
      <c r="BE40" s="50">
        <f t="shared" si="19"/>
        <v>2</v>
      </c>
      <c r="BF40" s="50">
        <f t="shared" si="19"/>
        <v>6</v>
      </c>
      <c r="BG40" s="50">
        <f t="shared" si="19"/>
        <v>2</v>
      </c>
      <c r="BH40" s="50">
        <f t="shared" si="19"/>
        <v>2</v>
      </c>
      <c r="BI40" s="6"/>
      <c r="BK40" s="13" t="s">
        <v>67</v>
      </c>
      <c r="BL40" s="9">
        <f t="shared" si="14"/>
        <v>6.3337640292873247E-3</v>
      </c>
      <c r="BM40" s="9"/>
      <c r="BN40" s="9"/>
      <c r="BU40" s="13" t="s">
        <v>67</v>
      </c>
      <c r="BV40" s="9">
        <f t="shared" si="17"/>
        <v>0.33333333333333331</v>
      </c>
      <c r="BW40" s="9"/>
      <c r="BX40" s="6"/>
    </row>
    <row r="41" spans="8:76" x14ac:dyDescent="0.2">
      <c r="H41" s="6">
        <f t="shared" si="15"/>
        <v>42.739449541284401</v>
      </c>
      <c r="I41" s="6"/>
      <c r="J41" s="25" t="s">
        <v>39</v>
      </c>
      <c r="K41" s="50">
        <f t="shared" ref="K41:AH44" si="20">K17</f>
        <v>1.2844036697247707E-2</v>
      </c>
      <c r="L41" s="50">
        <f t="shared" si="20"/>
        <v>1.4678899082568808E-2</v>
      </c>
      <c r="M41" s="50">
        <f t="shared" si="20"/>
        <v>1.2844036697247707E-2</v>
      </c>
      <c r="N41" s="50">
        <f t="shared" si="20"/>
        <v>1.2844036697247707E-2</v>
      </c>
      <c r="O41" s="50">
        <f t="shared" si="20"/>
        <v>0.21347971942665447</v>
      </c>
      <c r="P41" s="50">
        <f t="shared" si="20"/>
        <v>0.36596523330283626</v>
      </c>
      <c r="Q41" s="50">
        <f t="shared" si="20"/>
        <v>0.36596523330283626</v>
      </c>
      <c r="R41" s="50">
        <f t="shared" si="20"/>
        <v>0.18298261665141813</v>
      </c>
      <c r="S41" s="50">
        <f t="shared" si="20"/>
        <v>0.13501808732867987</v>
      </c>
      <c r="T41" s="50">
        <f t="shared" si="20"/>
        <v>0.13501808732867987</v>
      </c>
      <c r="U41" s="50">
        <f t="shared" si="20"/>
        <v>0.4942171498446018</v>
      </c>
      <c r="V41" s="50">
        <f t="shared" si="20"/>
        <v>4.0760177306771284E-2</v>
      </c>
      <c r="W41" s="50">
        <f t="shared" si="20"/>
        <v>2.7005617168371021E-2</v>
      </c>
      <c r="X41" s="50">
        <f t="shared" si="20"/>
        <v>0.37987901483508568</v>
      </c>
      <c r="Y41" s="50">
        <f t="shared" si="20"/>
        <v>2.3404868212588217E-2</v>
      </c>
      <c r="Z41" s="50">
        <f t="shared" si="20"/>
        <v>0.29526141437418985</v>
      </c>
      <c r="AA41" s="50">
        <f t="shared" si="20"/>
        <v>0.11316484345529988</v>
      </c>
      <c r="AB41" s="50">
        <f t="shared" si="20"/>
        <v>0.18860807242549982</v>
      </c>
      <c r="AC41" s="50">
        <f t="shared" si="20"/>
        <v>0.11316484345529988</v>
      </c>
      <c r="AD41" s="50">
        <f t="shared" si="20"/>
        <v>0.37721614485099964</v>
      </c>
      <c r="AE41" s="50">
        <f t="shared" si="20"/>
        <v>6.2324238048187278E-2</v>
      </c>
      <c r="AF41" s="50">
        <f t="shared" si="20"/>
        <v>6.5364444782245193E-2</v>
      </c>
      <c r="AG41" s="50">
        <f t="shared" si="20"/>
        <v>0.10792733905905602</v>
      </c>
      <c r="AH41" s="50">
        <f t="shared" si="20"/>
        <v>0.19913354108079348</v>
      </c>
      <c r="AI41" s="6">
        <f t="shared" si="16"/>
        <v>37</v>
      </c>
      <c r="AK41" s="50">
        <f t="shared" ref="AK41:BH44" si="21">AK17</f>
        <v>0</v>
      </c>
      <c r="AL41" s="50">
        <f t="shared" si="21"/>
        <v>1</v>
      </c>
      <c r="AM41" s="50">
        <f t="shared" si="21"/>
        <v>0</v>
      </c>
      <c r="AN41" s="50">
        <f t="shared" si="21"/>
        <v>1</v>
      </c>
      <c r="AO41" s="50">
        <f t="shared" si="21"/>
        <v>7</v>
      </c>
      <c r="AP41" s="50">
        <f t="shared" si="21"/>
        <v>2</v>
      </c>
      <c r="AQ41" s="50">
        <f t="shared" si="21"/>
        <v>4</v>
      </c>
      <c r="AR41" s="50">
        <f t="shared" si="21"/>
        <v>2</v>
      </c>
      <c r="AS41" s="50">
        <f t="shared" si="21"/>
        <v>0</v>
      </c>
      <c r="AT41" s="50">
        <f t="shared" si="21"/>
        <v>1</v>
      </c>
      <c r="AU41" s="50">
        <f t="shared" si="21"/>
        <v>1</v>
      </c>
      <c r="AV41" s="50">
        <f t="shared" si="21"/>
        <v>0</v>
      </c>
      <c r="AW41" s="50">
        <f t="shared" si="21"/>
        <v>0</v>
      </c>
      <c r="AX41" s="50">
        <f t="shared" si="21"/>
        <v>1</v>
      </c>
      <c r="AY41" s="50">
        <f t="shared" si="21"/>
        <v>0</v>
      </c>
      <c r="AZ41" s="50">
        <f t="shared" si="21"/>
        <v>0</v>
      </c>
      <c r="BA41" s="50">
        <f t="shared" si="21"/>
        <v>2</v>
      </c>
      <c r="BB41" s="50">
        <f t="shared" si="21"/>
        <v>1</v>
      </c>
      <c r="BC41" s="50">
        <f t="shared" si="21"/>
        <v>1</v>
      </c>
      <c r="BD41" s="50">
        <f t="shared" si="21"/>
        <v>1</v>
      </c>
      <c r="BE41" s="50">
        <f t="shared" si="21"/>
        <v>0</v>
      </c>
      <c r="BF41" s="50">
        <f t="shared" si="21"/>
        <v>1</v>
      </c>
      <c r="BG41" s="50">
        <f t="shared" si="21"/>
        <v>0</v>
      </c>
      <c r="BH41" s="50">
        <f t="shared" si="21"/>
        <v>0</v>
      </c>
      <c r="BI41" s="6"/>
      <c r="BK41" s="13" t="s">
        <v>68</v>
      </c>
      <c r="BL41" s="9">
        <f t="shared" si="14"/>
        <v>43.007983073840713</v>
      </c>
      <c r="BM41" s="9"/>
      <c r="BN41" s="9"/>
      <c r="BU41" s="13" t="s">
        <v>68</v>
      </c>
      <c r="BV41" s="9">
        <f t="shared" si="17"/>
        <v>47.333333333333336</v>
      </c>
      <c r="BW41" s="9"/>
      <c r="BX41" s="6"/>
    </row>
    <row r="42" spans="8:76" x14ac:dyDescent="0.2">
      <c r="H42" s="6">
        <f t="shared" si="15"/>
        <v>15.653211009174312</v>
      </c>
      <c r="I42" s="6"/>
      <c r="J42" s="25" t="s">
        <v>41</v>
      </c>
      <c r="K42" s="50">
        <f t="shared" si="20"/>
        <v>0.22201834862385322</v>
      </c>
      <c r="L42" s="50">
        <f t="shared" si="20"/>
        <v>74.555963302752289</v>
      </c>
      <c r="M42" s="50">
        <f t="shared" si="20"/>
        <v>69.502752293577984</v>
      </c>
      <c r="N42" s="50">
        <f t="shared" si="20"/>
        <v>76.822018348623857</v>
      </c>
      <c r="O42" s="50">
        <f t="shared" si="20"/>
        <v>0.42695943885330895</v>
      </c>
      <c r="P42" s="50">
        <f t="shared" si="20"/>
        <v>86.733760292772189</v>
      </c>
      <c r="Q42" s="50">
        <f t="shared" si="20"/>
        <v>79.658432448917353</v>
      </c>
      <c r="R42" s="50">
        <f t="shared" si="20"/>
        <v>100</v>
      </c>
      <c r="S42" s="50">
        <f t="shared" si="20"/>
        <v>6.1140265960156925E-2</v>
      </c>
      <c r="T42" s="50">
        <f t="shared" si="20"/>
        <v>4.8963162989759006</v>
      </c>
      <c r="U42" s="50">
        <f t="shared" si="20"/>
        <v>4.195750751515769</v>
      </c>
      <c r="V42" s="50">
        <f t="shared" si="20"/>
        <v>22.665206093646507</v>
      </c>
      <c r="W42" s="50">
        <f t="shared" si="20"/>
        <v>5.5811608814633443E-2</v>
      </c>
      <c r="X42" s="50">
        <f t="shared" si="20"/>
        <v>75.993806711796054</v>
      </c>
      <c r="Y42" s="50">
        <f t="shared" si="20"/>
        <v>15.191559844447646</v>
      </c>
      <c r="Z42" s="50">
        <f t="shared" si="20"/>
        <v>61.724038600028805</v>
      </c>
      <c r="AA42" s="50">
        <f t="shared" si="20"/>
        <v>0.52810260279139942</v>
      </c>
      <c r="AB42" s="50">
        <f t="shared" si="20"/>
        <v>87.438702376461706</v>
      </c>
      <c r="AC42" s="50">
        <f t="shared" si="20"/>
        <v>34.817050169747262</v>
      </c>
      <c r="AD42" s="50">
        <f t="shared" si="20"/>
        <v>100</v>
      </c>
      <c r="AE42" s="50">
        <f t="shared" si="20"/>
        <v>0.12920878619746143</v>
      </c>
      <c r="AF42" s="50">
        <f t="shared" si="20"/>
        <v>91.136277266854151</v>
      </c>
      <c r="AG42" s="50">
        <f t="shared" si="20"/>
        <v>62.83347267614198</v>
      </c>
      <c r="AH42" s="50">
        <f t="shared" si="20"/>
        <v>66.746218742874518</v>
      </c>
      <c r="AI42" s="6">
        <f t="shared" si="16"/>
        <v>17</v>
      </c>
      <c r="AK42" s="50">
        <f t="shared" si="21"/>
        <v>0</v>
      </c>
      <c r="AL42" s="50">
        <f t="shared" si="21"/>
        <v>84</v>
      </c>
      <c r="AM42" s="50">
        <f t="shared" si="21"/>
        <v>99</v>
      </c>
      <c r="AN42" s="50">
        <f t="shared" si="21"/>
        <v>73</v>
      </c>
      <c r="AO42" s="50">
        <f t="shared" si="21"/>
        <v>7</v>
      </c>
      <c r="AP42" s="50">
        <f t="shared" si="21"/>
        <v>96</v>
      </c>
      <c r="AQ42" s="50">
        <f t="shared" si="21"/>
        <v>56</v>
      </c>
      <c r="AR42" s="50">
        <f t="shared" si="21"/>
        <v>85</v>
      </c>
      <c r="AS42" s="50">
        <f t="shared" si="21"/>
        <v>0</v>
      </c>
      <c r="AT42" s="50">
        <f t="shared" si="21"/>
        <v>7</v>
      </c>
      <c r="AU42" s="50">
        <f t="shared" si="21"/>
        <v>4</v>
      </c>
      <c r="AV42" s="50">
        <f t="shared" si="21"/>
        <v>22</v>
      </c>
      <c r="AW42" s="50">
        <f t="shared" si="21"/>
        <v>0</v>
      </c>
      <c r="AX42" s="50">
        <f t="shared" si="21"/>
        <v>39</v>
      </c>
      <c r="AY42" s="50">
        <f t="shared" si="21"/>
        <v>13</v>
      </c>
      <c r="AZ42" s="50">
        <f t="shared" si="21"/>
        <v>42</v>
      </c>
      <c r="BA42" s="50">
        <f t="shared" si="21"/>
        <v>1</v>
      </c>
      <c r="BB42" s="50">
        <f t="shared" si="21"/>
        <v>92</v>
      </c>
      <c r="BC42" s="50">
        <f t="shared" si="21"/>
        <v>49</v>
      </c>
      <c r="BD42" s="50">
        <f t="shared" si="21"/>
        <v>79</v>
      </c>
      <c r="BE42" s="50">
        <f t="shared" si="21"/>
        <v>0</v>
      </c>
      <c r="BF42" s="50">
        <f t="shared" si="21"/>
        <v>83</v>
      </c>
      <c r="BG42" s="50">
        <f t="shared" si="21"/>
        <v>56</v>
      </c>
      <c r="BH42" s="50">
        <f t="shared" si="21"/>
        <v>63</v>
      </c>
      <c r="BI42" s="6"/>
      <c r="BK42" s="13" t="s">
        <v>69</v>
      </c>
      <c r="BL42" s="9">
        <f t="shared" si="14"/>
        <v>21.239080259862646</v>
      </c>
      <c r="BM42" s="9"/>
      <c r="BN42" s="9"/>
      <c r="BU42" s="13" t="s">
        <v>69</v>
      </c>
      <c r="BV42" s="9">
        <f t="shared" si="17"/>
        <v>22.5</v>
      </c>
      <c r="BW42" s="9"/>
      <c r="BX42" s="6"/>
    </row>
    <row r="43" spans="8:76" x14ac:dyDescent="0.2">
      <c r="H43" s="6">
        <f t="shared" si="15"/>
        <v>3.6733944954128441</v>
      </c>
      <c r="I43" s="6"/>
      <c r="J43" s="25" t="s">
        <v>43</v>
      </c>
      <c r="K43" s="50">
        <f t="shared" si="20"/>
        <v>3.8532110091743121E-2</v>
      </c>
      <c r="L43" s="50">
        <f t="shared" si="20"/>
        <v>12.64954128440367</v>
      </c>
      <c r="M43" s="50">
        <f t="shared" si="20"/>
        <v>2.7871559633027525</v>
      </c>
      <c r="N43" s="50">
        <f t="shared" si="20"/>
        <v>3.761467889908257</v>
      </c>
      <c r="O43" s="50">
        <f t="shared" si="20"/>
        <v>6.0994205550472705E-2</v>
      </c>
      <c r="P43" s="50">
        <f t="shared" si="20"/>
        <v>11.405916437938396</v>
      </c>
      <c r="Q43" s="50">
        <f t="shared" si="20"/>
        <v>1.8298261665141811</v>
      </c>
      <c r="R43" s="50">
        <f t="shared" si="20"/>
        <v>2.866727660872217</v>
      </c>
      <c r="S43" s="50">
        <f t="shared" si="20"/>
        <v>3.0570132980078463E-2</v>
      </c>
      <c r="T43" s="50">
        <f t="shared" si="20"/>
        <v>2.0940541091353748</v>
      </c>
      <c r="U43" s="50">
        <f t="shared" si="20"/>
        <v>0.22163346410556886</v>
      </c>
      <c r="V43" s="50">
        <f t="shared" si="20"/>
        <v>2.8939725887807612</v>
      </c>
      <c r="W43" s="50">
        <f t="shared" si="20"/>
        <v>1.8003744778914015E-2</v>
      </c>
      <c r="X43" s="50">
        <f t="shared" si="20"/>
        <v>4.5135388160737433</v>
      </c>
      <c r="Y43" s="50">
        <f t="shared" si="20"/>
        <v>1.3682846031974651</v>
      </c>
      <c r="Z43" s="50">
        <f t="shared" si="20"/>
        <v>6.6109750828172258</v>
      </c>
      <c r="AA43" s="50">
        <f t="shared" si="20"/>
        <v>7.5443228970199921E-2</v>
      </c>
      <c r="AB43" s="50">
        <f t="shared" si="20"/>
        <v>6.1863447755563934</v>
      </c>
      <c r="AC43" s="50">
        <f t="shared" si="20"/>
        <v>1.5843078083741984</v>
      </c>
      <c r="AD43" s="50">
        <f t="shared" si="20"/>
        <v>1.4711429649188985</v>
      </c>
      <c r="AE43" s="50">
        <f t="shared" si="20"/>
        <v>3.9522687542752906E-2</v>
      </c>
      <c r="AF43" s="50">
        <f t="shared" si="20"/>
        <v>7.0821615869879153</v>
      </c>
      <c r="AG43" s="50">
        <f t="shared" si="20"/>
        <v>1.594588432013377</v>
      </c>
      <c r="AH43" s="50">
        <f t="shared" si="20"/>
        <v>2.964201565706468</v>
      </c>
      <c r="AI43" s="6">
        <f t="shared" si="16"/>
        <v>6</v>
      </c>
      <c r="AK43" s="50">
        <f t="shared" si="21"/>
        <v>0</v>
      </c>
      <c r="AL43" s="50">
        <f t="shared" si="21"/>
        <v>16</v>
      </c>
      <c r="AM43" s="50">
        <f t="shared" si="21"/>
        <v>3</v>
      </c>
      <c r="AN43" s="50">
        <f t="shared" si="21"/>
        <v>6</v>
      </c>
      <c r="AO43" s="50">
        <f t="shared" si="21"/>
        <v>5</v>
      </c>
      <c r="AP43" s="50">
        <f t="shared" si="21"/>
        <v>11</v>
      </c>
      <c r="AQ43" s="50">
        <f t="shared" si="21"/>
        <v>5</v>
      </c>
      <c r="AR43" s="50">
        <f t="shared" si="21"/>
        <v>24</v>
      </c>
      <c r="AS43" s="50">
        <f t="shared" si="21"/>
        <v>0</v>
      </c>
      <c r="AT43" s="50">
        <f t="shared" si="21"/>
        <v>2</v>
      </c>
      <c r="AU43" s="50">
        <f t="shared" si="21"/>
        <v>0</v>
      </c>
      <c r="AV43" s="50">
        <f t="shared" si="21"/>
        <v>5</v>
      </c>
      <c r="AW43" s="50">
        <f t="shared" si="21"/>
        <v>0</v>
      </c>
      <c r="AX43" s="50">
        <f t="shared" si="21"/>
        <v>5</v>
      </c>
      <c r="AY43" s="50">
        <f t="shared" si="21"/>
        <v>1</v>
      </c>
      <c r="AZ43" s="50">
        <f t="shared" si="21"/>
        <v>4</v>
      </c>
      <c r="BA43" s="50">
        <f t="shared" si="21"/>
        <v>1</v>
      </c>
      <c r="BB43" s="50">
        <f t="shared" si="21"/>
        <v>7</v>
      </c>
      <c r="BC43" s="50">
        <f t="shared" si="21"/>
        <v>2</v>
      </c>
      <c r="BD43" s="50">
        <f t="shared" si="21"/>
        <v>4</v>
      </c>
      <c r="BE43" s="50">
        <f t="shared" si="21"/>
        <v>0</v>
      </c>
      <c r="BF43" s="50">
        <f t="shared" si="21"/>
        <v>7</v>
      </c>
      <c r="BG43" s="50">
        <f t="shared" si="21"/>
        <v>1</v>
      </c>
      <c r="BH43" s="50">
        <f t="shared" si="21"/>
        <v>2</v>
      </c>
      <c r="BI43" s="6"/>
      <c r="BK43" s="13" t="s">
        <v>70</v>
      </c>
      <c r="BL43" s="9">
        <f t="shared" si="14"/>
        <v>4.4810707659130093</v>
      </c>
      <c r="BM43" s="9"/>
      <c r="BN43" s="9"/>
      <c r="BU43" s="13" t="s">
        <v>70</v>
      </c>
      <c r="BV43" s="9">
        <f t="shared" si="17"/>
        <v>5</v>
      </c>
      <c r="BW43" s="9"/>
      <c r="BX43" s="6"/>
    </row>
    <row r="44" spans="8:76" x14ac:dyDescent="0.2">
      <c r="H44" s="6">
        <f t="shared" si="15"/>
        <v>0</v>
      </c>
      <c r="I44" s="6"/>
      <c r="J44" s="25" t="s">
        <v>45</v>
      </c>
      <c r="K44" s="50">
        <f t="shared" si="20"/>
        <v>0.55596330275229355</v>
      </c>
      <c r="L44" s="50">
        <f t="shared" si="20"/>
        <v>0.62568807339449539</v>
      </c>
      <c r="M44" s="50">
        <f t="shared" si="20"/>
        <v>0.51009174311926608</v>
      </c>
      <c r="N44" s="50">
        <f t="shared" si="20"/>
        <v>5.6477064220183486</v>
      </c>
      <c r="O44" s="50">
        <f t="shared" si="20"/>
        <v>4.3305885940835624</v>
      </c>
      <c r="P44" s="50">
        <f t="shared" si="20"/>
        <v>4.0256175663311984</v>
      </c>
      <c r="Q44" s="50">
        <f t="shared" si="20"/>
        <v>2.4702653247941444</v>
      </c>
      <c r="R44" s="50">
        <f t="shared" si="20"/>
        <v>1.5248551387618177</v>
      </c>
      <c r="S44" s="50">
        <f t="shared" si="20"/>
        <v>0.11463799867529424</v>
      </c>
      <c r="T44" s="50">
        <f t="shared" si="20"/>
        <v>1.0190044326692821E-2</v>
      </c>
      <c r="U44" s="50">
        <f t="shared" si="20"/>
        <v>3.5665155143424873E-2</v>
      </c>
      <c r="V44" s="50">
        <f t="shared" si="20"/>
        <v>4.8402710551790899E-2</v>
      </c>
      <c r="W44" s="50">
        <f t="shared" si="20"/>
        <v>0.42128762782658791</v>
      </c>
      <c r="X44" s="50">
        <f t="shared" si="20"/>
        <v>0.6049258245715109</v>
      </c>
      <c r="Y44" s="50">
        <f t="shared" si="20"/>
        <v>0.11342359210715829</v>
      </c>
      <c r="Z44" s="50">
        <f t="shared" si="20"/>
        <v>2.3044793317009939</v>
      </c>
      <c r="AA44" s="50">
        <f t="shared" si="20"/>
        <v>1.1316484345529989</v>
      </c>
      <c r="AB44" s="50">
        <f t="shared" si="20"/>
        <v>0.18860807242549982</v>
      </c>
      <c r="AC44" s="50">
        <f t="shared" si="20"/>
        <v>0.11316484345529988</v>
      </c>
      <c r="AD44" s="50">
        <f t="shared" si="20"/>
        <v>1.7351942663145983</v>
      </c>
      <c r="AE44" s="50">
        <f t="shared" si="20"/>
        <v>5.2261153758455574</v>
      </c>
      <c r="AF44" s="50">
        <f t="shared" si="20"/>
        <v>1.9031694155202554</v>
      </c>
      <c r="AG44" s="50">
        <f t="shared" si="20"/>
        <v>0.84517747206810068</v>
      </c>
      <c r="AH44" s="50">
        <f t="shared" si="20"/>
        <v>1.8682070380785893</v>
      </c>
      <c r="AI44" s="6">
        <f t="shared" si="16"/>
        <v>0</v>
      </c>
      <c r="AK44" s="50">
        <f t="shared" si="21"/>
        <v>1</v>
      </c>
      <c r="AL44" s="50">
        <f t="shared" si="21"/>
        <v>1</v>
      </c>
      <c r="AM44" s="50">
        <f t="shared" si="21"/>
        <v>0</v>
      </c>
      <c r="AN44" s="50">
        <f t="shared" si="21"/>
        <v>4</v>
      </c>
      <c r="AO44" s="50">
        <f t="shared" si="21"/>
        <v>7</v>
      </c>
      <c r="AP44" s="50">
        <f t="shared" si="21"/>
        <v>6</v>
      </c>
      <c r="AQ44" s="50">
        <f t="shared" si="21"/>
        <v>3</v>
      </c>
      <c r="AR44" s="50">
        <f t="shared" si="21"/>
        <v>4</v>
      </c>
      <c r="AS44" s="50">
        <f t="shared" si="21"/>
        <v>0</v>
      </c>
      <c r="AT44" s="50">
        <f t="shared" si="21"/>
        <v>1</v>
      </c>
      <c r="AU44" s="50">
        <f t="shared" si="21"/>
        <v>0</v>
      </c>
      <c r="AV44" s="50">
        <f t="shared" si="21"/>
        <v>1</v>
      </c>
      <c r="AW44" s="50">
        <f t="shared" si="21"/>
        <v>1</v>
      </c>
      <c r="AX44" s="50">
        <f t="shared" si="21"/>
        <v>1</v>
      </c>
      <c r="AY44" s="50">
        <f t="shared" si="21"/>
        <v>0</v>
      </c>
      <c r="AZ44" s="50">
        <f t="shared" si="21"/>
        <v>1</v>
      </c>
      <c r="BA44" s="50">
        <f t="shared" si="21"/>
        <v>1</v>
      </c>
      <c r="BB44" s="50">
        <f t="shared" si="21"/>
        <v>2</v>
      </c>
      <c r="BC44" s="50">
        <f t="shared" si="21"/>
        <v>1</v>
      </c>
      <c r="BD44" s="50">
        <f t="shared" si="21"/>
        <v>4</v>
      </c>
      <c r="BE44" s="50">
        <f t="shared" si="21"/>
        <v>2</v>
      </c>
      <c r="BF44" s="50">
        <f t="shared" si="21"/>
        <v>2</v>
      </c>
      <c r="BG44" s="50">
        <f t="shared" si="21"/>
        <v>1</v>
      </c>
      <c r="BH44" s="50">
        <f t="shared" si="21"/>
        <v>2</v>
      </c>
      <c r="BI44" s="6"/>
      <c r="BK44" s="13" t="s">
        <v>71</v>
      </c>
      <c r="BL44" s="9">
        <f t="shared" si="14"/>
        <v>6.2408463139906445E-2</v>
      </c>
      <c r="BM44" s="9"/>
      <c r="BN44" s="9"/>
      <c r="BU44" s="13" t="s">
        <v>71</v>
      </c>
      <c r="BV44" s="9">
        <f t="shared" si="17"/>
        <v>0.16666666666666666</v>
      </c>
      <c r="BW44" s="9"/>
      <c r="BX44" s="6"/>
    </row>
    <row r="45" spans="8:76" x14ac:dyDescent="0.2">
      <c r="H45" s="6">
        <f t="shared" si="15"/>
        <v>46.935779816513758</v>
      </c>
      <c r="I45" s="6"/>
      <c r="K45" s="22"/>
      <c r="AE45" s="21"/>
      <c r="AI45" s="6">
        <f t="shared" si="16"/>
        <v>35</v>
      </c>
      <c r="BI45" s="6"/>
      <c r="BK45" s="13" t="s">
        <v>72</v>
      </c>
      <c r="BL45" s="9">
        <f t="shared" si="14"/>
        <v>44.408358144339104</v>
      </c>
      <c r="BM45" s="9"/>
      <c r="BN45" s="9"/>
      <c r="BU45" s="13" t="s">
        <v>72</v>
      </c>
      <c r="BV45" s="9">
        <f t="shared" si="17"/>
        <v>43.666666666666664</v>
      </c>
      <c r="BW45" s="9"/>
      <c r="BX45" s="6"/>
    </row>
    <row r="46" spans="8:76" x14ac:dyDescent="0.2">
      <c r="H46" s="6">
        <f t="shared" si="15"/>
        <v>14.944954128440367</v>
      </c>
      <c r="I46" s="6"/>
      <c r="K46" s="16" t="s">
        <v>73</v>
      </c>
      <c r="L46" s="29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I46" s="6">
        <f t="shared" si="16"/>
        <v>16</v>
      </c>
      <c r="BI46" s="6"/>
      <c r="BK46" s="13" t="s">
        <v>74</v>
      </c>
      <c r="BL46" s="9">
        <f t="shared" si="14"/>
        <v>20.234002282910726</v>
      </c>
      <c r="BM46" s="9"/>
      <c r="BN46" s="9"/>
      <c r="BU46" s="13" t="s">
        <v>74</v>
      </c>
      <c r="BV46" s="9">
        <f t="shared" si="17"/>
        <v>21.666666666666668</v>
      </c>
      <c r="BW46" s="9"/>
      <c r="BX46" s="6"/>
    </row>
    <row r="47" spans="8:76" x14ac:dyDescent="0.2">
      <c r="H47" s="6">
        <f t="shared" si="15"/>
        <v>4.0733944954128436</v>
      </c>
      <c r="I47" s="6"/>
      <c r="J47" s="31"/>
      <c r="K47" s="32">
        <v>100</v>
      </c>
      <c r="L47" s="29">
        <v>100</v>
      </c>
      <c r="AE47" s="21"/>
      <c r="AI47" s="6">
        <f t="shared" si="16"/>
        <v>5</v>
      </c>
      <c r="BI47" s="6"/>
      <c r="BK47" s="13" t="s">
        <v>75</v>
      </c>
      <c r="BL47" s="9">
        <f t="shared" si="14"/>
        <v>2.5571380113122992</v>
      </c>
      <c r="BM47" s="9"/>
      <c r="BN47" s="9"/>
      <c r="BU47" s="13" t="s">
        <v>75</v>
      </c>
      <c r="BV47" s="9">
        <f t="shared" si="17"/>
        <v>3.3333333333333335</v>
      </c>
      <c r="BW47" s="9"/>
      <c r="BX47" s="6"/>
    </row>
    <row r="48" spans="8:76" ht="16" x14ac:dyDescent="0.2">
      <c r="H48" s="6">
        <f t="shared" si="15"/>
        <v>1.2844036697247707E-2</v>
      </c>
      <c r="I48" s="6"/>
      <c r="K48" s="32">
        <v>90</v>
      </c>
      <c r="L48" s="29"/>
      <c r="O48" s="14"/>
      <c r="AE48" s="21"/>
      <c r="AI48" s="6">
        <f t="shared" si="16"/>
        <v>0</v>
      </c>
      <c r="BI48" s="6"/>
      <c r="BK48" s="13" t="s">
        <v>76</v>
      </c>
      <c r="BL48" s="9">
        <f t="shared" si="14"/>
        <v>0.18625391176193831</v>
      </c>
      <c r="BM48" s="9"/>
      <c r="BN48" s="9"/>
      <c r="BU48" s="13" t="s">
        <v>76</v>
      </c>
      <c r="BV48" s="9">
        <f t="shared" si="17"/>
        <v>1</v>
      </c>
      <c r="BW48" s="9"/>
      <c r="BX48" s="6"/>
    </row>
    <row r="49" spans="7:81" x14ac:dyDescent="0.2">
      <c r="H49" s="6">
        <f t="shared" si="15"/>
        <v>69.502752293577984</v>
      </c>
      <c r="I49" s="6"/>
      <c r="K49" s="32">
        <v>80</v>
      </c>
      <c r="L49" s="29"/>
      <c r="AE49" s="21"/>
      <c r="AI49" s="6">
        <f t="shared" si="16"/>
        <v>99</v>
      </c>
      <c r="BI49" s="6"/>
      <c r="BK49" s="13" t="s">
        <v>77</v>
      </c>
      <c r="BL49" s="9">
        <f t="shared" si="14"/>
        <v>44.366503030724665</v>
      </c>
      <c r="BM49" s="9"/>
      <c r="BN49" s="9"/>
      <c r="BU49" s="13" t="s">
        <v>77</v>
      </c>
      <c r="BV49" s="9">
        <f t="shared" si="17"/>
        <v>46.166666666666664</v>
      </c>
      <c r="BW49" s="9"/>
      <c r="BX49" s="6"/>
    </row>
    <row r="50" spans="7:81" x14ac:dyDescent="0.2">
      <c r="H50" s="6">
        <f t="shared" si="15"/>
        <v>2.7871559633027525</v>
      </c>
      <c r="I50" s="6"/>
      <c r="K50" s="32">
        <v>70</v>
      </c>
      <c r="L50" s="29"/>
      <c r="AE50" s="21"/>
      <c r="AI50" s="6">
        <f t="shared" si="16"/>
        <v>3</v>
      </c>
      <c r="BI50" s="6"/>
      <c r="BK50" s="13" t="s">
        <v>78</v>
      </c>
      <c r="BL50" s="9">
        <f t="shared" si="14"/>
        <v>1.5642994062512574</v>
      </c>
      <c r="BM50" s="9"/>
      <c r="BN50" s="9"/>
      <c r="BU50" s="13" t="s">
        <v>78</v>
      </c>
      <c r="BV50" s="9">
        <f t="shared" si="17"/>
        <v>2</v>
      </c>
      <c r="BW50" s="9"/>
      <c r="BX50" s="6"/>
    </row>
    <row r="51" spans="7:81" x14ac:dyDescent="0.2">
      <c r="H51" s="6">
        <f t="shared" si="15"/>
        <v>0.51009174311926608</v>
      </c>
      <c r="I51" s="6"/>
      <c r="K51" s="32">
        <v>60</v>
      </c>
      <c r="L51" s="29"/>
      <c r="AE51" s="21"/>
      <c r="AI51" s="6">
        <f t="shared" si="16"/>
        <v>0</v>
      </c>
      <c r="BI51" s="6"/>
      <c r="BK51" s="13" t="s">
        <v>79</v>
      </c>
      <c r="BL51" s="9">
        <f t="shared" si="14"/>
        <v>0.68129802178123244</v>
      </c>
      <c r="BM51" s="9"/>
      <c r="BU51" s="13" t="s">
        <v>79</v>
      </c>
      <c r="BV51" s="9">
        <f t="shared" si="17"/>
        <v>0.83333333333333337</v>
      </c>
      <c r="BW51" s="9"/>
    </row>
    <row r="52" spans="7:81" x14ac:dyDescent="0.2">
      <c r="H52" s="6">
        <f>N5</f>
        <v>0</v>
      </c>
      <c r="I52" s="6"/>
      <c r="K52" s="32">
        <v>50</v>
      </c>
      <c r="L52" s="29"/>
      <c r="AE52" s="21"/>
      <c r="AI52" s="6">
        <f>AN5</f>
        <v>0</v>
      </c>
      <c r="BI52" s="6"/>
      <c r="BK52" s="13" t="s">
        <v>80</v>
      </c>
      <c r="BL52" s="9">
        <f t="shared" ref="BL52:BL67" si="22">BS4</f>
        <v>1.5017010484041885E-2</v>
      </c>
      <c r="BM52" s="9"/>
      <c r="BN52" s="9"/>
      <c r="BU52" s="13" t="s">
        <v>80</v>
      </c>
      <c r="BV52" s="9">
        <f>CC4</f>
        <v>0.16666666666666666</v>
      </c>
      <c r="BW52" s="9"/>
      <c r="BX52" s="6"/>
    </row>
    <row r="53" spans="7:81" x14ac:dyDescent="0.2">
      <c r="H53" s="6">
        <f t="shared" ref="H53:H67" si="23">N6</f>
        <v>60.737614678899085</v>
      </c>
      <c r="I53" s="6"/>
      <c r="K53" s="32">
        <v>40</v>
      </c>
      <c r="L53" s="29"/>
      <c r="AE53" s="21"/>
      <c r="AI53" s="6">
        <f t="shared" ref="AI53:AI67" si="24">AN6</f>
        <v>46</v>
      </c>
      <c r="BI53" s="6"/>
      <c r="BK53" s="13" t="s">
        <v>81</v>
      </c>
      <c r="BL53" s="9">
        <f t="shared" si="22"/>
        <v>43.261225123384321</v>
      </c>
      <c r="BM53" s="9"/>
      <c r="BN53" s="9"/>
      <c r="BU53" s="13" t="s">
        <v>81</v>
      </c>
      <c r="BV53" s="9">
        <f t="shared" ref="BV53:BV67" si="25">CC5</f>
        <v>40</v>
      </c>
      <c r="BW53" s="9"/>
      <c r="BX53" s="6"/>
    </row>
    <row r="54" spans="7:81" x14ac:dyDescent="0.2">
      <c r="H54" s="6">
        <f t="shared" si="23"/>
        <v>5.4495412844036695</v>
      </c>
      <c r="I54" s="6"/>
      <c r="K54" s="32">
        <v>30</v>
      </c>
      <c r="L54" s="29"/>
      <c r="AE54" s="21"/>
      <c r="AI54" s="6">
        <f t="shared" si="24"/>
        <v>4</v>
      </c>
      <c r="BK54" s="13" t="s">
        <v>82</v>
      </c>
      <c r="BL54" s="9">
        <f t="shared" si="22"/>
        <v>6.5346884581363858</v>
      </c>
      <c r="BM54" s="9"/>
      <c r="BN54" s="9"/>
      <c r="BU54" s="13" t="s">
        <v>82</v>
      </c>
      <c r="BV54" s="9">
        <f t="shared" si="25"/>
        <v>7.166666666666667</v>
      </c>
      <c r="BW54" s="9"/>
      <c r="BX54" s="6"/>
    </row>
    <row r="55" spans="7:81" x14ac:dyDescent="0.2">
      <c r="H55" s="6">
        <f t="shared" si="23"/>
        <v>0.34862385321100919</v>
      </c>
      <c r="I55" s="6"/>
      <c r="K55" s="32">
        <v>20</v>
      </c>
      <c r="L55" s="29"/>
      <c r="AE55" s="21"/>
      <c r="AI55" s="6">
        <f t="shared" si="24"/>
        <v>1</v>
      </c>
      <c r="BK55" s="13" t="s">
        <v>83</v>
      </c>
      <c r="BL55" s="9">
        <f t="shared" si="22"/>
        <v>8.9785056443213815E-2</v>
      </c>
      <c r="BM55" s="9"/>
      <c r="BN55" s="9"/>
      <c r="BU55" s="13" t="s">
        <v>83</v>
      </c>
      <c r="BV55" s="9">
        <f t="shared" si="25"/>
        <v>0.5</v>
      </c>
      <c r="BW55" s="9"/>
      <c r="BX55" s="6"/>
    </row>
    <row r="56" spans="7:81" x14ac:dyDescent="0.2">
      <c r="H56" s="6">
        <f t="shared" si="23"/>
        <v>2.3853211009174313E-2</v>
      </c>
      <c r="I56" s="6"/>
      <c r="K56" s="32">
        <v>10</v>
      </c>
      <c r="L56" s="29"/>
      <c r="AE56" s="21"/>
      <c r="AI56" s="6">
        <f t="shared" si="24"/>
        <v>0</v>
      </c>
      <c r="BK56" s="13" t="s">
        <v>84</v>
      </c>
      <c r="BL56" s="9">
        <f t="shared" si="22"/>
        <v>7.2020388257387311E-2</v>
      </c>
      <c r="BM56" s="9"/>
      <c r="BN56" s="9"/>
      <c r="BU56" s="13" t="s">
        <v>84</v>
      </c>
      <c r="BV56" s="9">
        <f t="shared" si="25"/>
        <v>0.5</v>
      </c>
      <c r="BW56" s="9"/>
      <c r="BX56" s="6"/>
    </row>
    <row r="57" spans="7:81" x14ac:dyDescent="0.2">
      <c r="H57" s="6">
        <f t="shared" si="23"/>
        <v>74.893577981651376</v>
      </c>
      <c r="I57" s="6"/>
      <c r="K57" s="32">
        <v>0</v>
      </c>
      <c r="L57" s="29">
        <v>0</v>
      </c>
      <c r="AE57" s="21"/>
      <c r="AI57" s="6">
        <f t="shared" si="24"/>
        <v>90</v>
      </c>
      <c r="BK57" s="13" t="s">
        <v>85</v>
      </c>
      <c r="BL57" s="9">
        <f t="shared" si="22"/>
        <v>48.840831673233957</v>
      </c>
      <c r="BM57" s="9"/>
      <c r="BN57" s="9"/>
      <c r="BU57" s="13" t="s">
        <v>85</v>
      </c>
      <c r="BV57" s="9">
        <f t="shared" si="25"/>
        <v>54</v>
      </c>
      <c r="BW57" s="9"/>
      <c r="BX57" s="6"/>
    </row>
    <row r="58" spans="7:81" x14ac:dyDescent="0.2">
      <c r="H58" s="6">
        <f t="shared" si="23"/>
        <v>12.772477064220183</v>
      </c>
      <c r="I58" s="6"/>
      <c r="K58" s="22"/>
      <c r="AE58" s="21"/>
      <c r="AI58" s="6">
        <f t="shared" si="24"/>
        <v>11</v>
      </c>
      <c r="BK58" s="13" t="s">
        <v>86</v>
      </c>
      <c r="BL58" s="9">
        <f t="shared" si="22"/>
        <v>12.740189367856877</v>
      </c>
      <c r="BM58" s="9"/>
      <c r="BN58" s="9"/>
      <c r="BU58" s="13" t="s">
        <v>86</v>
      </c>
      <c r="BV58" s="9">
        <f t="shared" si="25"/>
        <v>17</v>
      </c>
      <c r="BW58" s="9"/>
      <c r="BX58" s="6"/>
    </row>
    <row r="59" spans="7:81" x14ac:dyDescent="0.2">
      <c r="H59" s="6">
        <f t="shared" si="23"/>
        <v>3.2110091743119265</v>
      </c>
      <c r="I59" s="6"/>
      <c r="K59" s="22"/>
      <c r="AE59" s="21"/>
      <c r="AI59" s="6">
        <f t="shared" si="24"/>
        <v>3</v>
      </c>
      <c r="BK59" s="13" t="s">
        <v>87</v>
      </c>
      <c r="BL59" s="9">
        <f t="shared" si="22"/>
        <v>1.6225951956421349</v>
      </c>
      <c r="BM59" s="9"/>
      <c r="BN59" s="9"/>
      <c r="BU59" s="13" t="s">
        <v>87</v>
      </c>
      <c r="BV59" s="9">
        <f t="shared" si="25"/>
        <v>2</v>
      </c>
      <c r="BW59" s="9"/>
      <c r="BX59" s="6"/>
    </row>
    <row r="60" spans="7:81" x14ac:dyDescent="0.2">
      <c r="H60" s="6">
        <f t="shared" si="23"/>
        <v>2.9357798165137616E-2</v>
      </c>
      <c r="I60" s="6"/>
      <c r="K60" s="22"/>
      <c r="AE60" s="21"/>
      <c r="AI60" s="6">
        <f t="shared" si="24"/>
        <v>1</v>
      </c>
      <c r="BK60" s="13" t="s">
        <v>88</v>
      </c>
      <c r="BL60" s="9">
        <f t="shared" si="22"/>
        <v>3.7194395676993945E-2</v>
      </c>
      <c r="BM60" s="9"/>
      <c r="BN60" s="9"/>
      <c r="BU60" s="13" t="s">
        <v>88</v>
      </c>
      <c r="BV60" s="9">
        <f t="shared" si="25"/>
        <v>0.66666666666666663</v>
      </c>
      <c r="BW60" s="9"/>
      <c r="BX60" s="6"/>
    </row>
    <row r="61" spans="7:81" x14ac:dyDescent="0.2">
      <c r="H61" s="6">
        <f t="shared" si="23"/>
        <v>50.6</v>
      </c>
      <c r="I61" s="6"/>
      <c r="K61" s="22"/>
      <c r="AE61" s="21"/>
      <c r="AI61" s="6">
        <f t="shared" si="24"/>
        <v>52</v>
      </c>
      <c r="BK61" s="13" t="s">
        <v>89</v>
      </c>
      <c r="BL61" s="9">
        <f t="shared" si="22"/>
        <v>41.228350949670045</v>
      </c>
      <c r="BM61" s="9"/>
      <c r="BN61" s="9"/>
      <c r="BU61" s="13" t="s">
        <v>89</v>
      </c>
      <c r="BV61" s="9">
        <f t="shared" si="25"/>
        <v>41</v>
      </c>
      <c r="BW61" s="9"/>
      <c r="BX61" s="6"/>
    </row>
    <row r="62" spans="7:81" x14ac:dyDescent="0.2">
      <c r="H62" s="6">
        <f t="shared" si="23"/>
        <v>5.9853211009174316</v>
      </c>
      <c r="I62" s="6"/>
      <c r="K62" s="22"/>
      <c r="AE62" s="21"/>
      <c r="AI62" s="6">
        <f t="shared" si="24"/>
        <v>6</v>
      </c>
      <c r="BK62" s="13" t="s">
        <v>90</v>
      </c>
      <c r="BL62" s="9">
        <f t="shared" si="22"/>
        <v>5.5616489560515525</v>
      </c>
      <c r="BM62" s="9"/>
      <c r="BN62" s="9"/>
      <c r="BU62" s="13" t="s">
        <v>90</v>
      </c>
      <c r="BV62" s="9">
        <f t="shared" si="25"/>
        <v>5.666666666666667</v>
      </c>
      <c r="BW62" s="9"/>
      <c r="BX62" s="6"/>
    </row>
    <row r="63" spans="7:81" s="10" customFormat="1" x14ac:dyDescent="0.2">
      <c r="G63" s="5"/>
      <c r="H63" s="6">
        <f t="shared" si="23"/>
        <v>4.0752293577981655</v>
      </c>
      <c r="I63" s="6"/>
      <c r="J63"/>
      <c r="K63" s="22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21"/>
      <c r="AF63" s="7"/>
      <c r="AG63" s="7"/>
      <c r="AH63" s="7"/>
      <c r="AI63" s="6">
        <f t="shared" si="24"/>
        <v>4</v>
      </c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/>
      <c r="BK63" s="13" t="s">
        <v>91</v>
      </c>
      <c r="BL63" s="9">
        <f t="shared" si="22"/>
        <v>1.9344190829535381</v>
      </c>
      <c r="BM63" s="9"/>
      <c r="BN63" s="9"/>
      <c r="BO63"/>
      <c r="BP63"/>
      <c r="BQ63"/>
      <c r="BR63"/>
      <c r="BS63"/>
      <c r="BT63" s="13"/>
      <c r="BU63" s="13" t="s">
        <v>91</v>
      </c>
      <c r="BV63" s="9">
        <f t="shared" si="25"/>
        <v>2.1666666666666665</v>
      </c>
      <c r="BW63" s="9"/>
      <c r="BX63" s="6"/>
      <c r="BY63"/>
      <c r="BZ63"/>
      <c r="CA63"/>
      <c r="CB63"/>
      <c r="CC63"/>
    </row>
    <row r="64" spans="7:81" s="10" customFormat="1" x14ac:dyDescent="0.2">
      <c r="G64" s="5"/>
      <c r="H64" s="6">
        <f t="shared" si="23"/>
        <v>1.2844036697247707E-2</v>
      </c>
      <c r="I64" s="6"/>
      <c r="J64"/>
      <c r="K64" s="22"/>
      <c r="L64" s="33"/>
      <c r="M64" s="33"/>
      <c r="N64" s="33"/>
      <c r="O64" s="33"/>
      <c r="P64" s="33"/>
      <c r="Q64" s="33"/>
      <c r="R64" s="33"/>
      <c r="S64" s="33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21"/>
      <c r="AF64" s="7"/>
      <c r="AG64" s="7"/>
      <c r="AH64" s="7"/>
      <c r="AI64" s="6">
        <f t="shared" si="24"/>
        <v>1</v>
      </c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/>
      <c r="BK64" s="13" t="s">
        <v>92</v>
      </c>
      <c r="BL64" s="9">
        <f t="shared" si="22"/>
        <v>0.18469965516023668</v>
      </c>
      <c r="BM64" s="9"/>
      <c r="BN64" s="9"/>
      <c r="BO64"/>
      <c r="BP64"/>
      <c r="BQ64"/>
      <c r="BR64"/>
      <c r="BS64"/>
      <c r="BT64" s="13"/>
      <c r="BU64" s="13" t="s">
        <v>92</v>
      </c>
      <c r="BV64" s="9">
        <f t="shared" si="25"/>
        <v>0.66666666666666663</v>
      </c>
      <c r="BW64" s="9"/>
      <c r="BX64" s="6"/>
      <c r="BY64"/>
      <c r="BZ64"/>
      <c r="CA64"/>
      <c r="CB64"/>
      <c r="CC64"/>
    </row>
    <row r="65" spans="7:81" s="10" customFormat="1" x14ac:dyDescent="0.2">
      <c r="H65" s="15">
        <f t="shared" si="23"/>
        <v>76.822018348623857</v>
      </c>
      <c r="P65" s="34"/>
      <c r="Q65" s="34"/>
      <c r="R65" s="34"/>
      <c r="S65" s="34"/>
      <c r="AE65" s="34"/>
      <c r="AI65" s="15">
        <f t="shared" si="24"/>
        <v>73</v>
      </c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K65" s="13" t="s">
        <v>93</v>
      </c>
      <c r="BL65" s="9">
        <f t="shared" si="22"/>
        <v>71.326246964195619</v>
      </c>
      <c r="BM65" s="9"/>
      <c r="BN65" s="35"/>
      <c r="BT65" s="13"/>
      <c r="BU65" s="13" t="s">
        <v>93</v>
      </c>
      <c r="BV65" s="9">
        <f t="shared" si="25"/>
        <v>60.666666666666664</v>
      </c>
      <c r="BW65" s="9"/>
      <c r="BX65" s="36"/>
    </row>
    <row r="66" spans="7:81" s="10" customFormat="1" x14ac:dyDescent="0.2">
      <c r="H66" s="15">
        <f t="shared" si="23"/>
        <v>3.761467889908257</v>
      </c>
      <c r="N66" s="15"/>
      <c r="O66" s="15"/>
      <c r="P66" s="34"/>
      <c r="Q66" s="34"/>
      <c r="R66" s="34"/>
      <c r="S66" s="34"/>
      <c r="AE66" s="34"/>
      <c r="AI66" s="15">
        <f t="shared" si="24"/>
        <v>6</v>
      </c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K66" s="13" t="s">
        <v>94</v>
      </c>
      <c r="BL66" s="9">
        <f t="shared" si="22"/>
        <v>3.4280812921673043</v>
      </c>
      <c r="BM66" s="9"/>
      <c r="BN66" s="37"/>
      <c r="BT66" s="13"/>
      <c r="BU66" s="13" t="s">
        <v>94</v>
      </c>
      <c r="BV66" s="9">
        <f t="shared" si="25"/>
        <v>7.5</v>
      </c>
      <c r="BW66" s="9"/>
      <c r="BX66" s="38"/>
    </row>
    <row r="67" spans="7:81" s="10" customFormat="1" x14ac:dyDescent="0.2">
      <c r="H67" s="15">
        <f t="shared" si="23"/>
        <v>5.6477064220183486</v>
      </c>
      <c r="N67" s="15"/>
      <c r="O67" s="15"/>
      <c r="P67" s="34"/>
      <c r="Q67" s="34"/>
      <c r="R67" s="34"/>
      <c r="S67" s="34"/>
      <c r="AE67" s="34"/>
      <c r="AI67" s="15">
        <f t="shared" si="24"/>
        <v>4</v>
      </c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K67" s="13" t="s">
        <v>95</v>
      </c>
      <c r="BL67" s="9">
        <f t="shared" si="22"/>
        <v>2.1881408179043564</v>
      </c>
      <c r="BM67" s="9"/>
      <c r="BN67" s="37"/>
      <c r="BT67" s="13"/>
      <c r="BU67" s="13" t="s">
        <v>95</v>
      </c>
      <c r="BV67" s="9">
        <f t="shared" si="25"/>
        <v>2.6666666666666665</v>
      </c>
      <c r="BW67" s="9"/>
      <c r="BX67" s="38"/>
    </row>
    <row r="68" spans="7:81" s="10" customFormat="1" x14ac:dyDescent="0.2">
      <c r="H68" s="15">
        <f t="shared" ref="H68:H83" si="26">O5</f>
        <v>0.21347971942665447</v>
      </c>
      <c r="N68" s="15"/>
      <c r="O68" s="15"/>
      <c r="P68" s="34"/>
      <c r="Q68" s="34"/>
      <c r="R68" s="34"/>
      <c r="S68" s="34"/>
      <c r="AE68" s="34"/>
      <c r="AI68" s="15">
        <f t="shared" ref="AI68:AI83" si="27">AO5</f>
        <v>1</v>
      </c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K68" s="39"/>
      <c r="BL68" s="37"/>
      <c r="BM68" s="37"/>
      <c r="BN68" s="37"/>
      <c r="BT68" s="39"/>
      <c r="BU68" s="39"/>
      <c r="BV68" s="37"/>
      <c r="BW68" s="37"/>
      <c r="BX68" s="38"/>
    </row>
    <row r="69" spans="7:81" s="10" customFormat="1" x14ac:dyDescent="0.2">
      <c r="H69" s="15">
        <f t="shared" si="26"/>
        <v>0</v>
      </c>
      <c r="N69" s="15"/>
      <c r="O69" s="15"/>
      <c r="P69" s="34"/>
      <c r="Q69" s="34"/>
      <c r="R69" s="34"/>
      <c r="S69" s="34"/>
      <c r="AE69" s="34"/>
      <c r="AI69" s="15">
        <f t="shared" si="27"/>
        <v>1</v>
      </c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K69" s="39"/>
      <c r="BL69" s="37"/>
      <c r="BM69" s="37"/>
      <c r="BN69" s="37"/>
      <c r="BT69" s="39"/>
      <c r="BU69" s="39"/>
      <c r="BV69" s="37"/>
      <c r="BW69" s="37"/>
      <c r="BX69" s="38"/>
    </row>
    <row r="70" spans="7:81" s="10" customFormat="1" x14ac:dyDescent="0.2">
      <c r="H70" s="15">
        <f t="shared" si="26"/>
        <v>0</v>
      </c>
      <c r="N70" s="15"/>
      <c r="O70" s="15"/>
      <c r="AE70" s="34"/>
      <c r="AI70" s="15">
        <f t="shared" si="27"/>
        <v>0</v>
      </c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K70" s="39"/>
      <c r="BL70" s="37"/>
      <c r="BM70" s="37"/>
      <c r="BN70" s="37"/>
      <c r="BT70" s="39"/>
      <c r="BU70" s="39"/>
      <c r="BV70" s="37"/>
      <c r="BW70" s="37"/>
      <c r="BX70" s="38"/>
    </row>
    <row r="71" spans="7:81" s="10" customFormat="1" x14ac:dyDescent="0.2">
      <c r="H71" s="15">
        <f t="shared" si="26"/>
        <v>3.0497102775236352E-2</v>
      </c>
      <c r="N71" s="15"/>
      <c r="O71" s="15"/>
      <c r="AE71" s="34"/>
      <c r="AI71" s="15">
        <f t="shared" si="27"/>
        <v>0</v>
      </c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K71" s="39"/>
      <c r="BL71" s="37"/>
      <c r="BM71" s="37"/>
      <c r="BN71" s="37"/>
      <c r="BT71" s="39"/>
      <c r="BU71" s="39"/>
      <c r="BV71" s="37"/>
      <c r="BW71" s="37"/>
      <c r="BX71" s="38"/>
    </row>
    <row r="72" spans="7:81" s="10" customFormat="1" x14ac:dyDescent="0.2">
      <c r="H72" s="15">
        <f t="shared" si="26"/>
        <v>3.0497102775236352E-2</v>
      </c>
      <c r="N72" s="15"/>
      <c r="O72" s="15"/>
      <c r="AE72" s="34"/>
      <c r="AI72" s="15">
        <f t="shared" si="27"/>
        <v>1</v>
      </c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K72" s="39"/>
      <c r="BL72" s="37"/>
      <c r="BM72" s="37"/>
      <c r="BN72" s="37"/>
      <c r="BT72" s="39"/>
      <c r="BU72" s="39"/>
      <c r="BV72" s="37"/>
      <c r="BW72" s="37"/>
      <c r="BX72" s="38"/>
    </row>
    <row r="73" spans="7:81" s="10" customFormat="1" x14ac:dyDescent="0.2">
      <c r="H73" s="15">
        <f t="shared" si="26"/>
        <v>0</v>
      </c>
      <c r="N73" s="15"/>
      <c r="O73" s="15"/>
      <c r="AE73" s="34"/>
      <c r="AI73" s="15">
        <f t="shared" si="27"/>
        <v>1</v>
      </c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K73" s="39"/>
      <c r="BL73" s="37"/>
      <c r="BM73" s="37"/>
      <c r="BN73" s="37"/>
      <c r="BT73" s="39"/>
      <c r="BU73" s="39"/>
      <c r="BV73" s="37"/>
      <c r="BW73" s="37"/>
      <c r="BX73" s="38"/>
    </row>
    <row r="74" spans="7:81" s="10" customFormat="1" x14ac:dyDescent="0.2">
      <c r="G74" s="40"/>
      <c r="H74" s="15">
        <f t="shared" si="26"/>
        <v>0.48795364440378164</v>
      </c>
      <c r="N74" s="15"/>
      <c r="O74" s="15"/>
      <c r="AE74" s="34"/>
      <c r="AI74" s="15">
        <f t="shared" si="27"/>
        <v>1</v>
      </c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K74" s="39"/>
      <c r="BL74" s="37"/>
      <c r="BM74" s="37"/>
      <c r="BN74" s="37"/>
      <c r="BT74" s="39"/>
      <c r="BU74" s="39"/>
      <c r="BV74" s="37"/>
      <c r="BW74" s="37"/>
      <c r="BX74" s="38"/>
    </row>
    <row r="75" spans="7:81" s="10" customFormat="1" x14ac:dyDescent="0.2">
      <c r="G75" s="40"/>
      <c r="H75" s="15">
        <f t="shared" si="26"/>
        <v>0.18298261665141813</v>
      </c>
      <c r="N75" s="15"/>
      <c r="O75" s="15"/>
      <c r="AE75" s="34"/>
      <c r="AI75" s="15">
        <f t="shared" si="27"/>
        <v>1</v>
      </c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K75" s="39"/>
      <c r="BL75" s="37"/>
      <c r="BM75" s="37"/>
      <c r="BN75" s="37"/>
      <c r="BT75" s="39"/>
      <c r="BU75" s="39"/>
      <c r="BV75" s="37"/>
      <c r="BW75" s="37"/>
      <c r="BX75" s="38"/>
    </row>
    <row r="76" spans="7:81" s="10" customFormat="1" x14ac:dyDescent="0.2">
      <c r="G76" s="40"/>
      <c r="H76" s="15">
        <f t="shared" si="26"/>
        <v>0</v>
      </c>
      <c r="N76" s="15"/>
      <c r="O76" s="15"/>
      <c r="AE76" s="34"/>
      <c r="AI76" s="15">
        <f t="shared" si="27"/>
        <v>1</v>
      </c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K76" s="39"/>
      <c r="BL76" s="37"/>
      <c r="BM76" s="37"/>
      <c r="BN76" s="37"/>
      <c r="BT76" s="39"/>
      <c r="BU76" s="39"/>
      <c r="BV76" s="37"/>
      <c r="BW76" s="37"/>
      <c r="BX76" s="38"/>
    </row>
    <row r="77" spans="7:81" s="10" customFormat="1" x14ac:dyDescent="0.2">
      <c r="G77" s="40"/>
      <c r="H77" s="15">
        <f t="shared" si="26"/>
        <v>0.12198841110094541</v>
      </c>
      <c r="N77" s="15"/>
      <c r="O77" s="15"/>
      <c r="AE77" s="34"/>
      <c r="AI77" s="15">
        <f t="shared" si="27"/>
        <v>0</v>
      </c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K77" s="39"/>
      <c r="BL77" s="37"/>
      <c r="BM77" s="37"/>
      <c r="BN77" s="37"/>
      <c r="BT77" s="39"/>
      <c r="BU77" s="39"/>
      <c r="BV77" s="37"/>
      <c r="BW77" s="37"/>
      <c r="BX77" s="38"/>
    </row>
    <row r="78" spans="7:81" s="10" customFormat="1" x14ac:dyDescent="0.2">
      <c r="G78" s="40"/>
      <c r="H78" s="15">
        <f t="shared" si="26"/>
        <v>0.18298261665141813</v>
      </c>
      <c r="N78" s="15"/>
      <c r="O78" s="15"/>
      <c r="AE78" s="34"/>
      <c r="AI78" s="15">
        <f t="shared" si="27"/>
        <v>1</v>
      </c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K78" s="39"/>
      <c r="BL78" s="37"/>
      <c r="BM78" s="37"/>
      <c r="BN78" s="37"/>
      <c r="BT78" s="39"/>
      <c r="BU78" s="39"/>
      <c r="BV78" s="37"/>
      <c r="BW78" s="37"/>
      <c r="BX78" s="38"/>
    </row>
    <row r="79" spans="7:81" s="10" customFormat="1" x14ac:dyDescent="0.2">
      <c r="G79" s="40"/>
      <c r="H79" s="15">
        <f t="shared" si="26"/>
        <v>1.0978956999085088</v>
      </c>
      <c r="N79" s="15"/>
      <c r="O79" s="15"/>
      <c r="AE79" s="34"/>
      <c r="AI79" s="15">
        <f t="shared" si="27"/>
        <v>2</v>
      </c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K79" s="39"/>
      <c r="BL79" s="37"/>
      <c r="BM79" s="37"/>
      <c r="BN79" s="37"/>
      <c r="BT79" s="39"/>
      <c r="BU79" s="39"/>
      <c r="BV79" s="37"/>
      <c r="BW79" s="37"/>
      <c r="BX79" s="38"/>
    </row>
    <row r="80" spans="7:81" x14ac:dyDescent="0.2">
      <c r="G80" s="40"/>
      <c r="H80" s="15">
        <f t="shared" si="26"/>
        <v>0.21347971942665447</v>
      </c>
      <c r="I80" s="10"/>
      <c r="J80" s="10"/>
      <c r="K80" s="10"/>
      <c r="L80" s="10"/>
      <c r="M80" s="10"/>
      <c r="N80" s="15"/>
      <c r="O80" s="15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34"/>
      <c r="AF80" s="10"/>
      <c r="AG80" s="10"/>
      <c r="AH80" s="10"/>
      <c r="AI80" s="15">
        <f t="shared" si="27"/>
        <v>7</v>
      </c>
      <c r="AJ80" s="10"/>
      <c r="AK80" s="10"/>
      <c r="AL80" s="10"/>
      <c r="AM80" s="10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0"/>
      <c r="BK80" s="39"/>
      <c r="BL80" s="37"/>
      <c r="BM80" s="37"/>
      <c r="BN80" s="37"/>
      <c r="BO80" s="10"/>
      <c r="BP80" s="10"/>
      <c r="BQ80" s="10"/>
      <c r="BR80" s="10"/>
      <c r="BS80" s="10"/>
      <c r="BT80" s="39"/>
      <c r="BU80" s="39"/>
      <c r="BV80" s="37"/>
      <c r="BW80" s="37"/>
      <c r="BX80" s="38"/>
      <c r="BY80" s="10"/>
      <c r="BZ80" s="10"/>
      <c r="CA80" s="10"/>
      <c r="CB80" s="10"/>
      <c r="CC80" s="10"/>
    </row>
    <row r="81" spans="7:81" x14ac:dyDescent="0.2">
      <c r="G81" s="40"/>
      <c r="H81" s="15">
        <f t="shared" si="26"/>
        <v>0.42695943885330895</v>
      </c>
      <c r="I81" s="10"/>
      <c r="J81" s="10"/>
      <c r="K81" s="10"/>
      <c r="L81" s="10"/>
      <c r="M81" s="10"/>
      <c r="N81" s="15"/>
      <c r="O81" s="15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34"/>
      <c r="AF81" s="10"/>
      <c r="AG81" s="10"/>
      <c r="AH81" s="10"/>
      <c r="AI81" s="15">
        <f t="shared" si="27"/>
        <v>7</v>
      </c>
      <c r="AJ81" s="10"/>
      <c r="AK81" s="10"/>
      <c r="AL81" s="10"/>
      <c r="AM81" s="10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0"/>
      <c r="BK81" s="39"/>
      <c r="BL81" s="37"/>
      <c r="BM81" s="37"/>
      <c r="BN81" s="37"/>
      <c r="BO81" s="10"/>
      <c r="BP81" s="10"/>
      <c r="BQ81" s="10"/>
      <c r="BR81" s="10"/>
      <c r="BS81" s="10"/>
      <c r="BT81" s="39"/>
      <c r="BU81" s="39"/>
      <c r="BV81" s="37"/>
      <c r="BW81" s="37"/>
      <c r="BX81" s="38"/>
      <c r="BY81" s="10"/>
      <c r="BZ81" s="10"/>
      <c r="CA81" s="10"/>
      <c r="CB81" s="10"/>
      <c r="CC81" s="10"/>
    </row>
    <row r="82" spans="7:81" x14ac:dyDescent="0.2">
      <c r="H82" s="6">
        <f t="shared" si="26"/>
        <v>6.0994205550472705E-2</v>
      </c>
      <c r="I82" s="6"/>
      <c r="K82" s="22"/>
      <c r="AE82" s="21"/>
      <c r="AI82" s="6">
        <f t="shared" si="27"/>
        <v>5</v>
      </c>
      <c r="BL82" s="9"/>
      <c r="BM82" s="9"/>
      <c r="BN82" s="9"/>
      <c r="BV82" s="9"/>
      <c r="BW82" s="9"/>
      <c r="BX82" s="6"/>
    </row>
    <row r="83" spans="7:81" x14ac:dyDescent="0.2">
      <c r="H83" s="6">
        <f t="shared" si="26"/>
        <v>4.3305885940835624</v>
      </c>
      <c r="I83" s="6"/>
      <c r="K83" s="22"/>
      <c r="AE83" s="21"/>
      <c r="AI83" s="6">
        <f t="shared" si="27"/>
        <v>7</v>
      </c>
      <c r="BL83" s="9"/>
      <c r="BM83" s="9"/>
      <c r="BN83" s="9"/>
      <c r="BV83" s="9"/>
      <c r="BW83" s="9"/>
      <c r="BX83" s="6"/>
    </row>
    <row r="84" spans="7:81" x14ac:dyDescent="0.2">
      <c r="H84" s="6">
        <f t="shared" ref="H84:H99" si="28">P5</f>
        <v>0.12198841110094541</v>
      </c>
      <c r="I84" s="6"/>
      <c r="K84" s="22"/>
      <c r="AE84" s="21"/>
      <c r="AI84" s="6">
        <f t="shared" ref="AI84:AI99" si="29">AP5</f>
        <v>0</v>
      </c>
      <c r="BL84" s="9"/>
      <c r="BM84" s="9"/>
      <c r="BN84" s="9"/>
      <c r="BV84" s="9"/>
      <c r="BW84" s="9"/>
      <c r="BX84" s="6"/>
    </row>
    <row r="85" spans="7:81" x14ac:dyDescent="0.2">
      <c r="H85" s="6">
        <f t="shared" si="28"/>
        <v>37.358950899664535</v>
      </c>
      <c r="I85" s="6"/>
      <c r="K85" s="22"/>
      <c r="AE85" s="21"/>
      <c r="AI85" s="6">
        <f t="shared" si="29"/>
        <v>18</v>
      </c>
      <c r="BL85" s="9"/>
      <c r="BM85" s="9"/>
      <c r="BN85" s="9"/>
      <c r="BV85" s="9"/>
      <c r="BW85" s="9"/>
      <c r="BX85" s="6"/>
    </row>
    <row r="86" spans="7:81" x14ac:dyDescent="0.2">
      <c r="H86" s="6">
        <f t="shared" si="28"/>
        <v>6.1299176578225065</v>
      </c>
      <c r="I86" s="6"/>
      <c r="K86" s="22"/>
      <c r="AI86" s="6">
        <f t="shared" si="29"/>
        <v>5</v>
      </c>
      <c r="BL86" s="9"/>
      <c r="BM86" s="9"/>
      <c r="BN86" s="9"/>
      <c r="BV86" s="9"/>
      <c r="BW86" s="9"/>
      <c r="BX86" s="6"/>
    </row>
    <row r="87" spans="7:81" x14ac:dyDescent="0.2">
      <c r="H87" s="6">
        <f t="shared" si="28"/>
        <v>0.12198841110094541</v>
      </c>
      <c r="I87" s="6"/>
      <c r="K87" s="22"/>
      <c r="AI87" s="6">
        <f t="shared" si="29"/>
        <v>0</v>
      </c>
      <c r="BL87" s="9"/>
      <c r="BM87" s="9"/>
      <c r="BN87" s="9"/>
      <c r="BV87" s="9"/>
      <c r="BW87" s="9"/>
      <c r="BX87" s="6"/>
    </row>
    <row r="88" spans="7:81" x14ac:dyDescent="0.2">
      <c r="H88" s="6">
        <f t="shared" si="28"/>
        <v>0</v>
      </c>
      <c r="I88" s="6"/>
      <c r="K88" s="22"/>
      <c r="AI88" s="6">
        <f t="shared" si="29"/>
        <v>1</v>
      </c>
      <c r="BL88" s="9"/>
      <c r="BM88" s="9"/>
      <c r="BN88" s="9"/>
      <c r="BV88" s="9"/>
      <c r="BW88" s="9"/>
      <c r="BX88" s="6"/>
    </row>
    <row r="89" spans="7:81" x14ac:dyDescent="0.2">
      <c r="H89" s="6">
        <f t="shared" si="28"/>
        <v>93.321134492223237</v>
      </c>
      <c r="I89" s="6"/>
      <c r="K89" s="22"/>
      <c r="AI89" s="6">
        <f t="shared" si="29"/>
        <v>100</v>
      </c>
      <c r="BL89" s="9"/>
      <c r="BM89" s="9"/>
      <c r="BN89" s="9"/>
      <c r="BV89" s="9"/>
      <c r="BW89" s="9"/>
      <c r="BX89" s="6"/>
    </row>
    <row r="90" spans="7:81" x14ac:dyDescent="0.2">
      <c r="H90" s="6">
        <f t="shared" si="28"/>
        <v>29.704178103080206</v>
      </c>
      <c r="I90" s="6"/>
      <c r="K90" s="22"/>
      <c r="AI90" s="6">
        <f t="shared" si="29"/>
        <v>23</v>
      </c>
      <c r="BL90" s="9"/>
      <c r="BM90" s="9"/>
      <c r="BN90" s="9"/>
      <c r="BV90" s="9"/>
      <c r="BW90" s="9"/>
      <c r="BX90" s="6"/>
    </row>
    <row r="91" spans="7:81" x14ac:dyDescent="0.2">
      <c r="H91" s="6">
        <f t="shared" si="28"/>
        <v>3.7511436413540715</v>
      </c>
      <c r="I91" s="6"/>
      <c r="K91" s="22"/>
      <c r="AI91" s="6">
        <f t="shared" si="29"/>
        <v>5</v>
      </c>
      <c r="BL91" s="9"/>
      <c r="BM91" s="9"/>
      <c r="BN91" s="9"/>
      <c r="BV91" s="9"/>
      <c r="BW91" s="9"/>
      <c r="BX91" s="6"/>
    </row>
    <row r="92" spans="7:81" x14ac:dyDescent="0.2">
      <c r="H92" s="6">
        <f t="shared" si="28"/>
        <v>0</v>
      </c>
      <c r="I92" s="6"/>
      <c r="AI92" s="6">
        <f t="shared" si="29"/>
        <v>1</v>
      </c>
      <c r="BL92" s="9"/>
      <c r="BM92" s="9"/>
      <c r="BN92" s="9"/>
      <c r="BV92" s="9"/>
      <c r="BW92" s="9"/>
      <c r="BX92" s="6"/>
    </row>
    <row r="93" spans="7:81" x14ac:dyDescent="0.2">
      <c r="H93" s="6">
        <f>P14</f>
        <v>87.404696553827392</v>
      </c>
      <c r="I93" s="6"/>
      <c r="AI93" s="6">
        <f t="shared" si="29"/>
        <v>76</v>
      </c>
      <c r="BL93" s="9"/>
      <c r="BM93" s="9"/>
      <c r="BN93" s="9"/>
      <c r="BV93" s="9"/>
      <c r="BW93" s="9"/>
      <c r="BX93" s="6"/>
    </row>
    <row r="94" spans="7:81" x14ac:dyDescent="0.2">
      <c r="H94" s="6">
        <f t="shared" si="28"/>
        <v>32.723391277828604</v>
      </c>
      <c r="I94" s="6"/>
      <c r="AI94" s="6">
        <f t="shared" si="29"/>
        <v>32</v>
      </c>
      <c r="BL94" s="9"/>
      <c r="BM94" s="9"/>
      <c r="BN94" s="9"/>
      <c r="BV94" s="9"/>
      <c r="BW94" s="9"/>
      <c r="BX94" s="6"/>
    </row>
    <row r="95" spans="7:81" s="41" customFormat="1" x14ac:dyDescent="0.2">
      <c r="G95" s="5"/>
      <c r="H95" s="6">
        <f t="shared" si="28"/>
        <v>2.5617566331198538</v>
      </c>
      <c r="I95" s="6"/>
      <c r="J95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6">
        <f t="shared" si="29"/>
        <v>5</v>
      </c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/>
      <c r="BK95" s="13"/>
      <c r="BL95" s="9"/>
      <c r="BM95" s="9"/>
      <c r="BN95" s="9"/>
      <c r="BO95"/>
      <c r="BP95"/>
      <c r="BQ95"/>
      <c r="BR95"/>
      <c r="BS95"/>
      <c r="BT95" s="13"/>
      <c r="BU95" s="13"/>
      <c r="BV95" s="9"/>
      <c r="BW95" s="9"/>
      <c r="BX95" s="6"/>
      <c r="BY95"/>
      <c r="BZ95"/>
      <c r="CA95"/>
      <c r="CB95"/>
      <c r="CC95"/>
    </row>
    <row r="96" spans="7:81" x14ac:dyDescent="0.2">
      <c r="H96" s="6">
        <f t="shared" si="28"/>
        <v>0.36596523330283626</v>
      </c>
      <c r="I96" s="6"/>
      <c r="AI96" s="6">
        <f t="shared" si="29"/>
        <v>2</v>
      </c>
      <c r="BL96" s="9"/>
      <c r="BM96" s="9"/>
      <c r="BN96" s="9"/>
      <c r="BV96" s="9"/>
      <c r="BW96" s="9"/>
      <c r="BX96" s="6"/>
    </row>
    <row r="97" spans="7:81" x14ac:dyDescent="0.2">
      <c r="G97" s="42"/>
      <c r="H97" s="43">
        <f t="shared" si="28"/>
        <v>86.733760292772189</v>
      </c>
      <c r="I97" s="43"/>
      <c r="J97" s="41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3">
        <f t="shared" si="29"/>
        <v>96</v>
      </c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  <c r="BF97" s="43"/>
      <c r="BG97" s="43"/>
      <c r="BH97" s="43"/>
      <c r="BI97" s="41"/>
      <c r="BK97" s="45"/>
      <c r="BL97" s="46"/>
      <c r="BM97" s="46"/>
      <c r="BN97" s="46"/>
      <c r="BO97" s="41"/>
      <c r="BP97" s="41"/>
      <c r="BQ97" s="41"/>
      <c r="BR97" s="41"/>
      <c r="BS97" s="41"/>
      <c r="BT97" s="45"/>
      <c r="BU97" s="45"/>
      <c r="BV97" s="46"/>
      <c r="BW97" s="46"/>
      <c r="BX97" s="47"/>
      <c r="BY97" s="41"/>
      <c r="BZ97" s="41"/>
      <c r="CA97" s="41"/>
      <c r="CB97" s="41"/>
      <c r="CC97" s="41"/>
    </row>
    <row r="98" spans="7:81" x14ac:dyDescent="0.2">
      <c r="H98" s="6">
        <f t="shared" si="28"/>
        <v>11.405916437938396</v>
      </c>
      <c r="I98" s="6"/>
      <c r="AI98" s="6">
        <f t="shared" si="29"/>
        <v>11</v>
      </c>
      <c r="BL98" s="9"/>
      <c r="BM98" s="9"/>
      <c r="BN98" s="9"/>
      <c r="BV98" s="9"/>
      <c r="BW98" s="9"/>
      <c r="BX98" s="6"/>
    </row>
    <row r="99" spans="7:81" x14ac:dyDescent="0.2">
      <c r="H99" s="6">
        <f t="shared" si="28"/>
        <v>4.0256175663311984</v>
      </c>
      <c r="I99" s="6"/>
      <c r="AI99" s="6">
        <f t="shared" si="29"/>
        <v>6</v>
      </c>
      <c r="BL99" s="9"/>
      <c r="BM99" s="9"/>
      <c r="BN99" s="9"/>
      <c r="BV99" s="9"/>
      <c r="BW99" s="9"/>
      <c r="BX99" s="6"/>
    </row>
    <row r="100" spans="7:81" x14ac:dyDescent="0.2">
      <c r="H100" s="6">
        <f t="shared" ref="H100:H115" si="30">Q5</f>
        <v>0</v>
      </c>
      <c r="I100" s="6"/>
      <c r="AI100" s="6">
        <f t="shared" ref="AI100:AI115" si="31">AQ5</f>
        <v>0</v>
      </c>
      <c r="BL100" s="9"/>
      <c r="BM100" s="9"/>
      <c r="BN100" s="9"/>
      <c r="BV100" s="9"/>
      <c r="BW100" s="9"/>
      <c r="BX100" s="6"/>
    </row>
    <row r="101" spans="7:81" x14ac:dyDescent="0.2">
      <c r="H101" s="6">
        <f t="shared" si="30"/>
        <v>15.035071668191522</v>
      </c>
      <c r="I101" s="6"/>
      <c r="AI101" s="6">
        <f t="shared" si="31"/>
        <v>9</v>
      </c>
      <c r="BL101" s="9"/>
      <c r="BM101" s="9"/>
      <c r="BN101" s="9"/>
      <c r="BV101" s="9"/>
      <c r="BW101" s="9"/>
      <c r="BX101" s="6"/>
    </row>
    <row r="102" spans="7:81" x14ac:dyDescent="0.2">
      <c r="H102" s="6">
        <f t="shared" si="30"/>
        <v>2.4092711192436718</v>
      </c>
      <c r="I102" s="6"/>
      <c r="AI102" s="6">
        <f t="shared" si="31"/>
        <v>5</v>
      </c>
      <c r="BL102" s="9"/>
      <c r="BM102" s="9"/>
      <c r="BN102" s="9"/>
      <c r="BV102" s="9"/>
      <c r="BW102" s="9"/>
      <c r="BX102" s="6"/>
    </row>
    <row r="103" spans="7:81" x14ac:dyDescent="0.2">
      <c r="H103" s="6">
        <f t="shared" si="30"/>
        <v>0</v>
      </c>
      <c r="I103" s="6"/>
      <c r="AI103" s="6">
        <f t="shared" si="31"/>
        <v>0</v>
      </c>
      <c r="BL103" s="9"/>
      <c r="BM103" s="9"/>
      <c r="BN103" s="9"/>
      <c r="BV103" s="9"/>
      <c r="BW103" s="9"/>
      <c r="BX103" s="6"/>
    </row>
    <row r="104" spans="7:81" x14ac:dyDescent="0.2">
      <c r="H104" s="6">
        <f t="shared" si="30"/>
        <v>0</v>
      </c>
      <c r="I104" s="6"/>
      <c r="AI104" s="6">
        <f t="shared" si="31"/>
        <v>1</v>
      </c>
      <c r="BL104" s="9"/>
      <c r="BM104" s="9"/>
      <c r="BN104" s="9"/>
      <c r="BV104" s="9"/>
      <c r="BW104" s="9"/>
      <c r="BX104" s="6"/>
    </row>
    <row r="105" spans="7:81" x14ac:dyDescent="0.2">
      <c r="H105" s="6">
        <f t="shared" si="30"/>
        <v>41.506556877096678</v>
      </c>
      <c r="I105" s="6"/>
      <c r="AI105" s="6">
        <f t="shared" si="31"/>
        <v>51</v>
      </c>
      <c r="BL105" s="9"/>
      <c r="BM105" s="9"/>
      <c r="BN105" s="9"/>
      <c r="BV105" s="9"/>
      <c r="BW105" s="9"/>
      <c r="BX105" s="6"/>
    </row>
    <row r="106" spans="7:81" x14ac:dyDescent="0.2">
      <c r="H106" s="6">
        <f t="shared" si="30"/>
        <v>14.150655687709667</v>
      </c>
      <c r="I106" s="6"/>
      <c r="AI106" s="6">
        <f t="shared" si="31"/>
        <v>22</v>
      </c>
      <c r="BL106" s="9"/>
      <c r="BM106" s="9"/>
      <c r="BN106" s="9"/>
      <c r="BV106" s="9"/>
      <c r="BW106" s="9"/>
      <c r="BX106" s="6"/>
    </row>
    <row r="107" spans="7:81" x14ac:dyDescent="0.2">
      <c r="H107" s="6">
        <f t="shared" si="30"/>
        <v>5.7029582189691981</v>
      </c>
      <c r="I107" s="6"/>
      <c r="AI107" s="6">
        <f t="shared" si="31"/>
        <v>6</v>
      </c>
      <c r="BL107" s="9"/>
      <c r="BM107" s="9"/>
      <c r="BN107" s="9"/>
      <c r="BV107" s="9"/>
      <c r="BW107" s="9"/>
      <c r="BX107" s="6"/>
    </row>
    <row r="108" spans="7:81" x14ac:dyDescent="0.2">
      <c r="H108" s="6">
        <f t="shared" si="30"/>
        <v>3.0497102775236352E-2</v>
      </c>
      <c r="I108" s="6"/>
      <c r="AI108" s="6">
        <f t="shared" si="31"/>
        <v>1</v>
      </c>
      <c r="BL108" s="9"/>
      <c r="BM108" s="9"/>
      <c r="BN108" s="9"/>
      <c r="BV108" s="9"/>
      <c r="BW108" s="9"/>
      <c r="BX108" s="6"/>
    </row>
    <row r="109" spans="7:81" x14ac:dyDescent="0.2">
      <c r="H109" s="6">
        <f t="shared" si="30"/>
        <v>37.450442207990243</v>
      </c>
      <c r="I109" s="6"/>
      <c r="AI109" s="6">
        <f t="shared" si="31"/>
        <v>40</v>
      </c>
      <c r="BL109" s="9"/>
      <c r="BM109" s="9"/>
      <c r="BN109" s="9"/>
      <c r="BV109" s="9"/>
      <c r="BW109" s="9"/>
      <c r="BX109" s="6"/>
    </row>
    <row r="110" spans="7:81" x14ac:dyDescent="0.2">
      <c r="H110" s="6">
        <f t="shared" si="30"/>
        <v>12.076852698993596</v>
      </c>
      <c r="I110" s="6"/>
      <c r="AI110" s="6">
        <f t="shared" si="31"/>
        <v>18</v>
      </c>
      <c r="BL110" s="9"/>
      <c r="BM110" s="9"/>
      <c r="BN110" s="9"/>
      <c r="BV110" s="9"/>
      <c r="BW110" s="9"/>
      <c r="BX110" s="6"/>
    </row>
    <row r="111" spans="7:81" x14ac:dyDescent="0.2">
      <c r="H111" s="6">
        <f t="shared" si="30"/>
        <v>2.866727660872217</v>
      </c>
      <c r="I111" s="6"/>
      <c r="AI111" s="6">
        <f t="shared" si="31"/>
        <v>3</v>
      </c>
      <c r="BL111" s="9"/>
      <c r="BM111" s="9"/>
      <c r="BN111" s="9"/>
      <c r="BV111" s="9"/>
      <c r="BW111" s="9"/>
      <c r="BX111" s="6"/>
    </row>
    <row r="112" spans="7:81" x14ac:dyDescent="0.2">
      <c r="H112" s="6">
        <f t="shared" si="30"/>
        <v>0.36596523330283626</v>
      </c>
      <c r="I112" s="6"/>
      <c r="AI112" s="6">
        <f t="shared" si="31"/>
        <v>4</v>
      </c>
      <c r="BL112" s="9"/>
      <c r="BM112" s="9"/>
      <c r="BN112" s="9"/>
      <c r="BV112" s="9"/>
      <c r="BW112" s="9"/>
      <c r="BX112" s="6"/>
    </row>
    <row r="113" spans="8:76" x14ac:dyDescent="0.2">
      <c r="H113" s="6">
        <f t="shared" si="30"/>
        <v>79.658432448917353</v>
      </c>
      <c r="I113" s="6"/>
      <c r="AI113" s="6">
        <f t="shared" si="31"/>
        <v>56</v>
      </c>
      <c r="BL113" s="9"/>
      <c r="BM113" s="9"/>
      <c r="BN113" s="9"/>
      <c r="BV113" s="9"/>
      <c r="BW113" s="9"/>
      <c r="BX113" s="6"/>
    </row>
    <row r="114" spans="8:76" x14ac:dyDescent="0.2">
      <c r="H114" s="6">
        <f t="shared" si="30"/>
        <v>1.8298261665141811</v>
      </c>
      <c r="I114" s="6"/>
      <c r="AI114" s="6">
        <f t="shared" si="31"/>
        <v>5</v>
      </c>
      <c r="BL114" s="9"/>
      <c r="BM114" s="9"/>
      <c r="BN114" s="9"/>
      <c r="BV114" s="9"/>
      <c r="BW114" s="9"/>
      <c r="BX114" s="6"/>
    </row>
    <row r="115" spans="8:76" x14ac:dyDescent="0.2">
      <c r="H115" s="6">
        <f t="shared" si="30"/>
        <v>2.4702653247941444</v>
      </c>
      <c r="I115" s="6"/>
      <c r="AI115" s="6">
        <f t="shared" si="31"/>
        <v>3</v>
      </c>
      <c r="BL115" s="9"/>
      <c r="BM115" s="9"/>
      <c r="BN115" s="9"/>
      <c r="BV115" s="9"/>
      <c r="BW115" s="9"/>
      <c r="BX115" s="6"/>
    </row>
    <row r="116" spans="8:76" x14ac:dyDescent="0.2">
      <c r="H116" s="6">
        <f t="shared" ref="H116:H131" si="32">R5</f>
        <v>0</v>
      </c>
      <c r="I116" s="6"/>
      <c r="AI116" s="6">
        <f t="shared" ref="AI116:AI131" si="33">AR5</f>
        <v>1</v>
      </c>
      <c r="BL116" s="9"/>
      <c r="BM116" s="9"/>
      <c r="BN116" s="9"/>
      <c r="BV116" s="9"/>
      <c r="BW116" s="9"/>
      <c r="BX116" s="6"/>
    </row>
    <row r="117" spans="8:76" x14ac:dyDescent="0.2">
      <c r="H117" s="6">
        <f t="shared" si="32"/>
        <v>24.855138761817628</v>
      </c>
      <c r="I117" s="6"/>
      <c r="AI117" s="6">
        <f t="shared" si="33"/>
        <v>18</v>
      </c>
      <c r="BL117" s="9"/>
      <c r="BM117" s="9"/>
      <c r="BN117" s="9"/>
      <c r="BV117" s="9"/>
      <c r="BW117" s="9"/>
      <c r="BX117" s="6"/>
    </row>
    <row r="118" spans="8:76" x14ac:dyDescent="0.2">
      <c r="H118" s="6">
        <f t="shared" si="32"/>
        <v>3.3851784080512353</v>
      </c>
      <c r="I118" s="6"/>
      <c r="AI118" s="6">
        <f t="shared" si="33"/>
        <v>4</v>
      </c>
      <c r="BL118" s="9"/>
      <c r="BM118" s="9"/>
      <c r="BN118" s="9"/>
      <c r="BV118" s="9"/>
      <c r="BW118" s="9"/>
      <c r="BX118" s="6"/>
    </row>
    <row r="119" spans="8:76" x14ac:dyDescent="0.2">
      <c r="H119" s="6">
        <f t="shared" si="32"/>
        <v>0</v>
      </c>
      <c r="I119" s="6"/>
      <c r="AI119" s="6">
        <f t="shared" si="33"/>
        <v>1</v>
      </c>
      <c r="BL119" s="9"/>
      <c r="BM119" s="9"/>
      <c r="BN119" s="9"/>
      <c r="BV119" s="9"/>
      <c r="BW119" s="9"/>
      <c r="BX119" s="6"/>
    </row>
    <row r="120" spans="8:76" x14ac:dyDescent="0.2">
      <c r="H120" s="6">
        <f t="shared" si="32"/>
        <v>6.0994205550472705E-2</v>
      </c>
      <c r="I120" s="6"/>
      <c r="AI120" s="6">
        <f t="shared" si="33"/>
        <v>1</v>
      </c>
      <c r="BL120" s="9"/>
      <c r="BM120" s="9"/>
      <c r="BN120" s="9"/>
      <c r="BV120" s="9"/>
      <c r="BW120" s="9"/>
      <c r="BX120" s="6"/>
    </row>
    <row r="121" spans="8:76" x14ac:dyDescent="0.2">
      <c r="H121" s="6">
        <f t="shared" si="32"/>
        <v>34.187252211039954</v>
      </c>
      <c r="I121" s="6"/>
      <c r="AI121" s="6">
        <f t="shared" si="33"/>
        <v>28</v>
      </c>
      <c r="BL121" s="9"/>
      <c r="BM121" s="9"/>
      <c r="BN121" s="9"/>
      <c r="BV121" s="9"/>
      <c r="BW121" s="9"/>
      <c r="BX121" s="6"/>
    </row>
    <row r="122" spans="8:76" x14ac:dyDescent="0.2">
      <c r="H122" s="6">
        <f t="shared" si="32"/>
        <v>6.861848124428179</v>
      </c>
      <c r="I122" s="6"/>
      <c r="AI122" s="6">
        <f t="shared" si="33"/>
        <v>11</v>
      </c>
      <c r="BL122" s="9"/>
      <c r="BM122" s="9"/>
      <c r="BN122" s="9"/>
      <c r="BV122" s="9"/>
      <c r="BW122" s="9"/>
      <c r="BX122" s="6"/>
    </row>
    <row r="123" spans="8:76" x14ac:dyDescent="0.2">
      <c r="H123" s="6">
        <f t="shared" si="32"/>
        <v>0.79292467215614515</v>
      </c>
      <c r="I123" s="6"/>
      <c r="AI123" s="6">
        <f t="shared" si="33"/>
        <v>2</v>
      </c>
      <c r="BL123" s="9"/>
      <c r="BM123" s="9"/>
      <c r="BN123" s="9"/>
      <c r="BV123" s="9"/>
      <c r="BW123" s="9"/>
      <c r="BX123" s="6"/>
    </row>
    <row r="124" spans="8:76" x14ac:dyDescent="0.2">
      <c r="H124" s="6">
        <f t="shared" si="32"/>
        <v>0.15248551387618176</v>
      </c>
      <c r="I124" s="6"/>
      <c r="AI124" s="6">
        <f t="shared" si="33"/>
        <v>1</v>
      </c>
      <c r="BL124" s="9"/>
      <c r="BM124" s="9"/>
      <c r="BN124" s="9"/>
      <c r="BV124" s="9"/>
      <c r="BW124" s="9"/>
      <c r="BX124" s="6"/>
    </row>
    <row r="125" spans="8:76" x14ac:dyDescent="0.2">
      <c r="H125" s="6">
        <f t="shared" si="32"/>
        <v>22.018908203720645</v>
      </c>
      <c r="I125" s="6"/>
      <c r="AI125" s="6">
        <f t="shared" si="33"/>
        <v>36</v>
      </c>
      <c r="BL125" s="9"/>
      <c r="BM125" s="9"/>
      <c r="BN125" s="9"/>
      <c r="BV125" s="9"/>
      <c r="BW125" s="9"/>
      <c r="BX125" s="6"/>
    </row>
    <row r="126" spans="8:76" x14ac:dyDescent="0.2">
      <c r="H126" s="6">
        <f t="shared" si="32"/>
        <v>5.2455016773406529</v>
      </c>
      <c r="I126" s="6"/>
      <c r="AI126" s="6">
        <f t="shared" si="33"/>
        <v>3</v>
      </c>
      <c r="BL126" s="9"/>
      <c r="BM126" s="9"/>
      <c r="BN126" s="9"/>
      <c r="BV126" s="9"/>
      <c r="BW126" s="9"/>
      <c r="BX126" s="6"/>
    </row>
    <row r="127" spans="8:76" x14ac:dyDescent="0.2">
      <c r="H127" s="6">
        <f t="shared" si="32"/>
        <v>2.6532479414455628</v>
      </c>
      <c r="I127" s="6"/>
      <c r="AI127" s="6">
        <f t="shared" si="33"/>
        <v>2</v>
      </c>
      <c r="BL127" s="9"/>
      <c r="BM127" s="9"/>
      <c r="BN127" s="9"/>
      <c r="BV127" s="9"/>
      <c r="BW127" s="9"/>
      <c r="BX127" s="6"/>
    </row>
    <row r="128" spans="8:76" x14ac:dyDescent="0.2">
      <c r="H128" s="6">
        <f t="shared" si="32"/>
        <v>0.18298261665141813</v>
      </c>
      <c r="I128" s="6"/>
      <c r="AI128" s="6">
        <f t="shared" si="33"/>
        <v>2</v>
      </c>
      <c r="BL128" s="9"/>
      <c r="BM128" s="9"/>
      <c r="BN128" s="9"/>
      <c r="BV128" s="9"/>
      <c r="BW128" s="9"/>
      <c r="BX128" s="6"/>
    </row>
    <row r="129" spans="8:76" x14ac:dyDescent="0.2">
      <c r="H129" s="6">
        <f t="shared" si="32"/>
        <v>100</v>
      </c>
      <c r="I129" s="6"/>
      <c r="AI129" s="6">
        <f t="shared" si="33"/>
        <v>85</v>
      </c>
      <c r="BL129" s="9"/>
      <c r="BM129" s="9"/>
      <c r="BN129" s="9"/>
      <c r="BV129" s="9"/>
      <c r="BW129" s="9"/>
      <c r="BX129" s="6"/>
    </row>
    <row r="130" spans="8:76" x14ac:dyDescent="0.2">
      <c r="H130" s="6">
        <f t="shared" si="32"/>
        <v>2.866727660872217</v>
      </c>
      <c r="I130" s="6"/>
      <c r="AI130" s="6">
        <f t="shared" si="33"/>
        <v>24</v>
      </c>
      <c r="BL130" s="9"/>
      <c r="BM130" s="9"/>
      <c r="BN130" s="9"/>
      <c r="BV130" s="9"/>
      <c r="BW130" s="9"/>
      <c r="BX130" s="6"/>
    </row>
    <row r="131" spans="8:76" x14ac:dyDescent="0.2">
      <c r="H131" s="6">
        <f t="shared" si="32"/>
        <v>1.5248551387618177</v>
      </c>
      <c r="I131" s="6"/>
      <c r="AI131" s="6">
        <f t="shared" si="33"/>
        <v>4</v>
      </c>
      <c r="BL131" s="9"/>
      <c r="BM131" s="9"/>
      <c r="BN131" s="9"/>
      <c r="BV131" s="9"/>
      <c r="BW131" s="9"/>
      <c r="BX131" s="6"/>
    </row>
    <row r="132" spans="8:76" x14ac:dyDescent="0.2">
      <c r="H132" s="6">
        <f t="shared" ref="H132:H147" si="34">S5</f>
        <v>2.8022621898405257E-2</v>
      </c>
      <c r="I132" s="6"/>
      <c r="AI132" s="6">
        <f t="shared" ref="AI132:AI147" si="35">AS5</f>
        <v>0</v>
      </c>
      <c r="BL132" s="9"/>
      <c r="BM132" s="9"/>
      <c r="BN132" s="9"/>
      <c r="BV132" s="9"/>
      <c r="BW132" s="9"/>
      <c r="BX132" s="6"/>
    </row>
    <row r="133" spans="8:76" x14ac:dyDescent="0.2">
      <c r="H133" s="6">
        <f t="shared" si="34"/>
        <v>0</v>
      </c>
      <c r="I133" s="6"/>
      <c r="AI133" s="6">
        <f t="shared" si="35"/>
        <v>0</v>
      </c>
      <c r="BL133" s="9"/>
      <c r="BM133" s="9"/>
      <c r="BN133" s="9"/>
      <c r="BV133" s="9"/>
      <c r="BW133" s="9"/>
      <c r="BX133" s="6"/>
    </row>
    <row r="134" spans="8:76" x14ac:dyDescent="0.2">
      <c r="H134" s="6">
        <f t="shared" si="34"/>
        <v>2.5475110816732052E-3</v>
      </c>
      <c r="I134" s="6"/>
      <c r="AI134" s="6">
        <f t="shared" si="35"/>
        <v>0</v>
      </c>
      <c r="BL134" s="9"/>
      <c r="BM134" s="9"/>
      <c r="BN134" s="9"/>
      <c r="BV134" s="9"/>
      <c r="BW134" s="9"/>
      <c r="BX134" s="6"/>
    </row>
    <row r="135" spans="8:76" x14ac:dyDescent="0.2">
      <c r="H135" s="6">
        <f t="shared" si="34"/>
        <v>9.1710398940235388E-2</v>
      </c>
      <c r="I135" s="6"/>
      <c r="AI135" s="6">
        <f t="shared" si="35"/>
        <v>0</v>
      </c>
      <c r="BL135" s="9"/>
      <c r="BM135" s="9"/>
      <c r="BN135" s="9"/>
      <c r="BV135" s="9"/>
      <c r="BW135" s="9"/>
      <c r="BX135" s="6"/>
    </row>
    <row r="136" spans="8:76" x14ac:dyDescent="0.2">
      <c r="H136" s="6">
        <f t="shared" si="34"/>
        <v>2.0380088653385642E-2</v>
      </c>
      <c r="I136" s="6"/>
      <c r="AI136" s="6">
        <f t="shared" si="35"/>
        <v>0</v>
      </c>
      <c r="BL136" s="9"/>
      <c r="BM136" s="9"/>
      <c r="BN136" s="9"/>
      <c r="BV136" s="9"/>
      <c r="BW136" s="9"/>
      <c r="BX136" s="6"/>
    </row>
    <row r="137" spans="8:76" x14ac:dyDescent="0.2">
      <c r="H137" s="6">
        <f t="shared" si="34"/>
        <v>1.5285066490039231E-2</v>
      </c>
      <c r="I137" s="6"/>
      <c r="AI137" s="6">
        <f t="shared" si="35"/>
        <v>0</v>
      </c>
      <c r="BL137" s="9"/>
      <c r="BM137" s="9"/>
      <c r="BN137" s="9"/>
      <c r="BV137" s="9"/>
      <c r="BW137" s="9"/>
      <c r="BX137" s="6"/>
    </row>
    <row r="138" spans="8:76" x14ac:dyDescent="0.2">
      <c r="H138" s="6">
        <f t="shared" si="34"/>
        <v>0.1936108422071636</v>
      </c>
      <c r="I138" s="6"/>
      <c r="AI138" s="6">
        <f t="shared" si="35"/>
        <v>0</v>
      </c>
      <c r="BL138" s="9"/>
      <c r="BM138" s="9"/>
      <c r="BN138" s="9"/>
      <c r="BV138" s="9"/>
      <c r="BW138" s="9"/>
      <c r="BX138" s="6"/>
    </row>
    <row r="139" spans="8:76" x14ac:dyDescent="0.2">
      <c r="H139" s="6">
        <f t="shared" si="34"/>
        <v>0.64961532582666737</v>
      </c>
      <c r="I139" s="6"/>
      <c r="AI139" s="6">
        <f t="shared" si="35"/>
        <v>1</v>
      </c>
      <c r="BL139" s="9"/>
      <c r="BM139" s="9"/>
      <c r="BN139" s="9"/>
      <c r="BV139" s="9"/>
      <c r="BW139" s="9"/>
      <c r="BX139" s="6"/>
    </row>
    <row r="140" spans="8:76" x14ac:dyDescent="0.2">
      <c r="H140" s="6">
        <f t="shared" si="34"/>
        <v>0</v>
      </c>
      <c r="I140" s="6"/>
      <c r="AI140" s="6">
        <f t="shared" si="35"/>
        <v>0</v>
      </c>
      <c r="BL140" s="9"/>
      <c r="BM140" s="9"/>
      <c r="BN140" s="9"/>
      <c r="BV140" s="9"/>
      <c r="BW140" s="9"/>
      <c r="BX140" s="6"/>
    </row>
    <row r="141" spans="8:76" x14ac:dyDescent="0.2">
      <c r="H141" s="6">
        <f t="shared" si="34"/>
        <v>5.859275487848372E-2</v>
      </c>
      <c r="I141" s="6"/>
      <c r="AI141" s="6">
        <f t="shared" si="35"/>
        <v>0</v>
      </c>
      <c r="BL141" s="9"/>
      <c r="BM141" s="9"/>
      <c r="BN141" s="9"/>
      <c r="BV141" s="9"/>
      <c r="BW141" s="9"/>
      <c r="BX141" s="6"/>
    </row>
    <row r="142" spans="8:76" x14ac:dyDescent="0.2">
      <c r="H142" s="6">
        <f t="shared" si="34"/>
        <v>0.53752483823304631</v>
      </c>
      <c r="I142" s="6"/>
      <c r="AI142" s="6">
        <f t="shared" si="35"/>
        <v>1</v>
      </c>
      <c r="BL142" s="9"/>
      <c r="BM142" s="9"/>
      <c r="BN142" s="9"/>
      <c r="BV142" s="9"/>
      <c r="BW142" s="9"/>
      <c r="BX142" s="6"/>
    </row>
    <row r="143" spans="8:76" x14ac:dyDescent="0.2">
      <c r="H143" s="6">
        <f t="shared" si="34"/>
        <v>0.62923523717328167</v>
      </c>
      <c r="I143" s="6"/>
      <c r="AI143" s="6">
        <f t="shared" si="35"/>
        <v>1</v>
      </c>
      <c r="BL143" s="9"/>
      <c r="BM143" s="9"/>
      <c r="BN143" s="9"/>
      <c r="BV143" s="9"/>
      <c r="BW143" s="9"/>
      <c r="BX143" s="6"/>
    </row>
    <row r="144" spans="8:76" x14ac:dyDescent="0.2">
      <c r="H144" s="6">
        <f t="shared" si="34"/>
        <v>0.13501808732867987</v>
      </c>
      <c r="I144" s="6"/>
      <c r="AI144" s="6">
        <f t="shared" si="35"/>
        <v>0</v>
      </c>
      <c r="BL144" s="9"/>
      <c r="BM144" s="9"/>
      <c r="BN144" s="9"/>
      <c r="BV144" s="9"/>
      <c r="BW144" s="9"/>
      <c r="BX144" s="6"/>
    </row>
    <row r="145" spans="8:76" x14ac:dyDescent="0.2">
      <c r="H145" s="6">
        <f t="shared" si="34"/>
        <v>6.1140265960156925E-2</v>
      </c>
      <c r="I145" s="6"/>
      <c r="AI145" s="6">
        <f t="shared" si="35"/>
        <v>0</v>
      </c>
      <c r="BL145" s="9"/>
      <c r="BM145" s="9"/>
      <c r="BN145" s="9"/>
      <c r="BV145" s="9"/>
      <c r="BW145" s="9"/>
      <c r="BX145" s="6"/>
    </row>
    <row r="146" spans="8:76" x14ac:dyDescent="0.2">
      <c r="H146" s="6">
        <f t="shared" si="34"/>
        <v>3.0570132980078463E-2</v>
      </c>
      <c r="I146" s="6"/>
      <c r="AI146" s="6">
        <f t="shared" si="35"/>
        <v>0</v>
      </c>
      <c r="BL146" s="9"/>
      <c r="BM146" s="9"/>
      <c r="BN146" s="9"/>
      <c r="BV146" s="9"/>
      <c r="BW146" s="9"/>
      <c r="BX146" s="6"/>
    </row>
    <row r="147" spans="8:76" x14ac:dyDescent="0.2">
      <c r="H147" s="6">
        <f t="shared" si="34"/>
        <v>0.11463799867529424</v>
      </c>
      <c r="I147" s="6"/>
      <c r="AI147" s="6">
        <f t="shared" si="35"/>
        <v>0</v>
      </c>
      <c r="BL147" s="9"/>
      <c r="BM147" s="9"/>
      <c r="BN147" s="9"/>
      <c r="BV147" s="9"/>
      <c r="BW147" s="9"/>
      <c r="BX147" s="6"/>
    </row>
    <row r="148" spans="8:76" x14ac:dyDescent="0.2">
      <c r="H148" s="6">
        <f t="shared" ref="H148:H163" si="36">T5</f>
        <v>2.2927599735058847E-2</v>
      </c>
      <c r="I148" s="6"/>
      <c r="AI148" s="6">
        <f t="shared" ref="AI148:AI163" si="37">AT5</f>
        <v>0</v>
      </c>
      <c r="BL148" s="9"/>
      <c r="BM148" s="9"/>
      <c r="BN148" s="9"/>
      <c r="BV148" s="9"/>
      <c r="BW148" s="9"/>
      <c r="BX148" s="6"/>
    </row>
    <row r="149" spans="8:76" x14ac:dyDescent="0.2">
      <c r="H149" s="6">
        <f t="shared" si="36"/>
        <v>83.8844448973353</v>
      </c>
      <c r="I149" s="6"/>
      <c r="AI149" s="6">
        <f t="shared" si="37"/>
        <v>87</v>
      </c>
      <c r="BL149" s="9"/>
      <c r="BM149" s="9"/>
      <c r="BN149" s="9"/>
      <c r="BV149" s="9"/>
      <c r="BW149" s="9"/>
      <c r="BX149" s="6"/>
    </row>
    <row r="150" spans="8:76" x14ac:dyDescent="0.2">
      <c r="H150" s="6">
        <f t="shared" si="36"/>
        <v>23.90584399042136</v>
      </c>
      <c r="I150" s="6"/>
      <c r="AI150" s="6">
        <f t="shared" si="37"/>
        <v>30</v>
      </c>
      <c r="BL150" s="9"/>
      <c r="BM150" s="9"/>
      <c r="BN150" s="9"/>
      <c r="BV150" s="9"/>
      <c r="BW150" s="9"/>
      <c r="BX150" s="6"/>
    </row>
    <row r="151" spans="8:76" x14ac:dyDescent="0.2">
      <c r="H151" s="6">
        <f t="shared" si="36"/>
        <v>4.5855199470117694E-2</v>
      </c>
      <c r="I151" s="6"/>
      <c r="AI151" s="6">
        <f t="shared" si="37"/>
        <v>0</v>
      </c>
      <c r="BL151" s="9"/>
      <c r="BM151" s="9"/>
      <c r="BN151" s="9"/>
      <c r="BV151" s="9"/>
      <c r="BW151" s="9"/>
      <c r="BX151" s="6"/>
    </row>
    <row r="152" spans="8:76" x14ac:dyDescent="0.2">
      <c r="H152" s="6">
        <f t="shared" si="36"/>
        <v>1.7832577571712437E-2</v>
      </c>
      <c r="I152" s="6"/>
      <c r="AI152" s="6">
        <f t="shared" si="37"/>
        <v>1</v>
      </c>
      <c r="BL152" s="9"/>
      <c r="BM152" s="9"/>
      <c r="BN152" s="9"/>
      <c r="BV152" s="9"/>
      <c r="BW152" s="9"/>
      <c r="BX152" s="6"/>
    </row>
    <row r="153" spans="8:76" x14ac:dyDescent="0.2">
      <c r="H153" s="6">
        <f t="shared" si="36"/>
        <v>100</v>
      </c>
      <c r="I153" s="6"/>
      <c r="AI153" s="6">
        <f t="shared" si="37"/>
        <v>96</v>
      </c>
      <c r="BL153" s="9"/>
      <c r="BM153" s="9"/>
      <c r="BN153" s="9"/>
      <c r="BV153" s="9"/>
      <c r="BW153" s="9"/>
      <c r="BX153" s="6"/>
    </row>
    <row r="154" spans="8:76" x14ac:dyDescent="0.2">
      <c r="H154" s="6">
        <f t="shared" si="36"/>
        <v>43.812095582615783</v>
      </c>
      <c r="I154" s="6"/>
      <c r="AI154" s="6">
        <f t="shared" si="37"/>
        <v>55</v>
      </c>
      <c r="BL154" s="9"/>
      <c r="BM154" s="9"/>
      <c r="BN154" s="9"/>
      <c r="BV154" s="9"/>
      <c r="BW154" s="9"/>
      <c r="BX154" s="6"/>
    </row>
    <row r="155" spans="8:76" x14ac:dyDescent="0.2">
      <c r="H155" s="6">
        <f t="shared" si="36"/>
        <v>1.5234116268405768</v>
      </c>
      <c r="I155" s="6"/>
      <c r="AI155" s="6">
        <f t="shared" si="37"/>
        <v>2</v>
      </c>
      <c r="BL155" s="9"/>
      <c r="BM155" s="9"/>
      <c r="BN155" s="9"/>
      <c r="BV155" s="9"/>
      <c r="BW155" s="9"/>
      <c r="BX155" s="6"/>
    </row>
    <row r="156" spans="8:76" x14ac:dyDescent="0.2">
      <c r="H156" s="6">
        <f t="shared" si="36"/>
        <v>0</v>
      </c>
      <c r="I156" s="6"/>
      <c r="AI156" s="6">
        <f t="shared" si="37"/>
        <v>1</v>
      </c>
      <c r="BL156" s="9"/>
      <c r="BM156" s="9"/>
      <c r="BN156" s="9"/>
      <c r="BV156" s="9"/>
      <c r="BW156" s="9"/>
      <c r="BX156" s="6"/>
    </row>
    <row r="157" spans="8:76" x14ac:dyDescent="0.2">
      <c r="H157" s="6">
        <f t="shared" si="36"/>
        <v>76.496662760483005</v>
      </c>
      <c r="I157" s="6"/>
      <c r="AI157" s="6">
        <f t="shared" si="37"/>
        <v>93</v>
      </c>
      <c r="BL157" s="9"/>
      <c r="BM157" s="9"/>
      <c r="BN157" s="9"/>
      <c r="BV157" s="9"/>
      <c r="BW157" s="9"/>
      <c r="BX157" s="6"/>
    </row>
    <row r="158" spans="8:76" x14ac:dyDescent="0.2">
      <c r="H158" s="6">
        <f t="shared" si="36"/>
        <v>41.11937636928721</v>
      </c>
      <c r="I158" s="6"/>
      <c r="AI158" s="6">
        <f t="shared" si="37"/>
        <v>55</v>
      </c>
      <c r="BL158" s="9"/>
      <c r="BM158" s="9"/>
      <c r="BN158" s="9"/>
      <c r="BV158" s="9"/>
      <c r="BW158" s="9"/>
      <c r="BX158" s="6"/>
    </row>
    <row r="159" spans="8:76" x14ac:dyDescent="0.2">
      <c r="H159" s="6">
        <f t="shared" si="36"/>
        <v>2.3411626840576756</v>
      </c>
      <c r="I159" s="6"/>
      <c r="AI159" s="6">
        <f t="shared" si="37"/>
        <v>2</v>
      </c>
      <c r="BL159" s="9"/>
      <c r="BM159" s="9"/>
      <c r="BN159" s="9"/>
      <c r="BV159" s="9"/>
      <c r="BW159" s="9"/>
      <c r="BX159" s="6"/>
    </row>
    <row r="160" spans="8:76" x14ac:dyDescent="0.2">
      <c r="H160" s="6">
        <f t="shared" si="36"/>
        <v>0.13501808732867987</v>
      </c>
      <c r="I160" s="6"/>
      <c r="AI160" s="6">
        <f t="shared" si="37"/>
        <v>1</v>
      </c>
      <c r="BL160" s="9"/>
      <c r="BM160" s="9"/>
      <c r="BN160" s="9"/>
      <c r="BV160" s="9"/>
      <c r="BW160" s="9"/>
      <c r="BX160" s="6"/>
    </row>
    <row r="161" spans="8:76" x14ac:dyDescent="0.2">
      <c r="H161" s="6">
        <f t="shared" si="36"/>
        <v>4.8963162989759006</v>
      </c>
      <c r="I161" s="6"/>
      <c r="AI161" s="6">
        <f t="shared" si="37"/>
        <v>7</v>
      </c>
      <c r="BL161" s="9"/>
      <c r="BM161" s="9"/>
      <c r="BN161" s="9"/>
      <c r="BV161" s="9"/>
      <c r="BW161" s="9"/>
      <c r="BX161" s="6"/>
    </row>
    <row r="162" spans="8:76" x14ac:dyDescent="0.2">
      <c r="H162" s="6">
        <f t="shared" si="36"/>
        <v>2.0940541091353748</v>
      </c>
      <c r="I162" s="6"/>
      <c r="AI162" s="6">
        <f t="shared" si="37"/>
        <v>2</v>
      </c>
      <c r="BL162" s="9"/>
      <c r="BM162" s="9"/>
      <c r="BN162" s="9"/>
      <c r="BV162" s="9"/>
      <c r="BW162" s="9"/>
      <c r="BX162" s="6"/>
    </row>
    <row r="163" spans="8:76" x14ac:dyDescent="0.2">
      <c r="H163" s="6">
        <f t="shared" si="36"/>
        <v>1.0190044326692821E-2</v>
      </c>
      <c r="I163" s="6"/>
      <c r="AI163" s="6">
        <f t="shared" si="37"/>
        <v>1</v>
      </c>
      <c r="BL163" s="9"/>
      <c r="BM163" s="9"/>
      <c r="BN163" s="9"/>
      <c r="BV163" s="9"/>
      <c r="BW163" s="9"/>
      <c r="BX163" s="6"/>
    </row>
    <row r="164" spans="8:76" x14ac:dyDescent="0.2">
      <c r="H164" s="6">
        <f t="shared" ref="H164:H179" si="38">U5</f>
        <v>0</v>
      </c>
      <c r="I164" s="6"/>
      <c r="AI164" s="6">
        <f t="shared" ref="AI164:AI179" si="39">AU5</f>
        <v>0</v>
      </c>
      <c r="BL164" s="9"/>
      <c r="BM164" s="9"/>
      <c r="BN164" s="9"/>
      <c r="BV164" s="9"/>
      <c r="BW164" s="9"/>
      <c r="BX164" s="6"/>
    </row>
    <row r="165" spans="8:76" x14ac:dyDescent="0.2">
      <c r="H165" s="6">
        <f t="shared" si="38"/>
        <v>72.176083965965248</v>
      </c>
      <c r="I165" s="6"/>
      <c r="AI165" s="6">
        <f t="shared" si="39"/>
        <v>48</v>
      </c>
      <c r="BL165" s="9"/>
      <c r="BM165" s="9"/>
      <c r="BN165" s="9"/>
      <c r="BV165" s="9"/>
      <c r="BW165" s="9"/>
      <c r="BX165" s="6"/>
    </row>
    <row r="166" spans="8:76" x14ac:dyDescent="0.2">
      <c r="H166" s="6">
        <f t="shared" si="38"/>
        <v>16.051867325622865</v>
      </c>
      <c r="I166" s="6"/>
      <c r="AI166" s="6">
        <f t="shared" si="39"/>
        <v>17</v>
      </c>
      <c r="BL166" s="9"/>
      <c r="BM166" s="9"/>
      <c r="BN166" s="9"/>
      <c r="BV166" s="9"/>
      <c r="BW166" s="9"/>
      <c r="BX166" s="6"/>
    </row>
    <row r="167" spans="8:76" x14ac:dyDescent="0.2">
      <c r="H167" s="6">
        <f t="shared" si="38"/>
        <v>5.0950221633464104E-3</v>
      </c>
      <c r="I167" s="6"/>
      <c r="AI167" s="6">
        <f t="shared" si="39"/>
        <v>0</v>
      </c>
      <c r="BL167" s="9"/>
      <c r="BM167" s="9"/>
      <c r="BN167" s="9"/>
      <c r="BV167" s="9"/>
      <c r="BW167" s="9"/>
      <c r="BX167" s="6"/>
    </row>
    <row r="168" spans="8:76" x14ac:dyDescent="0.2">
      <c r="H168" s="6">
        <f t="shared" si="38"/>
        <v>0</v>
      </c>
      <c r="I168" s="6"/>
      <c r="AI168" s="6">
        <f t="shared" si="39"/>
        <v>0</v>
      </c>
      <c r="BL168" s="9"/>
      <c r="BM168" s="9"/>
      <c r="BN168" s="9"/>
      <c r="BV168" s="9"/>
      <c r="BW168" s="9"/>
      <c r="BX168" s="6"/>
    </row>
    <row r="169" spans="8:76" x14ac:dyDescent="0.2">
      <c r="H169" s="6">
        <f t="shared" si="38"/>
        <v>45.13680134508585</v>
      </c>
      <c r="I169" s="6"/>
      <c r="AI169" s="6">
        <f t="shared" si="39"/>
        <v>68</v>
      </c>
      <c r="BL169" s="9"/>
      <c r="BM169" s="9"/>
      <c r="BN169" s="9"/>
      <c r="BV169" s="9"/>
      <c r="BW169" s="9"/>
      <c r="BX169" s="6"/>
    </row>
    <row r="170" spans="8:76" x14ac:dyDescent="0.2">
      <c r="H170" s="6">
        <f t="shared" si="38"/>
        <v>32.172517450450911</v>
      </c>
      <c r="I170" s="6"/>
      <c r="AI170" s="6">
        <f t="shared" si="39"/>
        <v>35</v>
      </c>
      <c r="BL170" s="9"/>
      <c r="BM170" s="9"/>
      <c r="BN170" s="9"/>
      <c r="BV170" s="9"/>
      <c r="BW170" s="9"/>
      <c r="BX170" s="6"/>
    </row>
    <row r="171" spans="8:76" x14ac:dyDescent="0.2">
      <c r="H171" s="6">
        <f t="shared" si="38"/>
        <v>3.7015336016711671</v>
      </c>
      <c r="I171" s="6"/>
      <c r="AI171" s="6">
        <f t="shared" si="39"/>
        <v>6</v>
      </c>
      <c r="BL171" s="9"/>
      <c r="BM171" s="9"/>
      <c r="BN171" s="9"/>
      <c r="BV171" s="9"/>
      <c r="BW171" s="9"/>
      <c r="BX171" s="6"/>
    </row>
    <row r="172" spans="8:76" x14ac:dyDescent="0.2">
      <c r="H172" s="6">
        <f t="shared" si="38"/>
        <v>1.2737555408366026E-2</v>
      </c>
      <c r="I172" s="6"/>
      <c r="AI172" s="6">
        <f t="shared" si="39"/>
        <v>0</v>
      </c>
      <c r="BL172" s="9"/>
      <c r="BM172" s="9"/>
      <c r="BN172" s="9"/>
      <c r="BV172" s="9"/>
      <c r="BW172" s="9"/>
      <c r="BX172" s="6"/>
    </row>
    <row r="173" spans="8:76" x14ac:dyDescent="0.2">
      <c r="H173" s="6">
        <f t="shared" si="38"/>
        <v>57.75462373261324</v>
      </c>
      <c r="I173" s="6"/>
      <c r="AI173" s="6">
        <f t="shared" si="39"/>
        <v>68</v>
      </c>
      <c r="BL173" s="9"/>
      <c r="BM173" s="9"/>
      <c r="BN173" s="9"/>
      <c r="BV173" s="9"/>
      <c r="BW173" s="9"/>
      <c r="BX173" s="6"/>
    </row>
    <row r="174" spans="8:76" x14ac:dyDescent="0.2">
      <c r="H174" s="6">
        <f t="shared" si="38"/>
        <v>33.069241351199878</v>
      </c>
      <c r="I174" s="6"/>
      <c r="AI174" s="6">
        <f t="shared" si="39"/>
        <v>44</v>
      </c>
      <c r="BL174" s="9"/>
      <c r="BM174" s="9"/>
      <c r="BN174" s="9"/>
      <c r="BV174" s="9"/>
      <c r="BW174" s="9"/>
      <c r="BX174" s="6"/>
    </row>
    <row r="175" spans="8:76" x14ac:dyDescent="0.2">
      <c r="H175" s="6">
        <f t="shared" si="38"/>
        <v>1.5488867376573088</v>
      </c>
      <c r="I175" s="6"/>
      <c r="AI175" s="6">
        <f t="shared" si="39"/>
        <v>5</v>
      </c>
      <c r="BL175" s="9"/>
      <c r="BM175" s="9"/>
      <c r="BN175" s="9"/>
      <c r="BV175" s="9"/>
      <c r="BW175" s="9"/>
      <c r="BX175" s="6"/>
    </row>
    <row r="176" spans="8:76" x14ac:dyDescent="0.2">
      <c r="H176" s="6">
        <f t="shared" si="38"/>
        <v>0.4942171498446018</v>
      </c>
      <c r="I176" s="6"/>
      <c r="AI176" s="6">
        <f t="shared" si="39"/>
        <v>1</v>
      </c>
      <c r="BL176" s="9"/>
      <c r="BM176" s="9"/>
      <c r="BN176" s="9"/>
      <c r="BV176" s="9"/>
      <c r="BW176" s="9"/>
      <c r="BX176" s="6"/>
    </row>
    <row r="177" spans="8:76" x14ac:dyDescent="0.2">
      <c r="H177" s="6">
        <f t="shared" si="38"/>
        <v>4.195750751515769</v>
      </c>
      <c r="I177" s="6"/>
      <c r="AI177" s="6">
        <f t="shared" si="39"/>
        <v>4</v>
      </c>
      <c r="BL177" s="9"/>
      <c r="BM177" s="9"/>
      <c r="BN177" s="9"/>
      <c r="BV177" s="9"/>
      <c r="BW177" s="9"/>
      <c r="BX177" s="6"/>
    </row>
    <row r="178" spans="8:76" x14ac:dyDescent="0.2">
      <c r="H178" s="6">
        <f t="shared" si="38"/>
        <v>0.22163346410556886</v>
      </c>
      <c r="I178" s="6"/>
      <c r="AI178" s="6">
        <f t="shared" si="39"/>
        <v>0</v>
      </c>
      <c r="BL178" s="9"/>
      <c r="BM178" s="9"/>
      <c r="BN178" s="9"/>
      <c r="BV178" s="9"/>
      <c r="BW178" s="9"/>
      <c r="BX178" s="6"/>
    </row>
    <row r="179" spans="8:76" x14ac:dyDescent="0.2">
      <c r="H179" s="6">
        <f t="shared" si="38"/>
        <v>3.5665155143424873E-2</v>
      </c>
      <c r="I179" s="6"/>
      <c r="AI179" s="6">
        <f t="shared" si="39"/>
        <v>0</v>
      </c>
      <c r="BL179" s="9"/>
      <c r="BM179" s="9"/>
      <c r="BN179" s="9"/>
      <c r="BV179" s="9"/>
      <c r="BW179" s="9"/>
      <c r="BX179" s="6"/>
    </row>
    <row r="180" spans="8:76" x14ac:dyDescent="0.2">
      <c r="H180" s="6">
        <f t="shared" ref="H180:H195" si="40">V5</f>
        <v>5.0950221633464104E-3</v>
      </c>
      <c r="I180" s="6"/>
      <c r="AI180" s="6">
        <f t="shared" ref="AI180:AI195" si="41">AV5</f>
        <v>0</v>
      </c>
      <c r="BL180" s="9"/>
      <c r="BM180" s="9"/>
      <c r="BN180" s="9"/>
      <c r="BV180" s="9"/>
      <c r="BW180" s="9"/>
      <c r="BX180" s="6"/>
    </row>
    <row r="181" spans="8:76" x14ac:dyDescent="0.2">
      <c r="H181" s="6">
        <f t="shared" si="40"/>
        <v>86.773322463952724</v>
      </c>
      <c r="I181" s="6"/>
      <c r="AI181" s="6">
        <f t="shared" si="41"/>
        <v>100</v>
      </c>
      <c r="BL181" s="9"/>
      <c r="BM181" s="9"/>
      <c r="BN181" s="9"/>
      <c r="BV181" s="9"/>
      <c r="BW181" s="9"/>
      <c r="BX181" s="6"/>
    </row>
    <row r="182" spans="8:76" x14ac:dyDescent="0.2">
      <c r="H182" s="6">
        <f t="shared" si="40"/>
        <v>16.008559637234423</v>
      </c>
      <c r="I182" s="6"/>
      <c r="AI182" s="6">
        <f t="shared" si="41"/>
        <v>19</v>
      </c>
      <c r="BL182" s="9"/>
      <c r="BM182" s="9"/>
      <c r="BN182" s="9"/>
      <c r="BV182" s="9"/>
      <c r="BW182" s="9"/>
      <c r="BX182" s="6"/>
    </row>
    <row r="183" spans="8:76" x14ac:dyDescent="0.2">
      <c r="H183" s="6">
        <f t="shared" si="40"/>
        <v>5.859275487848372E-2</v>
      </c>
      <c r="I183" s="6"/>
      <c r="AI183" s="6">
        <f t="shared" si="41"/>
        <v>0</v>
      </c>
      <c r="BL183" s="9"/>
      <c r="BM183" s="9"/>
      <c r="BN183" s="9"/>
      <c r="BV183" s="9"/>
      <c r="BW183" s="9"/>
      <c r="BX183" s="6"/>
    </row>
    <row r="184" spans="8:76" x14ac:dyDescent="0.2">
      <c r="H184" s="6">
        <f t="shared" si="40"/>
        <v>5.0950221633464104E-3</v>
      </c>
      <c r="I184" s="6"/>
      <c r="AI184" s="6">
        <f t="shared" si="41"/>
        <v>1</v>
      </c>
      <c r="BL184" s="9"/>
      <c r="BM184" s="9"/>
      <c r="BN184" s="9"/>
      <c r="BV184" s="9"/>
      <c r="BW184" s="9"/>
      <c r="BX184" s="6"/>
    </row>
    <row r="185" spans="8:76" x14ac:dyDescent="0.2">
      <c r="H185" s="6">
        <f t="shared" si="40"/>
        <v>59.889438019055383</v>
      </c>
      <c r="I185" s="6"/>
      <c r="AI185" s="6">
        <f t="shared" si="41"/>
        <v>92</v>
      </c>
      <c r="BL185" s="9"/>
      <c r="BM185" s="9"/>
      <c r="BN185" s="9"/>
      <c r="BV185" s="9"/>
      <c r="BW185" s="9"/>
      <c r="BX185" s="6"/>
    </row>
    <row r="186" spans="8:76" x14ac:dyDescent="0.2">
      <c r="H186" s="6">
        <f t="shared" si="40"/>
        <v>15.534722576043206</v>
      </c>
      <c r="I186" s="6"/>
      <c r="AI186" s="6">
        <f t="shared" si="41"/>
        <v>35</v>
      </c>
      <c r="BL186" s="9"/>
      <c r="BM186" s="9"/>
      <c r="BN186" s="9"/>
      <c r="BV186" s="9"/>
      <c r="BW186" s="9"/>
      <c r="BX186" s="6"/>
    </row>
    <row r="187" spans="8:76" x14ac:dyDescent="0.2">
      <c r="H187" s="6">
        <f t="shared" si="40"/>
        <v>1.7450450909461457</v>
      </c>
      <c r="I187" s="6"/>
      <c r="AI187" s="6">
        <f t="shared" si="41"/>
        <v>2</v>
      </c>
      <c r="BL187" s="9"/>
      <c r="BM187" s="9"/>
      <c r="BN187" s="9"/>
      <c r="BV187" s="9"/>
      <c r="BW187" s="9"/>
      <c r="BX187" s="6"/>
    </row>
    <row r="188" spans="8:76" x14ac:dyDescent="0.2">
      <c r="H188" s="6">
        <f t="shared" si="40"/>
        <v>0</v>
      </c>
      <c r="I188" s="6"/>
      <c r="AI188" s="6">
        <f t="shared" si="41"/>
        <v>0</v>
      </c>
      <c r="BL188" s="9"/>
      <c r="BM188" s="9"/>
      <c r="BN188" s="9"/>
      <c r="BV188" s="9"/>
      <c r="BW188" s="9"/>
      <c r="BX188" s="6"/>
    </row>
    <row r="189" spans="8:76" x14ac:dyDescent="0.2">
      <c r="H189" s="6">
        <f t="shared" si="40"/>
        <v>36.722372242319253</v>
      </c>
      <c r="I189" s="6"/>
      <c r="AI189" s="6">
        <f t="shared" si="41"/>
        <v>53</v>
      </c>
      <c r="BL189" s="9"/>
      <c r="BM189" s="9"/>
      <c r="BN189" s="9"/>
      <c r="BV189" s="9"/>
      <c r="BW189" s="9"/>
      <c r="BX189" s="6"/>
    </row>
    <row r="190" spans="8:76" x14ac:dyDescent="0.2">
      <c r="H190" s="6">
        <f t="shared" si="40"/>
        <v>4.8122484332806845</v>
      </c>
      <c r="I190" s="6"/>
      <c r="AI190" s="6">
        <f t="shared" si="41"/>
        <v>11</v>
      </c>
      <c r="BL190" s="9"/>
      <c r="BM190" s="9"/>
      <c r="BN190" s="9"/>
      <c r="BV190" s="9"/>
      <c r="BW190" s="9"/>
      <c r="BX190" s="6"/>
    </row>
    <row r="191" spans="8:76" x14ac:dyDescent="0.2">
      <c r="H191" s="6">
        <f t="shared" si="40"/>
        <v>1.0495745656493605</v>
      </c>
      <c r="I191" s="6"/>
      <c r="AI191" s="6">
        <f t="shared" si="41"/>
        <v>2</v>
      </c>
      <c r="BL191" s="9"/>
      <c r="BM191" s="9"/>
      <c r="BN191" s="9"/>
      <c r="BV191" s="9"/>
      <c r="BW191" s="9"/>
      <c r="BX191" s="6"/>
    </row>
    <row r="192" spans="8:76" x14ac:dyDescent="0.2">
      <c r="H192" s="6">
        <f t="shared" si="40"/>
        <v>4.0760177306771284E-2</v>
      </c>
      <c r="I192" s="6"/>
      <c r="AI192" s="6">
        <f t="shared" si="41"/>
        <v>0</v>
      </c>
      <c r="BL192" s="9"/>
      <c r="BM192" s="9"/>
      <c r="BN192" s="9"/>
      <c r="BV192" s="9"/>
      <c r="BW192" s="9"/>
      <c r="BX192" s="6"/>
    </row>
    <row r="193" spans="8:76" x14ac:dyDescent="0.2">
      <c r="H193" s="6">
        <f t="shared" si="40"/>
        <v>22.665206093646507</v>
      </c>
      <c r="I193" s="6"/>
      <c r="AI193" s="6">
        <f t="shared" si="41"/>
        <v>22</v>
      </c>
      <c r="BL193" s="9"/>
      <c r="BM193" s="9"/>
      <c r="BN193" s="9"/>
      <c r="BV193" s="9"/>
      <c r="BW193" s="9"/>
      <c r="BX193" s="6"/>
    </row>
    <row r="194" spans="8:76" x14ac:dyDescent="0.2">
      <c r="H194" s="6">
        <f t="shared" si="40"/>
        <v>2.8939725887807612</v>
      </c>
      <c r="I194" s="6"/>
      <c r="AI194" s="6">
        <f t="shared" si="41"/>
        <v>5</v>
      </c>
      <c r="BL194" s="9"/>
      <c r="BM194" s="9"/>
      <c r="BN194" s="9"/>
      <c r="BV194" s="9"/>
      <c r="BW194" s="9"/>
      <c r="BX194" s="6"/>
    </row>
    <row r="195" spans="8:76" x14ac:dyDescent="0.2">
      <c r="H195" s="6">
        <f t="shared" si="40"/>
        <v>4.8402710551790899E-2</v>
      </c>
      <c r="I195" s="6"/>
      <c r="AI195" s="6">
        <f t="shared" si="41"/>
        <v>1</v>
      </c>
      <c r="BL195" s="9"/>
      <c r="BM195" s="9"/>
      <c r="BN195" s="9"/>
      <c r="BV195" s="9"/>
      <c r="BW195" s="9"/>
      <c r="BX195" s="6"/>
    </row>
    <row r="196" spans="8:76" x14ac:dyDescent="0.2">
      <c r="H196" s="6">
        <f t="shared" ref="H196:H211" si="42">W5</f>
        <v>0</v>
      </c>
      <c r="I196" s="6"/>
      <c r="AI196" s="6">
        <f t="shared" ref="AI196:AI211" si="43">AW5</f>
        <v>0</v>
      </c>
      <c r="BL196" s="9"/>
      <c r="BM196" s="9"/>
      <c r="BN196" s="9"/>
      <c r="BV196" s="9"/>
      <c r="BW196" s="9"/>
      <c r="BX196" s="6"/>
    </row>
    <row r="197" spans="8:76" x14ac:dyDescent="0.2">
      <c r="H197" s="6">
        <f t="shared" si="42"/>
        <v>0</v>
      </c>
      <c r="I197" s="6"/>
      <c r="AI197" s="6">
        <f t="shared" si="43"/>
        <v>0</v>
      </c>
      <c r="BL197" s="9"/>
      <c r="BM197" s="9"/>
      <c r="BN197" s="9"/>
      <c r="BV197" s="9"/>
      <c r="BW197" s="9"/>
      <c r="BX197" s="6"/>
    </row>
    <row r="198" spans="8:76" x14ac:dyDescent="0.2">
      <c r="H198" s="6">
        <f t="shared" si="42"/>
        <v>3.6007489557828027E-3</v>
      </c>
      <c r="I198" s="6"/>
      <c r="AI198" s="6">
        <f t="shared" si="43"/>
        <v>0</v>
      </c>
      <c r="BL198" s="9"/>
      <c r="BM198" s="9"/>
      <c r="BN198" s="9"/>
      <c r="BV198" s="9"/>
      <c r="BW198" s="9"/>
      <c r="BX198" s="6"/>
    </row>
    <row r="199" spans="8:76" x14ac:dyDescent="0.2">
      <c r="H199" s="6">
        <f t="shared" si="42"/>
        <v>0.21424456286907675</v>
      </c>
      <c r="I199" s="6"/>
      <c r="AI199" s="6">
        <f t="shared" si="43"/>
        <v>0</v>
      </c>
      <c r="BL199" s="9"/>
      <c r="BM199" s="9"/>
      <c r="BN199" s="9"/>
      <c r="BV199" s="9"/>
      <c r="BW199" s="9"/>
      <c r="BX199" s="6"/>
    </row>
    <row r="200" spans="8:76" x14ac:dyDescent="0.2">
      <c r="H200" s="6">
        <f t="shared" si="42"/>
        <v>0</v>
      </c>
      <c r="I200" s="6"/>
      <c r="AI200" s="6">
        <f t="shared" si="43"/>
        <v>0</v>
      </c>
      <c r="BL200" s="9"/>
      <c r="BM200" s="9"/>
      <c r="BN200" s="9"/>
      <c r="BV200" s="9"/>
      <c r="BW200" s="9"/>
      <c r="BX200" s="6"/>
    </row>
    <row r="201" spans="8:76" x14ac:dyDescent="0.2">
      <c r="H201" s="6">
        <f t="shared" si="42"/>
        <v>7.2014979115656054E-3</v>
      </c>
      <c r="I201" s="6"/>
      <c r="AI201" s="6">
        <f t="shared" si="43"/>
        <v>0</v>
      </c>
      <c r="BL201" s="9"/>
      <c r="BM201" s="9"/>
      <c r="BN201" s="9"/>
      <c r="BV201" s="9"/>
      <c r="BW201" s="9"/>
      <c r="BX201" s="6"/>
    </row>
    <row r="202" spans="8:76" x14ac:dyDescent="0.2">
      <c r="H202" s="6">
        <f t="shared" si="42"/>
        <v>0.18183782226703155</v>
      </c>
      <c r="I202" s="6"/>
      <c r="AI202" s="6">
        <f t="shared" si="43"/>
        <v>0</v>
      </c>
      <c r="BL202" s="9"/>
      <c r="BM202" s="9"/>
      <c r="BN202" s="9"/>
      <c r="BV202" s="9"/>
      <c r="BW202" s="9"/>
      <c r="BX202" s="6"/>
    </row>
    <row r="203" spans="8:76" x14ac:dyDescent="0.2">
      <c r="H203" s="6">
        <f t="shared" si="42"/>
        <v>1.1198329252484516</v>
      </c>
      <c r="I203" s="6"/>
      <c r="AI203" s="6">
        <f t="shared" si="43"/>
        <v>3</v>
      </c>
      <c r="BL203" s="9"/>
      <c r="BM203" s="9"/>
      <c r="BN203" s="9"/>
      <c r="BV203" s="9"/>
      <c r="BW203" s="9"/>
      <c r="BX203" s="6"/>
    </row>
    <row r="204" spans="8:76" x14ac:dyDescent="0.2">
      <c r="H204" s="6">
        <f t="shared" si="42"/>
        <v>0</v>
      </c>
      <c r="I204" s="6"/>
      <c r="AI204" s="6">
        <f t="shared" si="43"/>
        <v>0</v>
      </c>
      <c r="BL204" s="9"/>
      <c r="BM204" s="9"/>
      <c r="BN204" s="9"/>
      <c r="BV204" s="9"/>
      <c r="BW204" s="9"/>
      <c r="BX204" s="6"/>
    </row>
    <row r="205" spans="8:76" x14ac:dyDescent="0.2">
      <c r="H205" s="6">
        <f t="shared" si="42"/>
        <v>5.401123433674204E-3</v>
      </c>
      <c r="I205" s="6"/>
      <c r="AI205" s="6">
        <f t="shared" si="43"/>
        <v>0</v>
      </c>
      <c r="BL205" s="9"/>
      <c r="BM205" s="9"/>
      <c r="BN205" s="9"/>
      <c r="BV205" s="9"/>
      <c r="BW205" s="9"/>
      <c r="BX205" s="6"/>
    </row>
    <row r="206" spans="8:76" x14ac:dyDescent="0.2">
      <c r="H206" s="6">
        <f t="shared" si="42"/>
        <v>0.34567189975514906</v>
      </c>
      <c r="I206" s="6"/>
      <c r="AI206" s="6">
        <f t="shared" si="43"/>
        <v>0</v>
      </c>
      <c r="BL206" s="9"/>
      <c r="BM206" s="9"/>
      <c r="BN206" s="9"/>
      <c r="BV206" s="9"/>
      <c r="BW206" s="9"/>
      <c r="BX206" s="6"/>
    </row>
    <row r="207" spans="8:76" x14ac:dyDescent="0.2">
      <c r="H207" s="6">
        <f t="shared" si="42"/>
        <v>2.4593115367996545</v>
      </c>
      <c r="I207" s="6"/>
      <c r="AI207" s="6">
        <f t="shared" si="43"/>
        <v>3</v>
      </c>
      <c r="BL207" s="9"/>
      <c r="BM207" s="9"/>
      <c r="BN207" s="9"/>
      <c r="BV207" s="9"/>
      <c r="BW207" s="9"/>
      <c r="BX207" s="6"/>
    </row>
    <row r="208" spans="8:76" x14ac:dyDescent="0.2">
      <c r="H208" s="6">
        <f t="shared" si="42"/>
        <v>2.7005617168371021E-2</v>
      </c>
      <c r="I208" s="6"/>
      <c r="AI208" s="6">
        <f t="shared" si="43"/>
        <v>0</v>
      </c>
      <c r="BL208" s="9"/>
      <c r="BM208" s="9"/>
      <c r="BN208" s="9"/>
      <c r="BV208" s="9"/>
      <c r="BW208" s="9"/>
      <c r="BX208" s="6"/>
    </row>
    <row r="209" spans="8:76" x14ac:dyDescent="0.2">
      <c r="H209" s="6">
        <f t="shared" si="42"/>
        <v>5.5811608814633443E-2</v>
      </c>
      <c r="I209" s="6"/>
      <c r="AI209" s="6">
        <f t="shared" si="43"/>
        <v>0</v>
      </c>
      <c r="BL209" s="9"/>
      <c r="BM209" s="9"/>
      <c r="BN209" s="9"/>
      <c r="BV209" s="9"/>
      <c r="BW209" s="9"/>
      <c r="BX209" s="6"/>
    </row>
    <row r="210" spans="8:76" x14ac:dyDescent="0.2">
      <c r="H210" s="6">
        <f t="shared" si="42"/>
        <v>1.8003744778914015E-2</v>
      </c>
      <c r="I210" s="6"/>
      <c r="AI210" s="6">
        <f t="shared" si="43"/>
        <v>0</v>
      </c>
      <c r="BL210" s="9"/>
      <c r="BM210" s="9"/>
      <c r="BN210" s="9"/>
      <c r="BV210" s="9"/>
      <c r="BW210" s="9"/>
      <c r="BX210" s="6"/>
    </row>
    <row r="211" spans="8:76" x14ac:dyDescent="0.2">
      <c r="H211" s="6">
        <f t="shared" si="42"/>
        <v>0.42128762782658791</v>
      </c>
      <c r="I211" s="6"/>
      <c r="AI211" s="6">
        <f t="shared" si="43"/>
        <v>1</v>
      </c>
      <c r="BL211" s="9"/>
      <c r="BM211" s="9"/>
      <c r="BN211" s="9"/>
      <c r="BV211" s="9"/>
      <c r="BW211" s="9"/>
      <c r="BX211" s="6"/>
    </row>
    <row r="212" spans="8:76" x14ac:dyDescent="0.2">
      <c r="H212" s="6">
        <f t="shared" ref="H212:H227" si="44">X5</f>
        <v>7.2014979115656054E-3</v>
      </c>
      <c r="I212" s="6"/>
      <c r="AI212" s="6">
        <f t="shared" ref="AI212:AI227" si="45">AX5</f>
        <v>1</v>
      </c>
      <c r="BL212" s="9"/>
      <c r="BM212" s="9"/>
      <c r="BN212" s="9"/>
      <c r="BV212" s="9"/>
      <c r="BW212" s="9"/>
      <c r="BX212" s="6"/>
    </row>
    <row r="213" spans="8:76" x14ac:dyDescent="0.2">
      <c r="H213" s="6">
        <f t="shared" si="44"/>
        <v>83.549978395506258</v>
      </c>
      <c r="I213" s="6"/>
      <c r="AI213" s="6">
        <f t="shared" si="45"/>
        <v>63</v>
      </c>
      <c r="BL213" s="9"/>
      <c r="BM213" s="9"/>
      <c r="BN213" s="9"/>
      <c r="BV213" s="9"/>
      <c r="BW213" s="9"/>
      <c r="BX213" s="6"/>
    </row>
    <row r="214" spans="8:76" x14ac:dyDescent="0.2">
      <c r="H214" s="6">
        <f t="shared" si="44"/>
        <v>20.120985164914302</v>
      </c>
      <c r="I214" s="6"/>
      <c r="AI214" s="6">
        <f t="shared" si="45"/>
        <v>19</v>
      </c>
      <c r="BL214" s="9"/>
      <c r="BM214" s="9"/>
      <c r="BN214" s="9"/>
      <c r="BV214" s="9"/>
      <c r="BW214" s="9"/>
      <c r="BX214" s="6"/>
    </row>
    <row r="215" spans="8:76" x14ac:dyDescent="0.2">
      <c r="H215" s="6">
        <f t="shared" si="44"/>
        <v>0</v>
      </c>
      <c r="I215" s="6"/>
      <c r="AI215" s="6">
        <f t="shared" si="45"/>
        <v>0</v>
      </c>
      <c r="BL215" s="9"/>
      <c r="BM215" s="9"/>
      <c r="BN215" s="9"/>
      <c r="BV215" s="9"/>
      <c r="BW215" s="9"/>
      <c r="BX215" s="6"/>
    </row>
    <row r="216" spans="8:76" x14ac:dyDescent="0.2">
      <c r="H216" s="6">
        <f t="shared" si="44"/>
        <v>1.260262134523981E-2</v>
      </c>
      <c r="I216" s="6"/>
      <c r="AI216" s="6">
        <f t="shared" si="45"/>
        <v>1</v>
      </c>
      <c r="BL216" s="9"/>
      <c r="BM216" s="9"/>
      <c r="BN216" s="9"/>
      <c r="BV216" s="9"/>
      <c r="BW216" s="9"/>
      <c r="BX216" s="6"/>
    </row>
    <row r="217" spans="8:76" x14ac:dyDescent="0.2">
      <c r="H217" s="6">
        <f t="shared" si="44"/>
        <v>87.721446060780636</v>
      </c>
      <c r="I217" s="6"/>
      <c r="AI217" s="6">
        <f t="shared" si="45"/>
        <v>92</v>
      </c>
      <c r="BL217" s="9"/>
      <c r="BM217" s="9"/>
      <c r="BN217" s="9"/>
      <c r="BV217" s="9"/>
      <c r="BW217" s="9"/>
      <c r="BX217" s="6"/>
    </row>
    <row r="218" spans="8:76" x14ac:dyDescent="0.2">
      <c r="H218" s="6">
        <f t="shared" si="44"/>
        <v>82.565173556099666</v>
      </c>
      <c r="I218" s="6"/>
      <c r="AI218" s="6">
        <f t="shared" si="45"/>
        <v>73</v>
      </c>
      <c r="BL218" s="9"/>
      <c r="BM218" s="9"/>
      <c r="BN218" s="9"/>
      <c r="BV218" s="9"/>
      <c r="BW218" s="9"/>
      <c r="BX218" s="6"/>
    </row>
    <row r="219" spans="8:76" x14ac:dyDescent="0.2">
      <c r="H219" s="6">
        <f t="shared" si="44"/>
        <v>6.5191559844447644</v>
      </c>
      <c r="I219" s="6"/>
      <c r="AI219" s="6">
        <f t="shared" si="45"/>
        <v>6</v>
      </c>
      <c r="BL219" s="9"/>
      <c r="BM219" s="9"/>
      <c r="BN219" s="9"/>
      <c r="BV219" s="9"/>
      <c r="BW219" s="9"/>
      <c r="BX219" s="6"/>
    </row>
    <row r="220" spans="8:76" x14ac:dyDescent="0.2">
      <c r="H220" s="6">
        <f t="shared" si="44"/>
        <v>1.6203370301022611E-2</v>
      </c>
      <c r="I220" s="6"/>
      <c r="AI220" s="6">
        <f t="shared" si="45"/>
        <v>1</v>
      </c>
      <c r="BL220" s="9"/>
      <c r="BM220" s="9"/>
      <c r="BN220" s="9"/>
      <c r="BV220" s="9"/>
      <c r="BW220" s="9"/>
      <c r="BX220" s="6"/>
    </row>
    <row r="221" spans="8:76" x14ac:dyDescent="0.2">
      <c r="H221" s="6">
        <f t="shared" si="44"/>
        <v>100</v>
      </c>
      <c r="I221" s="6"/>
      <c r="AI221" s="6">
        <f t="shared" si="45"/>
        <v>100</v>
      </c>
      <c r="BL221" s="9"/>
      <c r="BM221" s="9"/>
      <c r="BN221" s="9"/>
      <c r="BV221" s="9"/>
      <c r="BW221" s="9"/>
      <c r="BX221" s="6"/>
    </row>
    <row r="222" spans="8:76" x14ac:dyDescent="0.2">
      <c r="H222" s="6">
        <f t="shared" si="44"/>
        <v>94.282010658216905</v>
      </c>
      <c r="I222" s="6"/>
      <c r="AI222" s="6">
        <f t="shared" si="45"/>
        <v>97</v>
      </c>
      <c r="BL222" s="9"/>
      <c r="BM222" s="9"/>
      <c r="BN222" s="9"/>
      <c r="BV222" s="9"/>
      <c r="BW222" s="9"/>
      <c r="BX222" s="6"/>
    </row>
    <row r="223" spans="8:76" x14ac:dyDescent="0.2">
      <c r="H223" s="6">
        <f t="shared" si="44"/>
        <v>5.9664410197321045</v>
      </c>
      <c r="I223" s="6"/>
      <c r="AI223" s="6">
        <f t="shared" si="45"/>
        <v>7</v>
      </c>
      <c r="BL223" s="9"/>
      <c r="BM223" s="9"/>
      <c r="BN223" s="9"/>
      <c r="BV223" s="9"/>
      <c r="BW223" s="9"/>
      <c r="BX223" s="6"/>
    </row>
    <row r="224" spans="8:76" x14ac:dyDescent="0.2">
      <c r="H224" s="6">
        <f t="shared" si="44"/>
        <v>0.37987901483508568</v>
      </c>
      <c r="I224" s="6"/>
      <c r="AI224" s="6">
        <f t="shared" si="45"/>
        <v>1</v>
      </c>
      <c r="BL224" s="9"/>
      <c r="BM224" s="9"/>
      <c r="BN224" s="9"/>
      <c r="BV224" s="9"/>
      <c r="BW224" s="9"/>
      <c r="BX224" s="6"/>
    </row>
    <row r="225" spans="8:76" x14ac:dyDescent="0.2">
      <c r="H225" s="6">
        <f t="shared" si="44"/>
        <v>75.993806711796054</v>
      </c>
      <c r="I225" s="6"/>
      <c r="AI225" s="6">
        <f t="shared" si="45"/>
        <v>39</v>
      </c>
      <c r="BL225" s="9"/>
      <c r="BM225" s="9"/>
      <c r="BN225" s="9"/>
      <c r="BV225" s="9"/>
      <c r="BW225" s="9"/>
      <c r="BX225" s="6"/>
    </row>
    <row r="226" spans="8:76" x14ac:dyDescent="0.2">
      <c r="H226" s="6">
        <f t="shared" si="44"/>
        <v>4.5135388160737433</v>
      </c>
      <c r="I226" s="6"/>
      <c r="AI226" s="6">
        <f t="shared" si="45"/>
        <v>5</v>
      </c>
      <c r="BL226" s="9"/>
      <c r="BM226" s="9"/>
      <c r="BN226" s="9"/>
      <c r="BV226" s="9"/>
      <c r="BW226" s="9"/>
      <c r="BX226" s="6"/>
    </row>
    <row r="227" spans="8:76" x14ac:dyDescent="0.2">
      <c r="H227" s="6">
        <f t="shared" si="44"/>
        <v>0.6049258245715109</v>
      </c>
      <c r="I227" s="6"/>
      <c r="AI227" s="6">
        <f t="shared" si="45"/>
        <v>1</v>
      </c>
      <c r="BL227" s="9"/>
      <c r="BM227" s="9"/>
      <c r="BN227" s="9"/>
      <c r="BV227" s="9"/>
      <c r="BW227" s="9"/>
      <c r="BX227" s="6"/>
    </row>
    <row r="228" spans="8:76" x14ac:dyDescent="0.2">
      <c r="H228" s="6">
        <f t="shared" ref="H228:H243" si="46">Y5</f>
        <v>0</v>
      </c>
      <c r="I228" s="6"/>
      <c r="AI228" s="6">
        <f t="shared" ref="AI228:AI243" si="47">AY5</f>
        <v>0</v>
      </c>
      <c r="BL228" s="9"/>
      <c r="BM228" s="9"/>
      <c r="BN228" s="9"/>
      <c r="BV228" s="9"/>
      <c r="BW228" s="9"/>
      <c r="BX228" s="6"/>
    </row>
    <row r="229" spans="8:76" x14ac:dyDescent="0.2">
      <c r="H229" s="6">
        <f t="shared" si="46"/>
        <v>38.140933314129342</v>
      </c>
      <c r="I229" s="6"/>
      <c r="AI229" s="6">
        <f t="shared" si="47"/>
        <v>49</v>
      </c>
      <c r="BL229" s="9"/>
      <c r="BM229" s="9"/>
      <c r="BN229" s="9"/>
      <c r="BV229" s="9"/>
      <c r="BW229" s="9"/>
      <c r="BX229" s="6"/>
    </row>
    <row r="230" spans="8:76" x14ac:dyDescent="0.2">
      <c r="H230" s="6">
        <f t="shared" si="46"/>
        <v>10.764439003312688</v>
      </c>
      <c r="I230" s="6"/>
      <c r="AI230" s="6">
        <f t="shared" si="47"/>
        <v>11</v>
      </c>
      <c r="BL230" s="9"/>
      <c r="BM230" s="9"/>
      <c r="BN230" s="9"/>
      <c r="BV230" s="9"/>
      <c r="BW230" s="9"/>
      <c r="BX230" s="6"/>
    </row>
    <row r="231" spans="8:76" x14ac:dyDescent="0.2">
      <c r="H231" s="6">
        <f t="shared" si="46"/>
        <v>0</v>
      </c>
      <c r="I231" s="6"/>
      <c r="AI231" s="6">
        <f t="shared" si="47"/>
        <v>0</v>
      </c>
      <c r="BL231" s="9"/>
      <c r="BM231" s="9"/>
      <c r="BN231" s="9"/>
      <c r="BV231" s="9"/>
      <c r="BW231" s="9"/>
      <c r="BX231" s="6"/>
    </row>
    <row r="232" spans="8:76" x14ac:dyDescent="0.2">
      <c r="H232" s="6">
        <f t="shared" si="46"/>
        <v>0</v>
      </c>
      <c r="I232" s="6"/>
      <c r="AI232" s="6">
        <f t="shared" si="47"/>
        <v>0</v>
      </c>
      <c r="BL232" s="9"/>
      <c r="BM232" s="9"/>
      <c r="BN232" s="9"/>
      <c r="BV232" s="9"/>
      <c r="BW232" s="9"/>
      <c r="BX232" s="6"/>
    </row>
    <row r="233" spans="8:76" x14ac:dyDescent="0.2">
      <c r="H233" s="6">
        <f t="shared" si="46"/>
        <v>54.873613711652027</v>
      </c>
      <c r="I233" s="6"/>
      <c r="AI233" s="6">
        <f t="shared" si="47"/>
        <v>49</v>
      </c>
      <c r="BL233" s="9"/>
      <c r="BM233" s="9"/>
      <c r="BN233" s="9"/>
      <c r="BV233" s="9"/>
      <c r="BW233" s="9"/>
      <c r="BX233" s="6"/>
    </row>
    <row r="234" spans="8:76" x14ac:dyDescent="0.2">
      <c r="H234" s="6">
        <f t="shared" si="46"/>
        <v>52.738369580872821</v>
      </c>
      <c r="I234" s="6"/>
      <c r="AI234" s="6">
        <f t="shared" si="47"/>
        <v>42</v>
      </c>
      <c r="BL234" s="9"/>
      <c r="BM234" s="9"/>
      <c r="BN234" s="9"/>
      <c r="BV234" s="9"/>
      <c r="BW234" s="9"/>
      <c r="BX234" s="6"/>
    </row>
    <row r="235" spans="8:76" x14ac:dyDescent="0.2">
      <c r="H235" s="6">
        <f t="shared" si="46"/>
        <v>7.5525709347544288</v>
      </c>
      <c r="I235" s="6"/>
      <c r="AI235" s="6">
        <f t="shared" si="47"/>
        <v>8</v>
      </c>
      <c r="BL235" s="9"/>
      <c r="BM235" s="9"/>
      <c r="BN235" s="9"/>
      <c r="BV235" s="9"/>
      <c r="BW235" s="9"/>
      <c r="BX235" s="6"/>
    </row>
    <row r="236" spans="8:76" x14ac:dyDescent="0.2">
      <c r="H236" s="6">
        <f t="shared" si="46"/>
        <v>1.8003744778914013E-3</v>
      </c>
      <c r="I236" s="6"/>
      <c r="AI236" s="6">
        <f t="shared" si="47"/>
        <v>0</v>
      </c>
      <c r="BL236" s="9"/>
      <c r="BM236" s="9"/>
      <c r="BN236" s="9"/>
      <c r="BV236" s="9"/>
      <c r="BW236" s="9"/>
      <c r="BX236" s="6"/>
    </row>
    <row r="237" spans="8:76" x14ac:dyDescent="0.2">
      <c r="H237" s="6">
        <f t="shared" si="46"/>
        <v>67.234984876854384</v>
      </c>
      <c r="I237" s="6"/>
      <c r="AI237" s="6">
        <f t="shared" si="47"/>
        <v>58</v>
      </c>
      <c r="BL237" s="9"/>
      <c r="BM237" s="9"/>
      <c r="BN237" s="9"/>
      <c r="BV237" s="9"/>
      <c r="BW237" s="9"/>
      <c r="BX237" s="6"/>
    </row>
    <row r="238" spans="8:76" x14ac:dyDescent="0.2">
      <c r="H238" s="6">
        <f t="shared" si="46"/>
        <v>48.61191127754573</v>
      </c>
      <c r="I238" s="6"/>
      <c r="AI238" s="6">
        <f t="shared" si="47"/>
        <v>37</v>
      </c>
      <c r="BL238" s="9"/>
      <c r="BM238" s="9"/>
      <c r="BN238" s="9"/>
      <c r="BV238" s="9"/>
      <c r="BW238" s="9"/>
      <c r="BX238" s="6"/>
    </row>
    <row r="239" spans="8:76" x14ac:dyDescent="0.2">
      <c r="H239" s="6">
        <f t="shared" si="46"/>
        <v>2.3926976811176726</v>
      </c>
      <c r="I239" s="6"/>
      <c r="AI239" s="6">
        <f t="shared" si="47"/>
        <v>3</v>
      </c>
      <c r="BL239" s="9"/>
      <c r="BM239" s="9"/>
      <c r="BN239" s="9"/>
      <c r="BV239" s="9"/>
      <c r="BW239" s="9"/>
      <c r="BX239" s="6"/>
    </row>
    <row r="240" spans="8:76" x14ac:dyDescent="0.2">
      <c r="H240" s="6">
        <f t="shared" si="46"/>
        <v>2.3404868212588217E-2</v>
      </c>
      <c r="I240" s="6"/>
      <c r="AI240" s="6">
        <f t="shared" si="47"/>
        <v>0</v>
      </c>
      <c r="BL240" s="9"/>
      <c r="BM240" s="9"/>
      <c r="BN240" s="9"/>
      <c r="BV240" s="9"/>
      <c r="BW240" s="9"/>
      <c r="BX240" s="6"/>
    </row>
    <row r="241" spans="8:76" x14ac:dyDescent="0.2">
      <c r="H241" s="6">
        <f t="shared" si="46"/>
        <v>15.191559844447646</v>
      </c>
      <c r="I241" s="6"/>
      <c r="AI241" s="6">
        <f t="shared" si="47"/>
        <v>13</v>
      </c>
      <c r="BL241" s="9"/>
      <c r="BM241" s="9"/>
      <c r="BN241" s="9"/>
      <c r="BV241" s="9"/>
      <c r="BW241" s="9"/>
      <c r="BX241" s="6"/>
    </row>
    <row r="242" spans="8:76" x14ac:dyDescent="0.2">
      <c r="H242" s="6">
        <f t="shared" si="46"/>
        <v>1.3682846031974651</v>
      </c>
      <c r="I242" s="6"/>
      <c r="AI242" s="6">
        <f t="shared" si="47"/>
        <v>1</v>
      </c>
      <c r="BL242" s="9"/>
      <c r="BM242" s="9"/>
      <c r="BN242" s="9"/>
      <c r="BV242" s="9"/>
      <c r="BW242" s="9"/>
      <c r="BX242" s="6"/>
    </row>
    <row r="243" spans="8:76" x14ac:dyDescent="0.2">
      <c r="H243" s="6">
        <f t="shared" si="46"/>
        <v>0.11342359210715829</v>
      </c>
      <c r="I243" s="6"/>
      <c r="AI243" s="6">
        <f t="shared" si="47"/>
        <v>0</v>
      </c>
      <c r="BL243" s="9"/>
      <c r="BM243" s="9"/>
      <c r="BN243" s="9"/>
      <c r="BV243" s="9"/>
      <c r="BW243" s="9"/>
      <c r="BX243" s="6"/>
    </row>
    <row r="244" spans="8:76" x14ac:dyDescent="0.2">
      <c r="H244" s="6">
        <f t="shared" ref="H244:H259" si="48">Z5</f>
        <v>9.0018723894570076E-3</v>
      </c>
      <c r="I244" s="6"/>
      <c r="AI244" s="6">
        <f t="shared" ref="AI244:AI259" si="49">AZ5</f>
        <v>0</v>
      </c>
      <c r="BL244" s="9"/>
      <c r="BM244" s="9"/>
      <c r="BN244" s="9"/>
      <c r="BV244" s="9"/>
      <c r="BW244" s="9"/>
      <c r="BX244" s="6"/>
    </row>
    <row r="245" spans="8:76" x14ac:dyDescent="0.2">
      <c r="H245" s="6">
        <f t="shared" si="48"/>
        <v>69.436842863315576</v>
      </c>
      <c r="I245" s="6"/>
      <c r="AI245" s="6">
        <f t="shared" si="49"/>
        <v>62</v>
      </c>
      <c r="BL245" s="9"/>
      <c r="BM245" s="9"/>
      <c r="BN245" s="9"/>
      <c r="BV245" s="9"/>
      <c r="BW245" s="9"/>
      <c r="BX245" s="6"/>
    </row>
    <row r="246" spans="8:76" x14ac:dyDescent="0.2">
      <c r="H246" s="6">
        <f t="shared" si="48"/>
        <v>11.246939363387584</v>
      </c>
      <c r="I246" s="6"/>
      <c r="AI246" s="6">
        <f t="shared" si="49"/>
        <v>12</v>
      </c>
      <c r="BL246" s="9"/>
      <c r="BM246" s="9"/>
      <c r="BN246" s="9"/>
      <c r="BV246" s="9"/>
      <c r="BW246" s="9"/>
      <c r="BX246" s="6"/>
    </row>
    <row r="247" spans="8:76" x14ac:dyDescent="0.2">
      <c r="H247" s="6">
        <f t="shared" si="48"/>
        <v>3.420711507993663E-2</v>
      </c>
      <c r="I247" s="6"/>
      <c r="AI247" s="6">
        <f t="shared" si="49"/>
        <v>0</v>
      </c>
      <c r="BL247" s="9"/>
      <c r="BM247" s="9"/>
      <c r="BN247" s="9"/>
      <c r="BV247" s="9"/>
      <c r="BW247" s="9"/>
      <c r="BX247" s="6"/>
    </row>
    <row r="248" spans="8:76" x14ac:dyDescent="0.2">
      <c r="H248" s="6">
        <f t="shared" si="48"/>
        <v>2.3404868212588217E-2</v>
      </c>
      <c r="I248" s="6"/>
      <c r="AI248" s="6">
        <f t="shared" si="49"/>
        <v>0</v>
      </c>
      <c r="BL248" s="9"/>
      <c r="BM248" s="9"/>
      <c r="BN248" s="9"/>
      <c r="BV248" s="9"/>
      <c r="BW248" s="9"/>
      <c r="BX248" s="6"/>
    </row>
    <row r="249" spans="8:76" x14ac:dyDescent="0.2">
      <c r="H249" s="6">
        <f t="shared" si="48"/>
        <v>68.657280714388591</v>
      </c>
      <c r="I249" s="6"/>
      <c r="AI249" s="6">
        <f t="shared" si="49"/>
        <v>55</v>
      </c>
      <c r="BL249" s="9"/>
      <c r="BM249" s="9"/>
      <c r="BN249" s="9"/>
      <c r="BV249" s="9"/>
      <c r="BW249" s="9"/>
      <c r="BX249" s="6"/>
    </row>
    <row r="250" spans="8:76" x14ac:dyDescent="0.2">
      <c r="H250" s="6">
        <f t="shared" si="48"/>
        <v>32.7686158721014</v>
      </c>
      <c r="I250" s="6"/>
      <c r="AI250" s="6">
        <f t="shared" si="49"/>
        <v>37</v>
      </c>
      <c r="BL250" s="9"/>
      <c r="BM250" s="9"/>
      <c r="BN250" s="9"/>
      <c r="BV250" s="9"/>
      <c r="BW250" s="9"/>
      <c r="BX250" s="6"/>
    </row>
    <row r="251" spans="8:76" x14ac:dyDescent="0.2">
      <c r="H251" s="6">
        <f t="shared" si="48"/>
        <v>1.2800662537807863</v>
      </c>
      <c r="I251" s="6"/>
      <c r="AI251" s="6">
        <f t="shared" si="49"/>
        <v>2</v>
      </c>
      <c r="BL251" s="9"/>
      <c r="BM251" s="9"/>
      <c r="BN251" s="9"/>
      <c r="BV251" s="9"/>
      <c r="BW251" s="9"/>
      <c r="BX251" s="6"/>
    </row>
    <row r="252" spans="8:76" x14ac:dyDescent="0.2">
      <c r="H252" s="6">
        <f t="shared" si="48"/>
        <v>1.8003744778914013E-3</v>
      </c>
      <c r="I252" s="6"/>
      <c r="AI252" s="6">
        <f t="shared" si="49"/>
        <v>1</v>
      </c>
      <c r="BL252" s="9"/>
      <c r="BM252" s="9"/>
      <c r="BN252" s="9"/>
      <c r="BV252" s="9"/>
      <c r="BW252" s="9"/>
      <c r="BX252" s="6"/>
    </row>
    <row r="253" spans="8:76" x14ac:dyDescent="0.2">
      <c r="H253" s="6">
        <f t="shared" si="48"/>
        <v>85.357554371309234</v>
      </c>
      <c r="I253" s="6"/>
      <c r="AI253" s="6">
        <f t="shared" si="49"/>
        <v>57</v>
      </c>
      <c r="BL253" s="9"/>
      <c r="BM253" s="9"/>
      <c r="BN253" s="9"/>
      <c r="BV253" s="9"/>
      <c r="BW253" s="9"/>
      <c r="BX253" s="6"/>
    </row>
    <row r="254" spans="8:76" x14ac:dyDescent="0.2">
      <c r="H254" s="6">
        <f t="shared" si="48"/>
        <v>13.513610831052858</v>
      </c>
      <c r="I254" s="6"/>
      <c r="AI254" s="6">
        <f t="shared" si="49"/>
        <v>10</v>
      </c>
      <c r="BL254" s="9"/>
      <c r="BM254" s="9"/>
      <c r="BN254" s="9"/>
      <c r="BV254" s="9"/>
      <c r="BW254" s="9"/>
      <c r="BX254" s="6"/>
    </row>
    <row r="255" spans="8:76" x14ac:dyDescent="0.2">
      <c r="H255" s="6">
        <f t="shared" si="48"/>
        <v>1.4925104421719717</v>
      </c>
      <c r="I255" s="6"/>
      <c r="AI255" s="6">
        <f t="shared" si="49"/>
        <v>2</v>
      </c>
      <c r="BL255" s="9"/>
      <c r="BM255" s="9"/>
      <c r="BN255" s="9"/>
      <c r="BV255" s="9"/>
      <c r="BW255" s="9"/>
      <c r="BX255" s="6"/>
    </row>
    <row r="256" spans="8:76" x14ac:dyDescent="0.2">
      <c r="H256" s="6">
        <f t="shared" si="48"/>
        <v>0.29526141437418985</v>
      </c>
      <c r="I256" s="6"/>
      <c r="AI256" s="6">
        <f t="shared" si="49"/>
        <v>0</v>
      </c>
      <c r="BL256" s="9"/>
      <c r="BM256" s="9"/>
      <c r="BN256" s="9"/>
      <c r="BV256" s="9"/>
      <c r="BW256" s="9"/>
      <c r="BX256" s="6"/>
    </row>
    <row r="257" spans="8:76" x14ac:dyDescent="0.2">
      <c r="H257" s="6">
        <f t="shared" si="48"/>
        <v>61.724038600028805</v>
      </c>
      <c r="I257" s="6"/>
      <c r="AI257" s="6">
        <f t="shared" si="49"/>
        <v>42</v>
      </c>
      <c r="BL257" s="9"/>
      <c r="BM257" s="9"/>
      <c r="BN257" s="9"/>
      <c r="BV257" s="9"/>
      <c r="BW257" s="9"/>
      <c r="BX257" s="6"/>
    </row>
    <row r="258" spans="8:76" x14ac:dyDescent="0.2">
      <c r="H258" s="6">
        <f t="shared" si="48"/>
        <v>6.6109750828172258</v>
      </c>
      <c r="I258" s="6"/>
      <c r="AI258" s="6">
        <f t="shared" si="49"/>
        <v>4</v>
      </c>
      <c r="BL258" s="9"/>
      <c r="BM258" s="9"/>
      <c r="BN258" s="9"/>
      <c r="BV258" s="9"/>
      <c r="BW258" s="9"/>
      <c r="BX258" s="6"/>
    </row>
    <row r="259" spans="8:76" x14ac:dyDescent="0.2">
      <c r="H259" s="6">
        <f t="shared" si="48"/>
        <v>2.3044793317009939</v>
      </c>
      <c r="I259" s="6"/>
      <c r="AI259" s="6">
        <f t="shared" si="49"/>
        <v>1</v>
      </c>
      <c r="BL259" s="9"/>
      <c r="BM259" s="9"/>
      <c r="BN259" s="9"/>
      <c r="BV259" s="9"/>
      <c r="BW259" s="9"/>
      <c r="BX259" s="6"/>
    </row>
    <row r="260" spans="8:76" x14ac:dyDescent="0.2">
      <c r="H260" s="6">
        <f t="shared" ref="H260:H275" si="50">AA5</f>
        <v>0</v>
      </c>
      <c r="I260" s="6"/>
      <c r="AI260" s="6">
        <f t="shared" ref="AI260:AI275" si="51">BA5</f>
        <v>0</v>
      </c>
      <c r="BL260" s="9"/>
      <c r="BM260" s="9"/>
      <c r="BN260" s="9"/>
      <c r="BV260" s="9"/>
      <c r="BW260" s="9"/>
      <c r="BX260" s="6"/>
    </row>
    <row r="261" spans="8:76" x14ac:dyDescent="0.2">
      <c r="H261" s="6">
        <f t="shared" si="50"/>
        <v>0</v>
      </c>
      <c r="I261" s="6"/>
      <c r="AI261" s="6">
        <f t="shared" si="51"/>
        <v>1</v>
      </c>
      <c r="BL261" s="9"/>
      <c r="BM261" s="9"/>
      <c r="BN261" s="9"/>
      <c r="BV261" s="9"/>
      <c r="BW261" s="9"/>
      <c r="BX261" s="6"/>
    </row>
    <row r="262" spans="8:76" x14ac:dyDescent="0.2">
      <c r="H262" s="6">
        <f t="shared" si="50"/>
        <v>0</v>
      </c>
      <c r="I262" s="6"/>
      <c r="AI262" s="6">
        <f t="shared" si="51"/>
        <v>1</v>
      </c>
      <c r="BL262" s="9"/>
      <c r="BM262" s="9"/>
      <c r="BN262" s="9"/>
      <c r="BV262" s="9"/>
      <c r="BW262" s="9"/>
      <c r="BX262" s="6"/>
    </row>
    <row r="263" spans="8:76" x14ac:dyDescent="0.2">
      <c r="H263" s="6">
        <f t="shared" si="50"/>
        <v>0</v>
      </c>
      <c r="I263" s="6"/>
      <c r="AI263" s="6">
        <f t="shared" si="51"/>
        <v>0</v>
      </c>
      <c r="BL263" s="9"/>
      <c r="BM263" s="9"/>
      <c r="BN263" s="9"/>
      <c r="BV263" s="9"/>
      <c r="BW263" s="9"/>
      <c r="BX263" s="6"/>
    </row>
    <row r="264" spans="8:76" x14ac:dyDescent="0.2">
      <c r="H264" s="6">
        <f t="shared" si="50"/>
        <v>7.5443228970199921E-2</v>
      </c>
      <c r="I264" s="6"/>
      <c r="AI264" s="6">
        <f t="shared" si="51"/>
        <v>0</v>
      </c>
      <c r="BL264" s="9"/>
      <c r="BM264" s="9"/>
      <c r="BN264" s="9"/>
      <c r="BV264" s="9"/>
      <c r="BW264" s="9"/>
      <c r="BX264" s="6"/>
    </row>
    <row r="265" spans="8:76" x14ac:dyDescent="0.2">
      <c r="H265" s="6">
        <f t="shared" si="50"/>
        <v>0</v>
      </c>
      <c r="I265" s="6"/>
      <c r="AI265" s="6">
        <f t="shared" si="51"/>
        <v>1</v>
      </c>
      <c r="BL265" s="9"/>
      <c r="BM265" s="9"/>
      <c r="BN265" s="9"/>
      <c r="BV265" s="9"/>
      <c r="BW265" s="9"/>
      <c r="BX265" s="6"/>
    </row>
    <row r="266" spans="8:76" x14ac:dyDescent="0.2">
      <c r="H266" s="6">
        <f t="shared" si="50"/>
        <v>0.11316484345529988</v>
      </c>
      <c r="I266" s="6"/>
      <c r="AI266" s="6">
        <f t="shared" si="51"/>
        <v>0</v>
      </c>
      <c r="BL266" s="9"/>
      <c r="BM266" s="9"/>
      <c r="BN266" s="9"/>
      <c r="BV266" s="9"/>
      <c r="BW266" s="9"/>
      <c r="BX266" s="6"/>
    </row>
    <row r="267" spans="8:76" x14ac:dyDescent="0.2">
      <c r="H267" s="6">
        <f t="shared" si="50"/>
        <v>0.60354583176159937</v>
      </c>
      <c r="I267" s="6"/>
      <c r="AI267" s="6">
        <f t="shared" si="51"/>
        <v>0</v>
      </c>
      <c r="BL267" s="9"/>
      <c r="BM267" s="9"/>
      <c r="BN267" s="9"/>
      <c r="BV267" s="9"/>
      <c r="BW267" s="9"/>
      <c r="BX267" s="6"/>
    </row>
    <row r="268" spans="8:76" x14ac:dyDescent="0.2">
      <c r="H268" s="6">
        <f t="shared" si="50"/>
        <v>0</v>
      </c>
      <c r="I268" s="6"/>
      <c r="AI268" s="6">
        <f t="shared" si="51"/>
        <v>0</v>
      </c>
      <c r="BL268" s="9"/>
      <c r="BM268" s="9"/>
      <c r="BN268" s="9"/>
      <c r="BV268" s="9"/>
      <c r="BW268" s="9"/>
      <c r="BX268" s="6"/>
    </row>
    <row r="269" spans="8:76" x14ac:dyDescent="0.2">
      <c r="H269" s="6">
        <f t="shared" si="50"/>
        <v>0</v>
      </c>
      <c r="I269" s="6"/>
      <c r="AI269" s="6">
        <f t="shared" si="51"/>
        <v>0</v>
      </c>
      <c r="BL269" s="9"/>
      <c r="BM269" s="9"/>
      <c r="BN269" s="9"/>
      <c r="BV269" s="9"/>
      <c r="BW269" s="9"/>
      <c r="BX269" s="6"/>
    </row>
    <row r="270" spans="8:76" x14ac:dyDescent="0.2">
      <c r="H270" s="6">
        <f t="shared" si="50"/>
        <v>0</v>
      </c>
      <c r="I270" s="6"/>
      <c r="AI270" s="6">
        <f t="shared" si="51"/>
        <v>1</v>
      </c>
      <c r="BL270" s="9"/>
      <c r="BM270" s="9"/>
      <c r="BN270" s="9"/>
      <c r="BV270" s="9"/>
      <c r="BW270" s="9"/>
      <c r="BX270" s="6"/>
    </row>
    <row r="271" spans="8:76" x14ac:dyDescent="0.2">
      <c r="H271" s="6">
        <f t="shared" si="50"/>
        <v>1.1693700490380989</v>
      </c>
      <c r="I271" s="6"/>
      <c r="AI271" s="6">
        <f t="shared" si="51"/>
        <v>2</v>
      </c>
      <c r="BL271" s="9"/>
      <c r="BM271" s="9"/>
      <c r="BN271" s="9"/>
      <c r="BV271" s="9"/>
      <c r="BW271" s="9"/>
      <c r="BX271" s="6"/>
    </row>
    <row r="272" spans="8:76" x14ac:dyDescent="0.2">
      <c r="H272" s="6">
        <f t="shared" si="50"/>
        <v>0.11316484345529988</v>
      </c>
      <c r="I272" s="6"/>
      <c r="AI272" s="6">
        <f t="shared" si="51"/>
        <v>2</v>
      </c>
      <c r="BL272" s="9"/>
      <c r="BM272" s="9"/>
      <c r="BN272" s="9"/>
      <c r="BV272" s="9"/>
      <c r="BW272" s="9"/>
      <c r="BX272" s="6"/>
    </row>
    <row r="273" spans="8:76" x14ac:dyDescent="0.2">
      <c r="H273" s="6">
        <f t="shared" si="50"/>
        <v>0.52810260279139942</v>
      </c>
      <c r="I273" s="6"/>
      <c r="AI273" s="6">
        <f t="shared" si="51"/>
        <v>1</v>
      </c>
      <c r="BL273" s="9"/>
      <c r="BM273" s="9"/>
      <c r="BN273" s="9"/>
      <c r="BV273" s="9"/>
      <c r="BW273" s="9"/>
      <c r="BX273" s="6"/>
    </row>
    <row r="274" spans="8:76" x14ac:dyDescent="0.2">
      <c r="H274" s="6">
        <f t="shared" si="50"/>
        <v>7.5443228970199921E-2</v>
      </c>
      <c r="I274" s="6"/>
      <c r="AI274" s="6">
        <f t="shared" si="51"/>
        <v>1</v>
      </c>
      <c r="BL274" s="9"/>
      <c r="BM274" s="9"/>
      <c r="BN274" s="9"/>
      <c r="BV274" s="9"/>
      <c r="BW274" s="9"/>
      <c r="BX274" s="6"/>
    </row>
    <row r="275" spans="8:76" x14ac:dyDescent="0.2">
      <c r="H275" s="6">
        <f t="shared" si="50"/>
        <v>1.1316484345529989</v>
      </c>
      <c r="I275" s="6"/>
      <c r="AI275" s="6">
        <f t="shared" si="51"/>
        <v>1</v>
      </c>
      <c r="BL275" s="9"/>
      <c r="BM275" s="9"/>
      <c r="BN275" s="9"/>
      <c r="BV275" s="9"/>
      <c r="BW275" s="9"/>
      <c r="BX275" s="6"/>
    </row>
    <row r="276" spans="8:76" x14ac:dyDescent="0.2">
      <c r="H276" s="6">
        <f t="shared" ref="H276:H291" si="52">AB5</f>
        <v>0</v>
      </c>
      <c r="I276" s="6"/>
      <c r="AI276" s="6">
        <f t="shared" ref="AI276:AI291" si="53">BB5</f>
        <v>0</v>
      </c>
      <c r="BL276" s="9"/>
      <c r="BM276" s="9"/>
      <c r="BN276" s="9"/>
      <c r="BV276" s="9"/>
      <c r="BW276" s="9"/>
      <c r="BX276" s="6"/>
    </row>
    <row r="277" spans="8:76" x14ac:dyDescent="0.2">
      <c r="H277" s="6">
        <f t="shared" si="52"/>
        <v>7.6574877404752923</v>
      </c>
      <c r="I277" s="6"/>
      <c r="AI277" s="6">
        <f t="shared" si="53"/>
        <v>13</v>
      </c>
      <c r="BL277" s="9"/>
      <c r="BM277" s="9"/>
      <c r="BN277" s="9"/>
      <c r="BV277" s="9"/>
      <c r="BW277" s="9"/>
      <c r="BX277" s="6"/>
    </row>
    <row r="278" spans="8:76" x14ac:dyDescent="0.2">
      <c r="H278" s="6">
        <f t="shared" si="52"/>
        <v>0.86759713315729914</v>
      </c>
      <c r="I278" s="6"/>
      <c r="AI278" s="6">
        <f t="shared" si="53"/>
        <v>3</v>
      </c>
      <c r="BL278" s="9"/>
      <c r="BM278" s="9"/>
      <c r="BN278" s="9"/>
      <c r="BV278" s="9"/>
      <c r="BW278" s="9"/>
      <c r="BX278" s="6"/>
    </row>
    <row r="279" spans="8:76" x14ac:dyDescent="0.2">
      <c r="H279" s="6">
        <f t="shared" si="52"/>
        <v>0</v>
      </c>
      <c r="I279" s="6"/>
      <c r="AI279" s="6">
        <f t="shared" si="53"/>
        <v>0</v>
      </c>
      <c r="BL279" s="9"/>
      <c r="BM279" s="9"/>
      <c r="BN279" s="9"/>
      <c r="BV279" s="9"/>
      <c r="BW279" s="9"/>
      <c r="BX279" s="6"/>
    </row>
    <row r="280" spans="8:76" x14ac:dyDescent="0.2">
      <c r="H280" s="6">
        <f t="shared" si="52"/>
        <v>0.26405130139569971</v>
      </c>
      <c r="I280" s="6"/>
      <c r="AI280" s="6">
        <f t="shared" si="53"/>
        <v>3</v>
      </c>
      <c r="BL280" s="9"/>
      <c r="BM280" s="9"/>
      <c r="BN280" s="9"/>
      <c r="BV280" s="9"/>
      <c r="BW280" s="9"/>
      <c r="BX280" s="6"/>
    </row>
    <row r="281" spans="8:76" x14ac:dyDescent="0.2">
      <c r="H281" s="6">
        <f t="shared" si="52"/>
        <v>82.233119577517911</v>
      </c>
      <c r="I281" s="6"/>
      <c r="AI281" s="6">
        <f t="shared" si="53"/>
        <v>100</v>
      </c>
      <c r="BL281" s="9"/>
      <c r="BM281" s="9"/>
      <c r="BN281" s="9"/>
      <c r="BV281" s="9"/>
      <c r="BW281" s="9"/>
      <c r="BX281" s="6"/>
    </row>
    <row r="282" spans="8:76" x14ac:dyDescent="0.2">
      <c r="H282" s="6">
        <f t="shared" si="52"/>
        <v>3.7344398340248963</v>
      </c>
      <c r="I282" s="6"/>
      <c r="AI282" s="6">
        <f t="shared" si="53"/>
        <v>4</v>
      </c>
      <c r="BL282" s="9"/>
      <c r="BM282" s="9"/>
      <c r="BN282" s="9"/>
      <c r="BV282" s="9"/>
      <c r="BW282" s="9"/>
      <c r="BX282" s="6"/>
    </row>
    <row r="283" spans="8:76" x14ac:dyDescent="0.2">
      <c r="H283" s="6">
        <f t="shared" si="52"/>
        <v>1.5088645794039985</v>
      </c>
      <c r="I283" s="6"/>
      <c r="AI283" s="6">
        <f t="shared" si="53"/>
        <v>4</v>
      </c>
      <c r="BL283" s="9"/>
      <c r="BM283" s="9"/>
      <c r="BN283" s="9"/>
      <c r="BV283" s="9"/>
      <c r="BW283" s="9"/>
      <c r="BX283" s="6"/>
    </row>
    <row r="284" spans="8:76" x14ac:dyDescent="0.2">
      <c r="H284" s="6">
        <f t="shared" si="52"/>
        <v>0</v>
      </c>
      <c r="I284" s="6"/>
      <c r="AI284" s="6">
        <f t="shared" si="53"/>
        <v>1</v>
      </c>
      <c r="BL284" s="9"/>
      <c r="BM284" s="9"/>
      <c r="BN284" s="9"/>
      <c r="BV284" s="9"/>
      <c r="BW284" s="9"/>
      <c r="BX284" s="6"/>
    </row>
    <row r="285" spans="8:76" x14ac:dyDescent="0.2">
      <c r="H285" s="6">
        <f t="shared" si="52"/>
        <v>64.541682384006037</v>
      </c>
      <c r="I285" s="6"/>
      <c r="AI285" s="6">
        <f t="shared" si="53"/>
        <v>79</v>
      </c>
      <c r="BL285" s="9"/>
      <c r="BM285" s="9"/>
      <c r="BN285" s="9"/>
      <c r="BV285" s="9"/>
      <c r="BW285" s="9"/>
      <c r="BX285" s="6"/>
    </row>
    <row r="286" spans="8:76" x14ac:dyDescent="0.2">
      <c r="H286" s="6">
        <f t="shared" si="52"/>
        <v>3.3949453036589965</v>
      </c>
      <c r="I286" s="6"/>
      <c r="AI286" s="6">
        <f t="shared" si="53"/>
        <v>5</v>
      </c>
      <c r="BL286" s="9"/>
      <c r="BM286" s="9"/>
      <c r="BN286" s="9"/>
      <c r="BV286" s="9"/>
      <c r="BW286" s="9"/>
      <c r="BX286" s="6"/>
    </row>
    <row r="287" spans="8:76" x14ac:dyDescent="0.2">
      <c r="H287" s="6">
        <f t="shared" si="52"/>
        <v>2.3764617125612975</v>
      </c>
      <c r="I287" s="6"/>
      <c r="AI287" s="6">
        <f t="shared" si="53"/>
        <v>3</v>
      </c>
      <c r="BL287" s="9"/>
      <c r="BM287" s="9"/>
      <c r="BN287" s="9"/>
      <c r="BV287" s="9"/>
      <c r="BW287" s="9"/>
      <c r="BX287" s="6"/>
    </row>
    <row r="288" spans="8:76" x14ac:dyDescent="0.2">
      <c r="H288" s="6">
        <f t="shared" si="52"/>
        <v>0.18860807242549982</v>
      </c>
      <c r="I288" s="6"/>
      <c r="AI288" s="6">
        <f t="shared" si="53"/>
        <v>1</v>
      </c>
      <c r="BL288" s="9"/>
      <c r="BM288" s="9"/>
      <c r="BN288" s="9"/>
      <c r="BV288" s="9"/>
      <c r="BW288" s="9"/>
      <c r="BX288" s="6"/>
    </row>
    <row r="289" spans="8:76" x14ac:dyDescent="0.2">
      <c r="H289" s="6">
        <f t="shared" si="52"/>
        <v>87.438702376461706</v>
      </c>
      <c r="I289" s="6"/>
      <c r="AI289" s="6">
        <f t="shared" si="53"/>
        <v>92</v>
      </c>
      <c r="BL289" s="9"/>
      <c r="BM289" s="9"/>
      <c r="BN289" s="9"/>
      <c r="BV289" s="9"/>
      <c r="BW289" s="9"/>
      <c r="BX289" s="6"/>
    </row>
    <row r="290" spans="8:76" x14ac:dyDescent="0.2">
      <c r="H290" s="6">
        <f t="shared" si="52"/>
        <v>6.1863447755563934</v>
      </c>
      <c r="I290" s="6"/>
      <c r="AI290" s="6">
        <f t="shared" si="53"/>
        <v>7</v>
      </c>
      <c r="BL290" s="9"/>
      <c r="BM290" s="9"/>
      <c r="BN290" s="9"/>
      <c r="BV290" s="9"/>
      <c r="BW290" s="9"/>
      <c r="BX290" s="6"/>
    </row>
    <row r="291" spans="8:76" x14ac:dyDescent="0.2">
      <c r="H291" s="6">
        <f t="shared" si="52"/>
        <v>0.18860807242549982</v>
      </c>
      <c r="I291" s="6"/>
      <c r="AI291" s="6">
        <f t="shared" si="53"/>
        <v>2</v>
      </c>
      <c r="BL291" s="9"/>
      <c r="BM291" s="9"/>
      <c r="BN291" s="9"/>
      <c r="BV291" s="9"/>
      <c r="BW291" s="9"/>
      <c r="BX291" s="6"/>
    </row>
    <row r="292" spans="8:76" x14ac:dyDescent="0.2">
      <c r="H292" s="6">
        <f t="shared" ref="H292:H307" si="54">AC5</f>
        <v>0</v>
      </c>
      <c r="I292" s="6"/>
      <c r="AI292" s="6">
        <f t="shared" ref="AI292:AI307" si="55">BC5</f>
        <v>0</v>
      </c>
      <c r="BL292" s="9"/>
      <c r="BM292" s="9"/>
      <c r="BN292" s="9"/>
      <c r="BV292" s="9"/>
      <c r="BW292" s="9"/>
      <c r="BX292" s="6"/>
    </row>
    <row r="293" spans="8:76" x14ac:dyDescent="0.2">
      <c r="H293" s="6">
        <f t="shared" si="54"/>
        <v>3.9984911354205961</v>
      </c>
      <c r="I293" s="6"/>
      <c r="AI293" s="6">
        <f t="shared" si="55"/>
        <v>5</v>
      </c>
      <c r="BL293" s="9"/>
      <c r="BM293" s="9"/>
      <c r="BN293" s="9"/>
      <c r="BV293" s="9"/>
      <c r="BW293" s="9"/>
      <c r="BX293" s="6"/>
    </row>
    <row r="294" spans="8:76" x14ac:dyDescent="0.2">
      <c r="H294" s="6">
        <f t="shared" si="54"/>
        <v>0.41493775933609961</v>
      </c>
      <c r="I294" s="6"/>
      <c r="AI294" s="6">
        <f t="shared" si="55"/>
        <v>2</v>
      </c>
      <c r="BL294" s="9"/>
      <c r="BM294" s="9"/>
      <c r="BN294" s="9"/>
      <c r="BV294" s="9"/>
      <c r="BW294" s="9"/>
      <c r="BX294" s="6"/>
    </row>
    <row r="295" spans="8:76" x14ac:dyDescent="0.2">
      <c r="H295" s="6">
        <f t="shared" si="54"/>
        <v>0</v>
      </c>
      <c r="I295" s="6"/>
      <c r="AI295" s="6">
        <f t="shared" si="55"/>
        <v>0</v>
      </c>
      <c r="BL295" s="9"/>
      <c r="BM295" s="9"/>
      <c r="BN295" s="9"/>
      <c r="BV295" s="9"/>
      <c r="BW295" s="9"/>
      <c r="BX295" s="6"/>
    </row>
    <row r="296" spans="8:76" x14ac:dyDescent="0.2">
      <c r="H296" s="6">
        <f t="shared" si="54"/>
        <v>0</v>
      </c>
      <c r="I296" s="6"/>
      <c r="AI296" s="6">
        <f t="shared" si="55"/>
        <v>1</v>
      </c>
      <c r="BL296" s="9"/>
      <c r="BM296" s="9"/>
      <c r="BN296" s="9"/>
      <c r="BV296" s="9"/>
      <c r="BW296" s="9"/>
      <c r="BX296" s="6"/>
    </row>
    <row r="297" spans="8:76" x14ac:dyDescent="0.2">
      <c r="H297" s="6">
        <f t="shared" si="54"/>
        <v>42.097321765371561</v>
      </c>
      <c r="I297" s="6"/>
      <c r="AI297" s="6">
        <f t="shared" si="55"/>
        <v>49</v>
      </c>
      <c r="BL297" s="9"/>
      <c r="BM297" s="9"/>
      <c r="BN297" s="9"/>
      <c r="BV297" s="9"/>
      <c r="BW297" s="9"/>
      <c r="BX297" s="6"/>
    </row>
    <row r="298" spans="8:76" x14ac:dyDescent="0.2">
      <c r="H298" s="6">
        <f t="shared" si="54"/>
        <v>0.67898906073179932</v>
      </c>
      <c r="I298" s="6"/>
      <c r="AI298" s="6">
        <f t="shared" si="55"/>
        <v>6</v>
      </c>
      <c r="BL298" s="9"/>
      <c r="BM298" s="9"/>
      <c r="BN298" s="9"/>
      <c r="BV298" s="9"/>
      <c r="BW298" s="9"/>
      <c r="BX298" s="6"/>
    </row>
    <row r="299" spans="8:76" x14ac:dyDescent="0.2">
      <c r="H299" s="6">
        <f t="shared" si="54"/>
        <v>0.71671067521689924</v>
      </c>
      <c r="I299" s="6"/>
      <c r="AI299" s="6">
        <f t="shared" si="55"/>
        <v>1</v>
      </c>
      <c r="BL299" s="9"/>
      <c r="BM299" s="9"/>
      <c r="BN299" s="9"/>
      <c r="BV299" s="9"/>
      <c r="BW299" s="9"/>
      <c r="BX299" s="6"/>
    </row>
    <row r="300" spans="8:76" x14ac:dyDescent="0.2">
      <c r="H300" s="6">
        <f t="shared" si="54"/>
        <v>0.26405130139569971</v>
      </c>
      <c r="I300" s="6"/>
      <c r="AI300" s="6">
        <f t="shared" si="55"/>
        <v>0</v>
      </c>
      <c r="BL300" s="9"/>
      <c r="BM300" s="9"/>
      <c r="BN300" s="9"/>
      <c r="BV300" s="9"/>
      <c r="BW300" s="9"/>
      <c r="BX300" s="6"/>
    </row>
    <row r="301" spans="8:76" x14ac:dyDescent="0.2">
      <c r="H301" s="6">
        <f t="shared" si="54"/>
        <v>20.74688796680498</v>
      </c>
      <c r="I301" s="6"/>
      <c r="AI301" s="6">
        <f t="shared" si="55"/>
        <v>30</v>
      </c>
      <c r="BL301" s="9"/>
      <c r="BM301" s="9"/>
      <c r="BN301" s="9"/>
      <c r="BV301" s="9"/>
      <c r="BW301" s="9"/>
      <c r="BX301" s="6"/>
    </row>
    <row r="302" spans="8:76" x14ac:dyDescent="0.2">
      <c r="H302" s="6">
        <f t="shared" si="54"/>
        <v>1.961523953225198</v>
      </c>
      <c r="I302" s="6"/>
      <c r="AI302" s="6">
        <f t="shared" si="55"/>
        <v>4</v>
      </c>
      <c r="BL302" s="9"/>
      <c r="BM302" s="9"/>
      <c r="BN302" s="9"/>
      <c r="BV302" s="9"/>
      <c r="BW302" s="9"/>
      <c r="BX302" s="6"/>
    </row>
    <row r="303" spans="8:76" x14ac:dyDescent="0.2">
      <c r="H303" s="6">
        <f t="shared" si="54"/>
        <v>0.86759713315729914</v>
      </c>
      <c r="I303" s="6"/>
      <c r="AI303" s="6">
        <f t="shared" si="55"/>
        <v>2</v>
      </c>
      <c r="BL303" s="9"/>
      <c r="BM303" s="9"/>
      <c r="BN303" s="9"/>
      <c r="BV303" s="9"/>
      <c r="BW303" s="9"/>
      <c r="BX303" s="6"/>
    </row>
    <row r="304" spans="8:76" x14ac:dyDescent="0.2">
      <c r="H304" s="6">
        <f t="shared" si="54"/>
        <v>0.11316484345529988</v>
      </c>
      <c r="I304" s="6"/>
      <c r="AI304" s="6">
        <f t="shared" si="55"/>
        <v>1</v>
      </c>
      <c r="BL304" s="9"/>
      <c r="BM304" s="9"/>
      <c r="BN304" s="9"/>
      <c r="BV304" s="9"/>
      <c r="BW304" s="9"/>
      <c r="BX304" s="6"/>
    </row>
    <row r="305" spans="8:76" x14ac:dyDescent="0.2">
      <c r="H305" s="6">
        <f t="shared" si="54"/>
        <v>34.817050169747262</v>
      </c>
      <c r="I305" s="6"/>
      <c r="AI305" s="6">
        <f t="shared" si="55"/>
        <v>49</v>
      </c>
      <c r="BL305" s="9"/>
      <c r="BM305" s="9"/>
      <c r="BN305" s="9"/>
      <c r="BV305" s="9"/>
      <c r="BW305" s="9"/>
      <c r="BX305" s="6"/>
    </row>
    <row r="306" spans="8:76" x14ac:dyDescent="0.2">
      <c r="H306" s="6">
        <f t="shared" si="54"/>
        <v>1.5843078083741984</v>
      </c>
      <c r="I306" s="6"/>
      <c r="AI306" s="6">
        <f t="shared" si="55"/>
        <v>2</v>
      </c>
      <c r="BL306" s="9"/>
      <c r="BM306" s="9"/>
      <c r="BN306" s="9"/>
      <c r="BV306" s="9"/>
      <c r="BW306" s="9"/>
      <c r="BX306" s="6"/>
    </row>
    <row r="307" spans="8:76" x14ac:dyDescent="0.2">
      <c r="H307" s="6">
        <f t="shared" si="54"/>
        <v>0.11316484345529988</v>
      </c>
      <c r="I307" s="6"/>
      <c r="AI307" s="6">
        <f t="shared" si="55"/>
        <v>1</v>
      </c>
      <c r="BL307" s="9"/>
      <c r="BM307" s="9"/>
      <c r="BN307" s="9"/>
      <c r="BV307" s="9"/>
      <c r="BW307" s="9"/>
      <c r="BX307" s="6"/>
    </row>
    <row r="308" spans="8:76" x14ac:dyDescent="0.2">
      <c r="H308" s="6">
        <f t="shared" ref="H308:H323" si="56">AD5</f>
        <v>0</v>
      </c>
      <c r="I308" s="6"/>
      <c r="AI308" s="6">
        <f t="shared" ref="AI308:AI323" si="57">BD5</f>
        <v>0</v>
      </c>
      <c r="BL308" s="9"/>
      <c r="BM308" s="9"/>
      <c r="BN308" s="9"/>
      <c r="BV308" s="9"/>
      <c r="BW308" s="9"/>
      <c r="BX308" s="6"/>
    </row>
    <row r="309" spans="8:76" x14ac:dyDescent="0.2">
      <c r="H309" s="6">
        <f t="shared" si="56"/>
        <v>3.8098830629950964</v>
      </c>
      <c r="I309" s="6"/>
      <c r="AI309" s="6">
        <f t="shared" si="57"/>
        <v>3</v>
      </c>
      <c r="BL309" s="9"/>
      <c r="BM309" s="9"/>
      <c r="BN309" s="9"/>
      <c r="BV309" s="9"/>
      <c r="BW309" s="9"/>
      <c r="BX309" s="6"/>
    </row>
    <row r="310" spans="8:76" x14ac:dyDescent="0.2">
      <c r="H310" s="6">
        <f t="shared" si="56"/>
        <v>0.79215390418709919</v>
      </c>
      <c r="I310" s="6"/>
      <c r="AI310" s="6">
        <f t="shared" si="57"/>
        <v>1</v>
      </c>
      <c r="BL310" s="9"/>
      <c r="BM310" s="9"/>
      <c r="BN310" s="9"/>
      <c r="BV310" s="9"/>
      <c r="BW310" s="9"/>
      <c r="BX310" s="6"/>
    </row>
    <row r="311" spans="8:76" x14ac:dyDescent="0.2">
      <c r="H311" s="6">
        <f t="shared" si="56"/>
        <v>0</v>
      </c>
      <c r="I311" s="6"/>
      <c r="AI311" s="6">
        <f t="shared" si="57"/>
        <v>1</v>
      </c>
      <c r="BL311" s="9"/>
      <c r="BM311" s="9"/>
      <c r="BN311" s="9"/>
      <c r="BV311" s="9"/>
      <c r="BW311" s="9"/>
      <c r="BX311" s="6"/>
    </row>
    <row r="312" spans="8:76" x14ac:dyDescent="0.2">
      <c r="H312" s="6">
        <f t="shared" si="56"/>
        <v>0.26405130139569971</v>
      </c>
      <c r="I312" s="6"/>
      <c r="AI312" s="6">
        <f t="shared" si="57"/>
        <v>1</v>
      </c>
      <c r="BL312" s="9"/>
      <c r="BM312" s="9"/>
      <c r="BN312" s="9"/>
      <c r="BV312" s="9"/>
      <c r="BW312" s="9"/>
      <c r="BX312" s="6"/>
    </row>
    <row r="313" spans="8:76" x14ac:dyDescent="0.2">
      <c r="H313" s="6">
        <f t="shared" si="56"/>
        <v>27.272727272727273</v>
      </c>
      <c r="I313" s="6"/>
      <c r="AI313" s="6">
        <f t="shared" si="57"/>
        <v>29</v>
      </c>
      <c r="BL313" s="9"/>
      <c r="BM313" s="9"/>
      <c r="BN313" s="9"/>
      <c r="BV313" s="9"/>
      <c r="BW313" s="9"/>
      <c r="BX313" s="6"/>
    </row>
    <row r="314" spans="8:76" x14ac:dyDescent="0.2">
      <c r="H314" s="6">
        <f t="shared" si="56"/>
        <v>1.018483591097699</v>
      </c>
      <c r="I314" s="6"/>
      <c r="AI314" s="6">
        <f t="shared" si="57"/>
        <v>2</v>
      </c>
      <c r="BL314" s="9"/>
      <c r="BM314" s="9"/>
      <c r="BN314" s="9"/>
      <c r="BV314" s="9"/>
      <c r="BW314" s="9"/>
      <c r="BX314" s="6"/>
    </row>
    <row r="315" spans="8:76" x14ac:dyDescent="0.2">
      <c r="H315" s="6">
        <f t="shared" si="56"/>
        <v>0.71671067521689924</v>
      </c>
      <c r="I315" s="6"/>
      <c r="AI315" s="6">
        <f t="shared" si="57"/>
        <v>2</v>
      </c>
      <c r="BL315" s="9"/>
      <c r="BM315" s="9"/>
      <c r="BN315" s="9"/>
      <c r="BV315" s="9"/>
      <c r="BW315" s="9"/>
      <c r="BX315" s="6"/>
    </row>
    <row r="316" spans="8:76" x14ac:dyDescent="0.2">
      <c r="H316" s="6">
        <f t="shared" si="56"/>
        <v>0</v>
      </c>
      <c r="I316" s="6"/>
      <c r="AI316" s="6">
        <f t="shared" si="57"/>
        <v>0</v>
      </c>
      <c r="BL316" s="9"/>
      <c r="BM316" s="9"/>
      <c r="BN316" s="9"/>
      <c r="BV316" s="9"/>
      <c r="BW316" s="9"/>
      <c r="BX316" s="6"/>
    </row>
    <row r="317" spans="8:76" x14ac:dyDescent="0.2">
      <c r="H317" s="6">
        <f t="shared" si="56"/>
        <v>13.919275745001887</v>
      </c>
      <c r="I317" s="6"/>
      <c r="AI317" s="6">
        <f t="shared" si="57"/>
        <v>17</v>
      </c>
      <c r="BL317" s="9"/>
      <c r="BM317" s="9"/>
      <c r="BN317" s="9"/>
      <c r="BV317" s="9"/>
      <c r="BW317" s="9"/>
      <c r="BX317" s="6"/>
    </row>
    <row r="318" spans="8:76" x14ac:dyDescent="0.2">
      <c r="H318" s="6">
        <f t="shared" si="56"/>
        <v>0.30177291588079969</v>
      </c>
      <c r="I318" s="6"/>
      <c r="AI318" s="6">
        <f t="shared" si="57"/>
        <v>1</v>
      </c>
      <c r="BL318" s="9"/>
      <c r="BM318" s="9"/>
      <c r="BN318" s="9"/>
      <c r="BV318" s="9"/>
      <c r="BW318" s="9"/>
      <c r="BX318" s="6"/>
    </row>
    <row r="319" spans="8:76" x14ac:dyDescent="0.2">
      <c r="H319" s="6">
        <f t="shared" si="56"/>
        <v>0.26405130139569971</v>
      </c>
      <c r="I319" s="6"/>
      <c r="AI319" s="6">
        <f t="shared" si="57"/>
        <v>1</v>
      </c>
      <c r="BL319" s="9"/>
      <c r="BM319" s="9"/>
      <c r="BN319" s="9"/>
      <c r="BV319" s="9"/>
      <c r="BW319" s="9"/>
      <c r="BX319" s="6"/>
    </row>
    <row r="320" spans="8:76" x14ac:dyDescent="0.2">
      <c r="H320" s="6">
        <f t="shared" si="56"/>
        <v>0.37721614485099964</v>
      </c>
      <c r="I320" s="6"/>
      <c r="AI320" s="6">
        <f t="shared" si="57"/>
        <v>1</v>
      </c>
      <c r="BL320" s="9"/>
      <c r="BM320" s="9"/>
      <c r="BN320" s="9"/>
      <c r="BV320" s="9"/>
      <c r="BW320" s="9"/>
      <c r="BX320" s="6"/>
    </row>
    <row r="321" spans="8:76" x14ac:dyDescent="0.2">
      <c r="H321" s="6">
        <f t="shared" si="56"/>
        <v>100</v>
      </c>
      <c r="I321" s="6"/>
      <c r="AI321" s="6">
        <f t="shared" si="57"/>
        <v>79</v>
      </c>
      <c r="BL321" s="9"/>
      <c r="BM321" s="9"/>
      <c r="BN321" s="9"/>
      <c r="BV321" s="9"/>
      <c r="BW321" s="9"/>
      <c r="BX321" s="6"/>
    </row>
    <row r="322" spans="8:76" x14ac:dyDescent="0.2">
      <c r="H322" s="6">
        <f t="shared" si="56"/>
        <v>1.4711429649188985</v>
      </c>
      <c r="I322" s="6"/>
      <c r="AI322" s="6">
        <f t="shared" si="57"/>
        <v>4</v>
      </c>
      <c r="BL322" s="9"/>
      <c r="BM322" s="9"/>
      <c r="BN322" s="9"/>
      <c r="BV322" s="9"/>
      <c r="BW322" s="9"/>
      <c r="BX322" s="6"/>
    </row>
    <row r="323" spans="8:76" x14ac:dyDescent="0.2">
      <c r="H323" s="6">
        <f t="shared" si="56"/>
        <v>1.7351942663145983</v>
      </c>
      <c r="I323" s="6"/>
      <c r="AI323" s="6">
        <f t="shared" si="57"/>
        <v>4</v>
      </c>
      <c r="BL323" s="9"/>
      <c r="BM323" s="9"/>
      <c r="BN323" s="9"/>
      <c r="BV323" s="9"/>
      <c r="BW323" s="9"/>
      <c r="BX323" s="6"/>
    </row>
    <row r="324" spans="8:76" x14ac:dyDescent="0.2">
      <c r="H324" s="6">
        <f t="shared" ref="H324:H339" si="58">AE5</f>
        <v>2.5841757239492287E-2</v>
      </c>
      <c r="I324" s="6"/>
      <c r="J324" s="6"/>
      <c r="AI324" s="6">
        <f t="shared" ref="AI324:AI339" si="59">BE5</f>
        <v>0</v>
      </c>
      <c r="BL324" s="9"/>
      <c r="BM324" s="9"/>
      <c r="BN324" s="9"/>
      <c r="BV324" s="9"/>
      <c r="BW324" s="9"/>
      <c r="BX324" s="6"/>
    </row>
    <row r="325" spans="8:76" x14ac:dyDescent="0.2">
      <c r="H325" s="6">
        <f t="shared" si="58"/>
        <v>3.0402067340579157E-3</v>
      </c>
      <c r="I325" s="6"/>
      <c r="J325" s="6"/>
      <c r="AI325" s="6">
        <f t="shared" si="59"/>
        <v>0</v>
      </c>
      <c r="BL325" s="9"/>
      <c r="BM325" s="9"/>
      <c r="BN325" s="9"/>
      <c r="BV325" s="9"/>
      <c r="BW325" s="9"/>
      <c r="BX325" s="6"/>
    </row>
    <row r="326" spans="8:76" x14ac:dyDescent="0.2">
      <c r="H326" s="6">
        <f t="shared" si="58"/>
        <v>7.7525271718476854E-2</v>
      </c>
      <c r="I326" s="6"/>
      <c r="J326" s="6"/>
      <c r="AI326" s="6">
        <f t="shared" si="59"/>
        <v>0</v>
      </c>
      <c r="BL326" s="9"/>
      <c r="BM326" s="9"/>
      <c r="BN326" s="9"/>
      <c r="BV326" s="9"/>
      <c r="BW326" s="9"/>
      <c r="BX326" s="6"/>
    </row>
    <row r="327" spans="8:76" x14ac:dyDescent="0.2">
      <c r="H327" s="6">
        <f t="shared" si="58"/>
        <v>0.26905829596412556</v>
      </c>
      <c r="I327" s="6"/>
      <c r="J327" s="6"/>
      <c r="AI327" s="6">
        <f t="shared" si="59"/>
        <v>0</v>
      </c>
      <c r="BL327" s="9"/>
      <c r="BM327" s="9"/>
      <c r="BN327" s="9"/>
      <c r="BV327" s="9"/>
      <c r="BW327" s="9"/>
      <c r="BX327" s="6"/>
    </row>
    <row r="328" spans="8:76" x14ac:dyDescent="0.2">
      <c r="H328" s="6">
        <f t="shared" si="58"/>
        <v>9.7286615489853304E-2</v>
      </c>
      <c r="I328" s="6"/>
      <c r="J328" s="6"/>
      <c r="AI328" s="6">
        <f t="shared" si="59"/>
        <v>0</v>
      </c>
      <c r="BL328" s="9"/>
      <c r="BM328" s="9"/>
      <c r="BN328" s="9"/>
      <c r="BV328" s="9"/>
      <c r="BW328" s="9"/>
      <c r="BX328" s="6"/>
    </row>
    <row r="329" spans="8:76" x14ac:dyDescent="0.2">
      <c r="H329" s="6">
        <f t="shared" si="58"/>
        <v>9.1206202021737477E-3</v>
      </c>
      <c r="I329" s="6"/>
      <c r="J329" s="6"/>
      <c r="AI329" s="6">
        <f t="shared" si="59"/>
        <v>0</v>
      </c>
      <c r="BL329" s="9"/>
      <c r="BM329" s="9"/>
      <c r="BN329" s="9"/>
      <c r="BV329" s="9"/>
      <c r="BW329" s="9"/>
      <c r="BX329" s="6"/>
    </row>
    <row r="330" spans="8:76" x14ac:dyDescent="0.2">
      <c r="H330" s="6">
        <f t="shared" si="58"/>
        <v>0.29337994983658888</v>
      </c>
      <c r="I330" s="6"/>
      <c r="J330" s="6"/>
      <c r="AI330" s="6">
        <f t="shared" si="59"/>
        <v>0</v>
      </c>
      <c r="BL330" s="9"/>
      <c r="BM330" s="9"/>
      <c r="BN330" s="9"/>
      <c r="BV330" s="9"/>
      <c r="BW330" s="9"/>
      <c r="BX330" s="6"/>
    </row>
    <row r="331" spans="8:76" x14ac:dyDescent="0.2">
      <c r="H331" s="6">
        <f t="shared" si="58"/>
        <v>1.1856806262825872</v>
      </c>
      <c r="I331" s="6"/>
      <c r="J331" s="6"/>
      <c r="AI331" s="6">
        <f t="shared" si="59"/>
        <v>1</v>
      </c>
      <c r="BL331" s="9"/>
      <c r="BM331" s="9"/>
      <c r="BN331" s="9"/>
      <c r="BV331" s="9"/>
      <c r="BW331" s="9"/>
      <c r="BX331" s="6"/>
    </row>
    <row r="332" spans="8:76" x14ac:dyDescent="0.2">
      <c r="H332" s="6">
        <f t="shared" si="58"/>
        <v>9.4246408755795388E-2</v>
      </c>
      <c r="I332" s="6"/>
      <c r="J332" s="6"/>
      <c r="AI332" s="6">
        <f t="shared" si="59"/>
        <v>0</v>
      </c>
      <c r="BL332" s="9"/>
      <c r="BM332" s="9"/>
      <c r="BN332" s="9"/>
      <c r="BV332" s="9"/>
      <c r="BW332" s="9"/>
      <c r="BX332" s="6"/>
    </row>
    <row r="333" spans="8:76" x14ac:dyDescent="0.2">
      <c r="H333" s="6">
        <f t="shared" si="58"/>
        <v>1.2160826936231663E-2</v>
      </c>
      <c r="I333" s="6"/>
      <c r="J333" s="6"/>
      <c r="AI333" s="6">
        <f t="shared" si="59"/>
        <v>0</v>
      </c>
      <c r="BL333" s="9"/>
      <c r="BM333" s="9"/>
      <c r="BN333" s="9"/>
      <c r="BV333" s="9"/>
      <c r="BW333" s="9"/>
      <c r="BX333" s="6"/>
    </row>
    <row r="334" spans="8:76" x14ac:dyDescent="0.2">
      <c r="H334" s="6">
        <f t="shared" si="58"/>
        <v>1.0367104963137492</v>
      </c>
      <c r="I334" s="6"/>
      <c r="J334" s="6"/>
      <c r="AI334" s="6">
        <f t="shared" si="59"/>
        <v>1</v>
      </c>
      <c r="BL334" s="9"/>
      <c r="BM334" s="9"/>
      <c r="BN334" s="9"/>
      <c r="BV334" s="9"/>
      <c r="BW334" s="9"/>
      <c r="BX334" s="6"/>
    </row>
    <row r="335" spans="8:76" x14ac:dyDescent="0.2">
      <c r="H335" s="6">
        <f t="shared" si="58"/>
        <v>2.0399787185528617</v>
      </c>
      <c r="I335" s="6"/>
      <c r="J335" s="6"/>
      <c r="AI335" s="6">
        <f t="shared" si="59"/>
        <v>2</v>
      </c>
      <c r="BL335" s="9"/>
      <c r="BM335" s="9"/>
      <c r="BN335" s="9"/>
      <c r="BV335" s="9"/>
      <c r="BW335" s="9"/>
      <c r="BX335" s="6"/>
    </row>
    <row r="336" spans="8:76" x14ac:dyDescent="0.2">
      <c r="H336" s="6">
        <f t="shared" si="58"/>
        <v>6.2324238048187278E-2</v>
      </c>
      <c r="I336" s="6"/>
      <c r="J336" s="6"/>
      <c r="AI336" s="6">
        <f t="shared" si="59"/>
        <v>0</v>
      </c>
      <c r="BL336" s="9"/>
      <c r="BM336" s="9"/>
      <c r="BN336" s="9"/>
      <c r="BV336" s="9"/>
      <c r="BW336" s="9"/>
      <c r="BX336" s="6"/>
    </row>
    <row r="337" spans="8:76" x14ac:dyDescent="0.2">
      <c r="H337" s="6">
        <f t="shared" si="58"/>
        <v>0.12920878619746143</v>
      </c>
      <c r="I337" s="6"/>
      <c r="J337" s="6"/>
      <c r="AI337" s="6">
        <f t="shared" si="59"/>
        <v>0</v>
      </c>
      <c r="BL337" s="9"/>
      <c r="BM337" s="9"/>
      <c r="BN337" s="9"/>
      <c r="BV337" s="9"/>
      <c r="BW337" s="9"/>
      <c r="BX337" s="6"/>
    </row>
    <row r="338" spans="8:76" x14ac:dyDescent="0.2">
      <c r="H338" s="6">
        <f t="shared" si="58"/>
        <v>3.9522687542752906E-2</v>
      </c>
      <c r="I338" s="6"/>
      <c r="J338" s="6"/>
      <c r="AI338" s="6">
        <f t="shared" si="59"/>
        <v>0</v>
      </c>
      <c r="BL338" s="9"/>
      <c r="BM338" s="9"/>
      <c r="BN338" s="9"/>
      <c r="BV338" s="9"/>
      <c r="BW338" s="9"/>
      <c r="BX338" s="6"/>
    </row>
    <row r="339" spans="8:76" x14ac:dyDescent="0.2">
      <c r="H339" s="6">
        <f t="shared" si="58"/>
        <v>5.2261153758455574</v>
      </c>
      <c r="I339" s="6"/>
      <c r="J339" s="6"/>
      <c r="AI339" s="6">
        <f t="shared" si="59"/>
        <v>2</v>
      </c>
      <c r="BL339" s="9"/>
      <c r="BM339" s="9"/>
      <c r="BN339" s="9"/>
      <c r="BV339" s="9"/>
      <c r="BW339" s="9"/>
      <c r="BX339" s="6"/>
    </row>
    <row r="340" spans="8:76" x14ac:dyDescent="0.2">
      <c r="H340" s="6">
        <f t="shared" ref="H340:H355" si="60">AF5</f>
        <v>7.6005168351447897E-2</v>
      </c>
      <c r="I340" s="6"/>
      <c r="J340" s="6"/>
      <c r="AI340" s="6">
        <f t="shared" ref="AI340:AI355" si="61">BF5</f>
        <v>0</v>
      </c>
      <c r="BL340" s="9"/>
      <c r="BM340" s="9"/>
      <c r="BN340" s="9"/>
      <c r="BV340" s="9"/>
      <c r="BW340" s="9"/>
      <c r="BX340" s="6"/>
    </row>
    <row r="341" spans="8:76" x14ac:dyDescent="0.2">
      <c r="H341" s="6">
        <f t="shared" si="60"/>
        <v>19.64733601884928</v>
      </c>
      <c r="I341" s="6"/>
      <c r="J341" s="6"/>
      <c r="AI341" s="6">
        <f t="shared" si="61"/>
        <v>11</v>
      </c>
      <c r="BL341" s="9"/>
      <c r="BM341" s="9"/>
      <c r="BN341" s="9"/>
      <c r="BV341" s="9"/>
      <c r="BW341" s="9"/>
      <c r="BX341" s="6"/>
    </row>
    <row r="342" spans="8:76" x14ac:dyDescent="0.2">
      <c r="H342" s="6">
        <f t="shared" si="60"/>
        <v>5.4176484000912062</v>
      </c>
      <c r="I342" s="6"/>
      <c r="J342" s="6"/>
      <c r="AI342" s="6">
        <f t="shared" si="61"/>
        <v>4</v>
      </c>
      <c r="BL342" s="9"/>
      <c r="BM342" s="9"/>
      <c r="BN342" s="9"/>
      <c r="BV342" s="9"/>
      <c r="BW342" s="9"/>
      <c r="BX342" s="6"/>
    </row>
    <row r="343" spans="8:76" x14ac:dyDescent="0.2">
      <c r="H343" s="6">
        <f t="shared" si="60"/>
        <v>0</v>
      </c>
      <c r="I343" s="6"/>
      <c r="J343" s="6"/>
      <c r="AI343" s="6">
        <f t="shared" si="61"/>
        <v>0</v>
      </c>
      <c r="BL343" s="9"/>
      <c r="BM343" s="9"/>
      <c r="BN343" s="9"/>
      <c r="BV343" s="9"/>
      <c r="BW343" s="9"/>
      <c r="BX343" s="6"/>
    </row>
    <row r="344" spans="8:76" x14ac:dyDescent="0.2">
      <c r="H344" s="6">
        <f t="shared" si="60"/>
        <v>6.5364444782245193E-2</v>
      </c>
      <c r="I344" s="6"/>
      <c r="J344" s="6"/>
      <c r="AI344" s="6">
        <f t="shared" si="61"/>
        <v>1</v>
      </c>
      <c r="BL344" s="9"/>
      <c r="BM344" s="9"/>
      <c r="BN344" s="9"/>
      <c r="BV344" s="9"/>
      <c r="BW344" s="9"/>
      <c r="BX344" s="6"/>
    </row>
    <row r="345" spans="8:76" x14ac:dyDescent="0.2">
      <c r="H345" s="6">
        <f t="shared" si="60"/>
        <v>100</v>
      </c>
      <c r="I345" s="6"/>
      <c r="J345" s="6"/>
      <c r="AI345" s="6">
        <f t="shared" si="61"/>
        <v>100</v>
      </c>
      <c r="BL345" s="9"/>
      <c r="BM345" s="9"/>
      <c r="BN345" s="9"/>
      <c r="BV345" s="9"/>
      <c r="BW345" s="9"/>
      <c r="BX345" s="6"/>
    </row>
    <row r="346" spans="8:76" x14ac:dyDescent="0.2">
      <c r="H346" s="6">
        <f t="shared" si="60"/>
        <v>24.586151858326367</v>
      </c>
      <c r="I346" s="6"/>
      <c r="J346" s="6"/>
      <c r="AI346" s="6">
        <f t="shared" si="61"/>
        <v>15</v>
      </c>
      <c r="BL346" s="9"/>
      <c r="BM346" s="9"/>
      <c r="BN346" s="9"/>
      <c r="BV346" s="9"/>
      <c r="BW346" s="9"/>
      <c r="BX346" s="6"/>
    </row>
    <row r="347" spans="8:76" x14ac:dyDescent="0.2">
      <c r="H347" s="6">
        <f t="shared" si="60"/>
        <v>9.9840389146461952</v>
      </c>
      <c r="I347" s="6"/>
      <c r="J347" s="6"/>
      <c r="AI347" s="6">
        <f t="shared" si="61"/>
        <v>6</v>
      </c>
      <c r="BL347" s="9"/>
      <c r="BM347" s="9"/>
      <c r="BN347" s="9"/>
      <c r="BV347" s="9"/>
      <c r="BW347" s="9"/>
      <c r="BX347" s="6"/>
    </row>
    <row r="348" spans="8:76" x14ac:dyDescent="0.2">
      <c r="H348" s="6">
        <f t="shared" si="60"/>
        <v>8.0565478452534769E-2</v>
      </c>
      <c r="I348" s="6"/>
      <c r="J348" s="6"/>
      <c r="AI348" s="6">
        <f t="shared" si="61"/>
        <v>1</v>
      </c>
      <c r="BL348" s="9"/>
      <c r="BM348" s="9"/>
      <c r="BN348" s="9"/>
      <c r="BV348" s="9"/>
      <c r="BW348" s="9"/>
      <c r="BX348" s="6"/>
    </row>
    <row r="349" spans="8:76" x14ac:dyDescent="0.2">
      <c r="H349" s="6">
        <f t="shared" si="60"/>
        <v>81.240404347495627</v>
      </c>
      <c r="I349" s="6"/>
      <c r="J349" s="6"/>
      <c r="AI349" s="6">
        <f t="shared" si="61"/>
        <v>76</v>
      </c>
      <c r="BL349" s="9"/>
      <c r="BM349" s="9"/>
      <c r="BN349" s="9"/>
      <c r="BV349" s="9"/>
      <c r="BW349" s="9"/>
      <c r="BX349" s="6"/>
    </row>
    <row r="350" spans="8:76" x14ac:dyDescent="0.2">
      <c r="H350" s="6">
        <f t="shared" si="60"/>
        <v>19.889032454206887</v>
      </c>
      <c r="I350" s="6"/>
      <c r="J350" s="6"/>
      <c r="AI350" s="6">
        <f t="shared" si="61"/>
        <v>20</v>
      </c>
      <c r="BL350" s="9"/>
      <c r="BM350" s="9"/>
      <c r="BN350" s="9"/>
      <c r="BV350" s="9"/>
      <c r="BW350" s="9"/>
      <c r="BX350" s="6"/>
    </row>
    <row r="351" spans="8:76" x14ac:dyDescent="0.2">
      <c r="H351" s="6">
        <f t="shared" si="60"/>
        <v>6.4908413772136502</v>
      </c>
      <c r="I351" s="6"/>
      <c r="J351" s="6"/>
      <c r="AI351" s="6">
        <f t="shared" si="61"/>
        <v>6</v>
      </c>
      <c r="BL351" s="9"/>
      <c r="BM351" s="9"/>
      <c r="BN351" s="9"/>
      <c r="BV351" s="9"/>
      <c r="BW351" s="9"/>
      <c r="BX351" s="6"/>
    </row>
    <row r="352" spans="8:76" x14ac:dyDescent="0.2">
      <c r="H352" s="6">
        <f t="shared" si="60"/>
        <v>6.5364444782245193E-2</v>
      </c>
      <c r="I352" s="6"/>
      <c r="J352" s="6"/>
      <c r="AI352" s="6">
        <f t="shared" si="61"/>
        <v>1</v>
      </c>
      <c r="BL352" s="9"/>
      <c r="BM352" s="9"/>
      <c r="BN352" s="9"/>
      <c r="BV352" s="9"/>
      <c r="BW352" s="9"/>
      <c r="BX352" s="6"/>
    </row>
    <row r="353" spans="8:76" x14ac:dyDescent="0.2">
      <c r="H353" s="6">
        <f t="shared" si="60"/>
        <v>91.136277266854151</v>
      </c>
      <c r="I353" s="6"/>
      <c r="J353" s="6"/>
      <c r="AI353" s="6">
        <f t="shared" si="61"/>
        <v>83</v>
      </c>
      <c r="BL353" s="9"/>
      <c r="BM353" s="9"/>
      <c r="BN353" s="9"/>
      <c r="BV353" s="9"/>
      <c r="BW353" s="9"/>
      <c r="BX353" s="6"/>
    </row>
    <row r="354" spans="8:76" x14ac:dyDescent="0.2">
      <c r="H354" s="6">
        <f t="shared" si="60"/>
        <v>7.0821615869879153</v>
      </c>
      <c r="I354" s="6"/>
      <c r="J354" s="6"/>
      <c r="AI354" s="6">
        <f t="shared" si="61"/>
        <v>7</v>
      </c>
      <c r="BL354" s="9"/>
      <c r="BM354" s="9"/>
      <c r="BN354" s="9"/>
      <c r="BV354" s="9"/>
      <c r="BW354" s="9"/>
      <c r="BX354" s="6"/>
    </row>
    <row r="355" spans="8:76" x14ac:dyDescent="0.2">
      <c r="H355" s="6">
        <f t="shared" si="60"/>
        <v>1.9031694155202554</v>
      </c>
      <c r="I355" s="6"/>
      <c r="J355" s="6"/>
      <c r="AI355" s="6">
        <f t="shared" si="61"/>
        <v>2</v>
      </c>
      <c r="BL355" s="9"/>
      <c r="BM355" s="9"/>
      <c r="BN355" s="9"/>
      <c r="BV355" s="9"/>
      <c r="BW355" s="9"/>
      <c r="BX355" s="6"/>
    </row>
    <row r="356" spans="8:76" x14ac:dyDescent="0.2">
      <c r="H356" s="6">
        <f t="shared" ref="H356:H371" si="62">AG5</f>
        <v>5.0163411111955616E-2</v>
      </c>
      <c r="I356" s="6"/>
      <c r="J356" s="6"/>
      <c r="AI356" s="6">
        <f t="shared" ref="AI356:AI371" si="63">BG5</f>
        <v>0</v>
      </c>
      <c r="BL356" s="9"/>
      <c r="BM356" s="9"/>
      <c r="BN356" s="9"/>
      <c r="BV356" s="9"/>
      <c r="BW356" s="9"/>
      <c r="BX356" s="6"/>
    </row>
    <row r="357" spans="8:76" x14ac:dyDescent="0.2">
      <c r="H357" s="6">
        <f t="shared" si="62"/>
        <v>13.893744774644675</v>
      </c>
      <c r="I357" s="6"/>
      <c r="J357" s="6"/>
      <c r="AI357" s="6">
        <f t="shared" si="63"/>
        <v>9</v>
      </c>
      <c r="BL357" s="9"/>
      <c r="BM357" s="9"/>
      <c r="BN357" s="9"/>
      <c r="BV357" s="9"/>
      <c r="BW357" s="9"/>
      <c r="BX357" s="6"/>
    </row>
    <row r="358" spans="8:76" x14ac:dyDescent="0.2">
      <c r="H358" s="6">
        <f t="shared" si="62"/>
        <v>4.5967925818955688</v>
      </c>
      <c r="I358" s="6"/>
      <c r="J358" s="6"/>
      <c r="AI358" s="6">
        <f t="shared" si="63"/>
        <v>4</v>
      </c>
      <c r="BL358" s="9"/>
      <c r="BM358" s="9"/>
      <c r="BN358" s="9"/>
      <c r="BV358" s="9"/>
      <c r="BW358" s="9"/>
      <c r="BX358" s="6"/>
    </row>
    <row r="359" spans="8:76" x14ac:dyDescent="0.2">
      <c r="H359" s="6">
        <f t="shared" si="62"/>
        <v>2.1281447138405411E-2</v>
      </c>
      <c r="I359" s="6"/>
      <c r="J359" s="6"/>
      <c r="AI359" s="6">
        <f t="shared" si="63"/>
        <v>0</v>
      </c>
      <c r="BL359" s="9"/>
      <c r="BM359" s="9"/>
      <c r="BN359" s="9"/>
      <c r="BV359" s="9"/>
      <c r="BW359" s="9"/>
      <c r="BX359" s="6"/>
    </row>
    <row r="360" spans="8:76" x14ac:dyDescent="0.2">
      <c r="H360" s="6">
        <f t="shared" si="62"/>
        <v>3.8002584175723948E-2</v>
      </c>
      <c r="I360" s="6"/>
      <c r="J360" s="6"/>
      <c r="AI360" s="6">
        <f t="shared" si="63"/>
        <v>0</v>
      </c>
      <c r="BL360" s="9"/>
      <c r="BM360" s="9"/>
      <c r="BN360" s="9"/>
      <c r="BV360" s="9"/>
      <c r="BW360" s="9"/>
      <c r="BX360" s="6"/>
    </row>
    <row r="361" spans="8:76" x14ac:dyDescent="0.2">
      <c r="H361" s="6">
        <f t="shared" si="62"/>
        <v>31.694155202553773</v>
      </c>
      <c r="I361" s="6"/>
      <c r="J361" s="6"/>
      <c r="AI361" s="6">
        <f t="shared" si="63"/>
        <v>30</v>
      </c>
      <c r="BL361" s="9"/>
      <c r="BM361" s="9"/>
      <c r="BN361" s="9"/>
      <c r="BV361" s="9"/>
      <c r="BW361" s="9"/>
      <c r="BX361" s="6"/>
    </row>
    <row r="362" spans="8:76" x14ac:dyDescent="0.2">
      <c r="H362" s="6">
        <f t="shared" si="62"/>
        <v>12.040738770236375</v>
      </c>
      <c r="I362" s="6"/>
      <c r="J362" s="6"/>
      <c r="AI362" s="6">
        <f t="shared" si="63"/>
        <v>13</v>
      </c>
      <c r="BL362" s="9"/>
      <c r="BM362" s="9"/>
      <c r="BN362" s="9"/>
      <c r="BV362" s="9"/>
      <c r="BW362" s="9"/>
      <c r="BX362" s="6"/>
    </row>
    <row r="363" spans="8:76" x14ac:dyDescent="0.2">
      <c r="H363" s="6">
        <f t="shared" si="62"/>
        <v>5.5392566694535228</v>
      </c>
      <c r="I363" s="6"/>
      <c r="J363" s="6"/>
      <c r="AI363" s="6">
        <f t="shared" si="63"/>
        <v>3</v>
      </c>
      <c r="BL363" s="9"/>
      <c r="BM363" s="9"/>
      <c r="BN363" s="9"/>
      <c r="BV363" s="9"/>
      <c r="BW363" s="9"/>
      <c r="BX363" s="6"/>
    </row>
    <row r="364" spans="8:76" x14ac:dyDescent="0.2">
      <c r="H364" s="6">
        <f t="shared" si="62"/>
        <v>6.5364444782245193E-2</v>
      </c>
      <c r="I364" s="6"/>
      <c r="J364" s="6"/>
      <c r="AI364" s="6">
        <f t="shared" si="63"/>
        <v>0</v>
      </c>
      <c r="BL364" s="9"/>
      <c r="BM364" s="9"/>
      <c r="BN364" s="9"/>
      <c r="BV364" s="9"/>
      <c r="BW364" s="9"/>
      <c r="BX364" s="6"/>
    </row>
    <row r="365" spans="8:76" x14ac:dyDescent="0.2">
      <c r="H365" s="6">
        <f t="shared" si="62"/>
        <v>36.327430265258037</v>
      </c>
      <c r="I365" s="6"/>
      <c r="J365" s="6"/>
      <c r="AI365" s="6">
        <f t="shared" si="63"/>
        <v>31</v>
      </c>
      <c r="BL365" s="9"/>
      <c r="BM365" s="9"/>
      <c r="BN365" s="9"/>
      <c r="BV365" s="9"/>
      <c r="BW365" s="9"/>
      <c r="BX365" s="6"/>
    </row>
    <row r="366" spans="8:76" x14ac:dyDescent="0.2">
      <c r="H366" s="6">
        <f t="shared" si="62"/>
        <v>10.739530288059589</v>
      </c>
      <c r="I366" s="6"/>
      <c r="J366" s="6"/>
      <c r="AI366" s="6">
        <f t="shared" si="63"/>
        <v>11</v>
      </c>
      <c r="BL366" s="9"/>
      <c r="BM366" s="9"/>
      <c r="BN366" s="9"/>
      <c r="BV366" s="9"/>
      <c r="BW366" s="9"/>
      <c r="BX366" s="6"/>
    </row>
    <row r="367" spans="8:76" x14ac:dyDescent="0.2">
      <c r="H367" s="6">
        <f t="shared" si="62"/>
        <v>3.5935243596564566</v>
      </c>
      <c r="I367" s="6"/>
      <c r="J367" s="6"/>
      <c r="AI367" s="6">
        <f t="shared" si="63"/>
        <v>2</v>
      </c>
      <c r="BL367" s="9"/>
      <c r="BM367" s="9"/>
      <c r="BN367" s="9"/>
      <c r="BV367" s="9"/>
      <c r="BW367" s="9"/>
      <c r="BX367" s="6"/>
    </row>
    <row r="368" spans="8:76" x14ac:dyDescent="0.2">
      <c r="H368" s="6">
        <f t="shared" si="62"/>
        <v>0.10792733905905602</v>
      </c>
      <c r="I368" s="6"/>
      <c r="J368" s="6"/>
      <c r="AI368" s="6">
        <f t="shared" si="63"/>
        <v>0</v>
      </c>
      <c r="BL368" s="9"/>
      <c r="BM368" s="9"/>
      <c r="BN368" s="9"/>
      <c r="BV368" s="9"/>
      <c r="BW368" s="9"/>
      <c r="BX368" s="6"/>
    </row>
    <row r="369" spans="8:76" x14ac:dyDescent="0.2">
      <c r="H369" s="6">
        <f t="shared" si="62"/>
        <v>62.83347267614198</v>
      </c>
      <c r="I369" s="6"/>
      <c r="J369" s="6"/>
      <c r="AI369" s="6">
        <f t="shared" si="63"/>
        <v>56</v>
      </c>
      <c r="BL369" s="9"/>
      <c r="BM369" s="9"/>
      <c r="BN369" s="9"/>
      <c r="BV369" s="9"/>
      <c r="BW369" s="9"/>
      <c r="BX369" s="6"/>
    </row>
    <row r="370" spans="8:76" x14ac:dyDescent="0.2">
      <c r="H370" s="6">
        <f t="shared" si="62"/>
        <v>1.594588432013377</v>
      </c>
      <c r="I370" s="6"/>
      <c r="J370" s="6"/>
      <c r="AI370" s="6">
        <f t="shared" si="63"/>
        <v>1</v>
      </c>
      <c r="BL370" s="9"/>
      <c r="BM370" s="9"/>
      <c r="BN370" s="9"/>
      <c r="BV370" s="9"/>
      <c r="BW370" s="9"/>
      <c r="BX370" s="6"/>
    </row>
    <row r="371" spans="8:76" x14ac:dyDescent="0.2">
      <c r="H371" s="6">
        <f t="shared" si="62"/>
        <v>0.84517747206810068</v>
      </c>
      <c r="I371" s="6"/>
      <c r="J371" s="6"/>
      <c r="AI371" s="6">
        <f t="shared" si="63"/>
        <v>1</v>
      </c>
      <c r="BL371" s="9"/>
      <c r="BM371" s="9"/>
      <c r="BN371" s="9"/>
      <c r="BV371" s="9"/>
      <c r="BW371" s="9"/>
      <c r="BX371" s="6"/>
    </row>
    <row r="372" spans="8:76" x14ac:dyDescent="0.2">
      <c r="H372" s="6">
        <f t="shared" ref="H372:H387" si="64">AH5</f>
        <v>7.6005168351447897E-2</v>
      </c>
      <c r="I372" s="6"/>
      <c r="J372" s="6"/>
      <c r="AI372" s="6">
        <f t="shared" ref="AI372:AI387" si="65">BH5</f>
        <v>0</v>
      </c>
      <c r="BL372" s="9"/>
      <c r="BM372" s="9"/>
      <c r="BN372" s="9"/>
      <c r="BV372" s="9"/>
      <c r="BW372" s="9"/>
      <c r="BX372" s="6"/>
    </row>
    <row r="373" spans="8:76" x14ac:dyDescent="0.2">
      <c r="H373" s="6">
        <f t="shared" si="64"/>
        <v>13.954548909325835</v>
      </c>
      <c r="I373" s="6"/>
      <c r="J373" s="6"/>
      <c r="AI373" s="6">
        <f t="shared" si="65"/>
        <v>11</v>
      </c>
      <c r="BL373" s="9"/>
      <c r="BM373" s="9"/>
      <c r="BN373" s="9"/>
      <c r="BV373" s="9"/>
      <c r="BW373" s="9"/>
      <c r="BX373" s="6"/>
    </row>
    <row r="374" spans="8:76" x14ac:dyDescent="0.2">
      <c r="H374" s="6">
        <f t="shared" si="64"/>
        <v>2.3257581515543055</v>
      </c>
      <c r="I374" s="6"/>
      <c r="J374" s="6"/>
      <c r="AI374" s="6">
        <f t="shared" si="65"/>
        <v>3</v>
      </c>
      <c r="BL374" s="9"/>
      <c r="BM374" s="9"/>
      <c r="BN374" s="9"/>
      <c r="BV374" s="9"/>
      <c r="BW374" s="9"/>
      <c r="BX374" s="6"/>
    </row>
    <row r="375" spans="8:76" x14ac:dyDescent="0.2">
      <c r="H375" s="6">
        <f t="shared" si="64"/>
        <v>9.7286615489853304E-2</v>
      </c>
      <c r="I375" s="6"/>
      <c r="J375" s="6"/>
      <c r="AI375" s="6">
        <f t="shared" si="65"/>
        <v>0</v>
      </c>
      <c r="BL375" s="9"/>
      <c r="BM375" s="9"/>
      <c r="BN375" s="9"/>
      <c r="BV375" s="9"/>
      <c r="BW375" s="9"/>
      <c r="BX375" s="6"/>
    </row>
    <row r="376" spans="8:76" x14ac:dyDescent="0.2">
      <c r="H376" s="6">
        <f t="shared" si="64"/>
        <v>5.4723721213042489E-2</v>
      </c>
      <c r="I376" s="6"/>
      <c r="J376" s="6"/>
      <c r="AI376" s="6">
        <f t="shared" si="65"/>
        <v>0</v>
      </c>
      <c r="BL376" s="9"/>
      <c r="BM376" s="9"/>
      <c r="BN376" s="9"/>
      <c r="BV376" s="9"/>
      <c r="BW376" s="9"/>
      <c r="BX376" s="6"/>
    </row>
    <row r="377" spans="8:76" x14ac:dyDescent="0.2">
      <c r="H377" s="6">
        <f t="shared" si="64"/>
        <v>28.144713840541158</v>
      </c>
      <c r="I377" s="6"/>
      <c r="J377" s="6"/>
      <c r="AI377" s="6">
        <f t="shared" si="65"/>
        <v>30</v>
      </c>
      <c r="BL377" s="9"/>
      <c r="BM377" s="9"/>
      <c r="BN377" s="9"/>
      <c r="BV377" s="9"/>
      <c r="BW377" s="9"/>
      <c r="BX377" s="6"/>
    </row>
    <row r="378" spans="8:76" x14ac:dyDescent="0.2">
      <c r="H378" s="6">
        <f t="shared" si="64"/>
        <v>7.4849889792505895</v>
      </c>
      <c r="I378" s="6"/>
      <c r="J378" s="6"/>
      <c r="AI378" s="6">
        <f t="shared" si="65"/>
        <v>6</v>
      </c>
      <c r="BL378" s="9"/>
      <c r="BM378" s="9"/>
      <c r="BN378" s="9"/>
      <c r="BV378" s="9"/>
      <c r="BW378" s="9"/>
      <c r="BX378" s="6"/>
    </row>
    <row r="379" spans="8:76" x14ac:dyDescent="0.2">
      <c r="H379" s="6">
        <f t="shared" si="64"/>
        <v>1.989815307440906</v>
      </c>
      <c r="I379" s="6"/>
      <c r="J379" s="6"/>
      <c r="AI379" s="6">
        <f t="shared" si="65"/>
        <v>1</v>
      </c>
      <c r="BL379" s="9"/>
      <c r="BM379" s="9"/>
      <c r="BN379" s="9"/>
      <c r="BV379" s="9"/>
      <c r="BW379" s="9"/>
      <c r="BX379" s="6"/>
    </row>
    <row r="380" spans="8:76" x14ac:dyDescent="0.2">
      <c r="H380" s="6">
        <f t="shared" si="64"/>
        <v>3.9522687542752906E-2</v>
      </c>
      <c r="I380" s="6"/>
      <c r="J380" s="6"/>
      <c r="AI380" s="6">
        <f t="shared" si="65"/>
        <v>1</v>
      </c>
      <c r="BL380" s="9"/>
      <c r="BM380" s="9"/>
      <c r="BN380" s="9"/>
      <c r="BV380" s="9"/>
      <c r="BW380" s="9"/>
      <c r="BX380" s="6"/>
    </row>
    <row r="381" spans="8:76" x14ac:dyDescent="0.2">
      <c r="H381" s="6">
        <f t="shared" si="64"/>
        <v>38.751995135669226</v>
      </c>
      <c r="I381" s="6"/>
      <c r="J381" s="6"/>
      <c r="AI381" s="6">
        <f t="shared" si="65"/>
        <v>31</v>
      </c>
      <c r="BL381" s="9"/>
      <c r="BM381" s="9"/>
      <c r="BN381" s="9"/>
      <c r="BV381" s="9"/>
      <c r="BW381" s="9"/>
      <c r="BX381" s="6"/>
    </row>
    <row r="382" spans="8:76" x14ac:dyDescent="0.2">
      <c r="H382" s="6">
        <f t="shared" si="64"/>
        <v>3.5114387778368927</v>
      </c>
      <c r="I382" s="6"/>
      <c r="J382" s="6"/>
      <c r="AI382" s="6">
        <f t="shared" si="65"/>
        <v>3</v>
      </c>
      <c r="BL382" s="9"/>
      <c r="BM382" s="9"/>
      <c r="BN382" s="9"/>
      <c r="BV382" s="9"/>
      <c r="BW382" s="9"/>
      <c r="BX382" s="6"/>
    </row>
    <row r="383" spans="8:76" x14ac:dyDescent="0.2">
      <c r="H383" s="6">
        <f t="shared" si="64"/>
        <v>2.0719008892604696</v>
      </c>
      <c r="I383" s="6"/>
      <c r="J383" s="6"/>
      <c r="AI383" s="6">
        <f t="shared" si="65"/>
        <v>2</v>
      </c>
      <c r="BL383" s="9"/>
      <c r="BM383" s="9"/>
      <c r="BN383" s="9"/>
      <c r="BV383" s="9"/>
      <c r="BW383" s="9"/>
      <c r="BX383" s="6"/>
    </row>
    <row r="384" spans="8:76" x14ac:dyDescent="0.2">
      <c r="H384" s="6">
        <f t="shared" si="64"/>
        <v>0.19913354108079348</v>
      </c>
      <c r="I384" s="6"/>
      <c r="J384" s="6"/>
      <c r="AI384" s="6">
        <f t="shared" si="65"/>
        <v>0</v>
      </c>
      <c r="BL384" s="9"/>
      <c r="BM384" s="9"/>
      <c r="BN384" s="9"/>
      <c r="BV384" s="9"/>
      <c r="BW384" s="9"/>
      <c r="BX384" s="6"/>
    </row>
    <row r="385" spans="8:76" x14ac:dyDescent="0.2">
      <c r="H385" s="6">
        <f t="shared" si="64"/>
        <v>66.746218742874518</v>
      </c>
      <c r="I385" s="6"/>
      <c r="J385" s="6"/>
      <c r="AI385" s="6">
        <f t="shared" si="65"/>
        <v>63</v>
      </c>
      <c r="BL385" s="9"/>
      <c r="BM385" s="9"/>
      <c r="BN385" s="9"/>
      <c r="BV385" s="9"/>
      <c r="BW385" s="9"/>
      <c r="BX385" s="6"/>
    </row>
    <row r="386" spans="8:76" x14ac:dyDescent="0.2">
      <c r="H386" s="6">
        <f t="shared" si="64"/>
        <v>2.964201565706468</v>
      </c>
      <c r="I386" s="6"/>
      <c r="J386" s="6"/>
      <c r="AI386" s="6">
        <f t="shared" si="65"/>
        <v>2</v>
      </c>
      <c r="BL386" s="9"/>
      <c r="BM386" s="9"/>
      <c r="BN386" s="9"/>
      <c r="BV386" s="9"/>
      <c r="BW386" s="9"/>
      <c r="BX386" s="6"/>
    </row>
    <row r="387" spans="8:76" x14ac:dyDescent="0.2">
      <c r="H387" s="6">
        <f t="shared" si="64"/>
        <v>1.8682070380785893</v>
      </c>
      <c r="I387" s="6"/>
      <c r="J387" s="6"/>
      <c r="AI387" s="6">
        <f t="shared" si="65"/>
        <v>2</v>
      </c>
      <c r="BL387" s="9"/>
      <c r="BM387" s="9"/>
      <c r="BN387" s="9"/>
      <c r="BV387" s="9"/>
      <c r="BW387" s="9"/>
      <c r="BX387" s="6"/>
    </row>
    <row r="388" spans="8:76" x14ac:dyDescent="0.2">
      <c r="H388" s="6"/>
      <c r="I388" s="6"/>
      <c r="AI388" s="6"/>
      <c r="BL388" s="9"/>
      <c r="BM388" s="9"/>
      <c r="BN388" s="9"/>
      <c r="BV388" s="9"/>
      <c r="BW388" s="9"/>
      <c r="BX388" s="6"/>
    </row>
    <row r="389" spans="8:76" x14ac:dyDescent="0.2">
      <c r="H389" s="6"/>
      <c r="I389" s="6"/>
      <c r="AI389" s="6"/>
      <c r="BL389" s="9"/>
      <c r="BM389" s="9"/>
      <c r="BN389" s="9"/>
      <c r="BV389" s="9"/>
      <c r="BW389" s="9"/>
      <c r="BX389" s="6"/>
    </row>
    <row r="390" spans="8:76" x14ac:dyDescent="0.2">
      <c r="H390" s="6"/>
      <c r="I390" s="6"/>
      <c r="AI390" s="6"/>
      <c r="BL390" s="9"/>
      <c r="BM390" s="9"/>
      <c r="BN390" s="9"/>
      <c r="BV390" s="9"/>
      <c r="BW390" s="9"/>
      <c r="BX390" s="6"/>
    </row>
    <row r="391" spans="8:76" x14ac:dyDescent="0.2">
      <c r="H391" s="6"/>
      <c r="I391" s="6"/>
      <c r="AI391" s="6"/>
      <c r="BL391" s="9"/>
      <c r="BM391" s="9"/>
      <c r="BN391" s="9"/>
      <c r="BV391" s="9"/>
      <c r="BW391" s="9"/>
      <c r="BX391" s="6"/>
    </row>
    <row r="392" spans="8:76" x14ac:dyDescent="0.2">
      <c r="I392" s="6"/>
      <c r="BN392" s="9"/>
      <c r="BX392" s="6"/>
    </row>
  </sheetData>
  <mergeCells count="3">
    <mergeCell ref="A1:F1"/>
    <mergeCell ref="G1:BH2"/>
    <mergeCell ref="BK1:CC2"/>
  </mergeCells>
  <conditionalFormatting sqref="K47:K57">
    <cfRule type="colorScale" priority="5">
      <colorScale>
        <cfvo type="min"/>
        <cfvo type="max"/>
        <color theme="8"/>
        <color rgb="FFFFFF00"/>
      </colorScale>
    </cfRule>
    <cfRule type="colorScale" priority="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K5:AH20 V22:AF22">
    <cfRule type="colorScale" priority="13">
      <colorScale>
        <cfvo type="min"/>
        <cfvo type="max"/>
        <color theme="8"/>
        <color rgb="FFFFFF00"/>
      </colorScale>
    </cfRule>
    <cfRule type="colorScale" priority="1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K29:AH44">
    <cfRule type="colorScale" priority="11">
      <colorScale>
        <cfvo type="min"/>
        <cfvo type="max"/>
        <color theme="8"/>
        <color rgb="FFFFFF00"/>
      </colorScale>
    </cfRule>
    <cfRule type="colorScale" priority="1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V46:AF46">
    <cfRule type="colorScale" priority="7">
      <colorScale>
        <cfvo type="min"/>
        <cfvo type="max"/>
        <color theme="8"/>
        <color rgb="FFFFFF00"/>
      </colorScale>
    </cfRule>
    <cfRule type="colorScale" priority="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23:AE27">
    <cfRule type="colorScale" priority="2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47:AE53 AE45">
    <cfRule type="colorScale" priority="19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54:AE69">
    <cfRule type="colorScale" priority="1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70:AE85">
    <cfRule type="colorScale" priority="1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K5:BH20">
    <cfRule type="colorScale" priority="15">
      <colorScale>
        <cfvo type="min"/>
        <cfvo type="max"/>
        <color theme="8"/>
        <color rgb="FFFFFF00"/>
      </colorScale>
    </cfRule>
    <cfRule type="colorScale" priority="1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K29:BH44">
    <cfRule type="colorScale" priority="9">
      <colorScale>
        <cfvo type="min"/>
        <cfvo type="max"/>
        <color theme="8"/>
        <color rgb="FFFFFF00"/>
      </colorScale>
    </cfRule>
    <cfRule type="colorScale" priority="1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V22:AV28">
    <cfRule type="colorScale" priority="21">
      <colorScale>
        <cfvo type="min"/>
        <cfvo type="percentile" val="50"/>
        <cfvo type="max"/>
        <color rgb="FFF8696B"/>
        <color rgb="FFFCFCFF"/>
        <color rgb="FF5A8AC6"/>
      </colorScale>
    </cfRule>
    <cfRule type="colorScale" priority="2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L4:BL7 BL8:BM1048576">
    <cfRule type="cellIs" dxfId="5" priority="4" operator="greaterThan">
      <formula>100</formula>
    </cfRule>
  </conditionalFormatting>
  <conditionalFormatting sqref="BP4:BS19">
    <cfRule type="colorScale" priority="3">
      <colorScale>
        <cfvo type="min"/>
        <cfvo type="max"/>
        <color theme="8"/>
        <color rgb="FFFFFF00"/>
      </colorScale>
    </cfRule>
  </conditionalFormatting>
  <conditionalFormatting sqref="BV4:BV7 BV8:BW1048576">
    <cfRule type="cellIs" dxfId="4" priority="1" operator="greaterThan">
      <formula>100</formula>
    </cfRule>
  </conditionalFormatting>
  <conditionalFormatting sqref="BZ4:CC19">
    <cfRule type="colorScale" priority="2">
      <colorScale>
        <cfvo type="min"/>
        <cfvo type="max"/>
        <color theme="8"/>
        <color rgb="FFFFFF00"/>
      </colorScale>
    </cfRule>
  </conditionalFormatting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75955-B9AA-2B49-8E18-2ADB6EF58B06}">
  <dimension ref="A1:CC392"/>
  <sheetViews>
    <sheetView zoomScale="120" zoomScaleNormal="120" workbookViewId="0">
      <selection sqref="A1:F1"/>
    </sheetView>
  </sheetViews>
  <sheetFormatPr baseColWidth="10" defaultColWidth="8.83203125" defaultRowHeight="15" x14ac:dyDescent="0.2"/>
  <cols>
    <col min="7" max="7" width="8.83203125" style="5"/>
    <col min="8" max="8" width="8.6640625" bestFit="1" customWidth="1"/>
    <col min="9" max="9" width="3.6640625" customWidth="1"/>
    <col min="10" max="10" width="24.83203125" bestFit="1" customWidth="1"/>
    <col min="11" max="34" width="3.6640625" style="7" customWidth="1"/>
    <col min="35" max="35" width="15.5" customWidth="1"/>
    <col min="36" max="36" width="30.1640625" style="6" customWidth="1"/>
    <col min="37" max="60" width="3.6640625" style="6" customWidth="1"/>
    <col min="61" max="61" width="8.83203125" customWidth="1"/>
    <col min="63" max="63" width="38.33203125" style="13" bestFit="1" customWidth="1"/>
    <col min="64" max="64" width="8.6640625" style="5" bestFit="1" customWidth="1"/>
    <col min="65" max="65" width="14.5" style="5" bestFit="1" customWidth="1"/>
    <col min="66" max="66" width="18.5" style="5" bestFit="1" customWidth="1"/>
    <col min="67" max="67" width="25.5" bestFit="1" customWidth="1"/>
    <col min="68" max="71" width="4.6640625" customWidth="1"/>
    <col min="72" max="72" width="16.5" style="13" customWidth="1"/>
    <col min="73" max="73" width="38.33203125" style="13" bestFit="1" customWidth="1"/>
    <col min="74" max="74" width="15.5" style="5" bestFit="1" customWidth="1"/>
    <col min="75" max="75" width="14.5" style="5" bestFit="1" customWidth="1"/>
    <col min="76" max="76" width="18.5" bestFit="1" customWidth="1"/>
    <col min="77" max="77" width="15.5" bestFit="1" customWidth="1"/>
    <col min="78" max="81" width="4.6640625" customWidth="1"/>
  </cols>
  <sheetData>
    <row r="1" spans="1:81" x14ac:dyDescent="0.2">
      <c r="A1" s="1" t="s">
        <v>270</v>
      </c>
      <c r="B1" s="1"/>
      <c r="C1" s="1"/>
      <c r="D1" s="1"/>
      <c r="E1" s="1"/>
      <c r="F1" s="1"/>
      <c r="G1" s="51" t="s">
        <v>271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K1" s="51" t="s">
        <v>272</v>
      </c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</row>
    <row r="2" spans="1:81" x14ac:dyDescent="0.2"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</row>
    <row r="3" spans="1:81" x14ac:dyDescent="0.2">
      <c r="H3" s="6" t="s">
        <v>3</v>
      </c>
      <c r="AI3" t="s">
        <v>166</v>
      </c>
      <c r="BK3" s="5" t="s">
        <v>5</v>
      </c>
      <c r="BL3" s="6" t="s">
        <v>3</v>
      </c>
      <c r="BM3" s="9"/>
      <c r="BN3" s="5" t="s">
        <v>6</v>
      </c>
      <c r="BO3" s="6" t="s">
        <v>3</v>
      </c>
      <c r="BP3" s="10" t="s">
        <v>7</v>
      </c>
      <c r="BQ3" s="10" t="s">
        <v>8</v>
      </c>
      <c r="BR3" s="10" t="s">
        <v>9</v>
      </c>
      <c r="BS3" s="10" t="s">
        <v>10</v>
      </c>
      <c r="BT3" s="5"/>
      <c r="BU3" s="5" t="s">
        <v>5</v>
      </c>
      <c r="BV3" s="8" t="s">
        <v>4</v>
      </c>
      <c r="BX3" s="5" t="s">
        <v>11</v>
      </c>
      <c r="BY3" s="8" t="s">
        <v>4</v>
      </c>
      <c r="BZ3" s="10" t="s">
        <v>7</v>
      </c>
      <c r="CA3" s="10" t="s">
        <v>8</v>
      </c>
      <c r="CB3" s="10" t="s">
        <v>9</v>
      </c>
      <c r="CC3" s="10" t="s">
        <v>10</v>
      </c>
    </row>
    <row r="4" spans="1:81" ht="16" x14ac:dyDescent="0.2">
      <c r="G4" s="11"/>
      <c r="H4" s="6">
        <f>K5</f>
        <v>8.9908952959028827</v>
      </c>
      <c r="J4" s="6" t="s">
        <v>12</v>
      </c>
      <c r="K4" s="12">
        <v>1</v>
      </c>
      <c r="L4" s="12">
        <v>2</v>
      </c>
      <c r="M4" s="12">
        <v>3</v>
      </c>
      <c r="N4" s="12">
        <v>4</v>
      </c>
      <c r="O4" s="12">
        <v>5</v>
      </c>
      <c r="P4" s="12">
        <v>6</v>
      </c>
      <c r="Q4" s="12">
        <v>7</v>
      </c>
      <c r="R4" s="12">
        <v>8</v>
      </c>
      <c r="S4" s="12">
        <v>9</v>
      </c>
      <c r="T4" s="12">
        <v>10</v>
      </c>
      <c r="U4" s="12">
        <v>11</v>
      </c>
      <c r="V4" s="12">
        <v>12</v>
      </c>
      <c r="W4" s="12">
        <v>13</v>
      </c>
      <c r="X4" s="12">
        <v>14</v>
      </c>
      <c r="Y4" s="12">
        <v>15</v>
      </c>
      <c r="Z4" s="12">
        <v>16</v>
      </c>
      <c r="AA4" s="12">
        <v>17</v>
      </c>
      <c r="AB4" s="12">
        <v>18</v>
      </c>
      <c r="AC4" s="12">
        <v>19</v>
      </c>
      <c r="AD4" s="12">
        <v>20</v>
      </c>
      <c r="AE4" s="12">
        <v>21</v>
      </c>
      <c r="AF4" s="12">
        <v>22</v>
      </c>
      <c r="AG4" s="12">
        <v>23</v>
      </c>
      <c r="AH4" s="12">
        <v>24</v>
      </c>
      <c r="AI4" s="6">
        <f>AK5</f>
        <v>15.596258463465226</v>
      </c>
      <c r="AJ4" t="s">
        <v>13</v>
      </c>
      <c r="AK4" s="6">
        <v>1</v>
      </c>
      <c r="AL4" s="6">
        <v>2</v>
      </c>
      <c r="AM4" s="6">
        <v>3</v>
      </c>
      <c r="AN4" s="6">
        <v>4</v>
      </c>
      <c r="AO4" s="6">
        <v>5</v>
      </c>
      <c r="AP4" s="6">
        <v>6</v>
      </c>
      <c r="AQ4" s="6">
        <v>7</v>
      </c>
      <c r="AR4" s="6">
        <v>8</v>
      </c>
      <c r="AS4" s="6">
        <v>9</v>
      </c>
      <c r="AT4" s="6">
        <v>10</v>
      </c>
      <c r="AU4" s="6">
        <v>11</v>
      </c>
      <c r="AV4" s="6">
        <v>12</v>
      </c>
      <c r="AW4" s="6">
        <v>13</v>
      </c>
      <c r="AX4" s="6">
        <v>14</v>
      </c>
      <c r="AY4" s="6">
        <v>15</v>
      </c>
      <c r="AZ4" s="6">
        <v>16</v>
      </c>
      <c r="BA4" s="6">
        <v>17</v>
      </c>
      <c r="BB4" s="6">
        <v>18</v>
      </c>
      <c r="BC4" s="6">
        <v>19</v>
      </c>
      <c r="BD4" s="6">
        <v>20</v>
      </c>
      <c r="BE4" s="6">
        <v>21</v>
      </c>
      <c r="BF4" s="6">
        <v>22</v>
      </c>
      <c r="BG4" s="6">
        <v>23</v>
      </c>
      <c r="BH4" s="6">
        <v>24</v>
      </c>
      <c r="BK4" s="13" t="s">
        <v>273</v>
      </c>
      <c r="BL4" s="9">
        <f t="shared" ref="BL4:BL19" si="0">BP4</f>
        <v>17.789962269556458</v>
      </c>
      <c r="BM4" s="14" t="s">
        <v>7</v>
      </c>
      <c r="BN4" s="9">
        <f>AVERAGE(BL4:BL19)</f>
        <v>9.8582398814419498</v>
      </c>
      <c r="BO4" s="6" t="s">
        <v>15</v>
      </c>
      <c r="BP4" s="15">
        <f>AVERAGE(K5,O5,S5,W5,AA5,AE5)</f>
        <v>17.789962269556458</v>
      </c>
      <c r="BQ4" s="15">
        <f t="shared" ref="BP4:BS19" si="1">AVERAGE(L5,P5,T5,X5,AB5,AF5)</f>
        <v>49.755435002845694</v>
      </c>
      <c r="BR4" s="15">
        <f t="shared" si="1"/>
        <v>38.703005995009811</v>
      </c>
      <c r="BS4" s="15">
        <f t="shared" si="1"/>
        <v>19.923501789940982</v>
      </c>
      <c r="BU4" s="13" t="s">
        <v>273</v>
      </c>
      <c r="BV4" s="9">
        <f>BZ4</f>
        <v>22.819970029311097</v>
      </c>
      <c r="BW4" s="14" t="s">
        <v>7</v>
      </c>
      <c r="BX4" s="9">
        <f>AVERAGE(BV4:BV19)</f>
        <v>11.260786817299824</v>
      </c>
      <c r="BY4" t="s">
        <v>15</v>
      </c>
      <c r="BZ4" s="15">
        <f t="shared" ref="BZ4:CC19" si="2">AVERAGE(AK5,AO5,AS5,AW5,BA5,BE5)</f>
        <v>22.819970029311097</v>
      </c>
      <c r="CA4" s="15">
        <f t="shared" si="2"/>
        <v>56.627331815458206</v>
      </c>
      <c r="CB4" s="15">
        <f t="shared" si="2"/>
        <v>42.895232438242708</v>
      </c>
      <c r="CC4" s="15">
        <f t="shared" si="2"/>
        <v>6.5106630460091148</v>
      </c>
    </row>
    <row r="5" spans="1:81" ht="16" x14ac:dyDescent="0.2">
      <c r="G5" s="11"/>
      <c r="H5" s="6">
        <f t="shared" ref="H5:H19" si="3">K6</f>
        <v>5.3300455235204858</v>
      </c>
      <c r="I5" s="6"/>
      <c r="J5" s="6" t="s">
        <v>15</v>
      </c>
      <c r="K5" s="6">
        <v>8.9908952959028827</v>
      </c>
      <c r="L5" s="6">
        <v>76.092022544981575</v>
      </c>
      <c r="M5" s="16">
        <v>83.584435291567303</v>
      </c>
      <c r="N5" s="16">
        <v>18.561673531324519</v>
      </c>
      <c r="O5" s="16">
        <v>9.8807495741056215</v>
      </c>
      <c r="P5" s="16">
        <v>9.7103918228279387</v>
      </c>
      <c r="Q5" s="16">
        <v>2.8960817717206133</v>
      </c>
      <c r="R5" s="16">
        <v>4.4293015332197614</v>
      </c>
      <c r="S5" s="16">
        <v>11.78195333470989</v>
      </c>
      <c r="T5" s="16">
        <v>63.117902126780919</v>
      </c>
      <c r="U5" s="16">
        <v>58.542225893041504</v>
      </c>
      <c r="V5" s="16">
        <v>10.299401197604791</v>
      </c>
      <c r="W5" s="16">
        <v>29.42942942942943</v>
      </c>
      <c r="X5" s="16">
        <v>14.700065919578115</v>
      </c>
      <c r="Y5" s="16">
        <v>19.922361385776021</v>
      </c>
      <c r="Z5" s="16">
        <v>40.123049879147437</v>
      </c>
      <c r="AA5" s="16">
        <v>15.174704013860815</v>
      </c>
      <c r="AB5" s="16">
        <v>100</v>
      </c>
      <c r="AC5" s="16">
        <v>49.71845220906728</v>
      </c>
      <c r="AD5" s="16">
        <v>17.470401386081431</v>
      </c>
      <c r="AE5" s="16">
        <v>31.482041969330105</v>
      </c>
      <c r="AF5" s="16">
        <v>34.912227602905567</v>
      </c>
      <c r="AG5" s="16">
        <v>17.554479418886199</v>
      </c>
      <c r="AH5" s="16">
        <v>28.65718321226796</v>
      </c>
      <c r="AI5" s="6">
        <f t="shared" ref="AI5:AI19" si="4">AK6</f>
        <v>5.8862666823216312</v>
      </c>
      <c r="AJ5" t="s">
        <v>15</v>
      </c>
      <c r="AK5" s="17">
        <v>15.596258463465226</v>
      </c>
      <c r="AL5" s="17">
        <v>100</v>
      </c>
      <c r="AM5" s="17">
        <v>66.420100974521546</v>
      </c>
      <c r="AN5" s="17">
        <v>7.4282806935149308</v>
      </c>
      <c r="AO5" s="17">
        <v>13.6</v>
      </c>
      <c r="AP5" s="17">
        <v>10.8</v>
      </c>
      <c r="AQ5" s="17">
        <v>10</v>
      </c>
      <c r="AR5" s="17">
        <v>4.2</v>
      </c>
      <c r="AS5" s="17">
        <v>12.336640851887706</v>
      </c>
      <c r="AT5" s="17">
        <v>87.856969990319456</v>
      </c>
      <c r="AU5" s="17">
        <v>61.737657308809297</v>
      </c>
      <c r="AV5" s="17">
        <v>4.4954017424975801</v>
      </c>
      <c r="AW5" s="17">
        <v>32.487672975982186</v>
      </c>
      <c r="AX5" s="17">
        <v>9.7741371083187527</v>
      </c>
      <c r="AY5" s="17">
        <v>15.023063464291395</v>
      </c>
      <c r="AZ5" s="17">
        <v>10.283123906473676</v>
      </c>
      <c r="BA5" s="17">
        <v>25.857215967246674</v>
      </c>
      <c r="BB5" s="17">
        <v>100</v>
      </c>
      <c r="BC5" s="17">
        <v>78.454452405322414</v>
      </c>
      <c r="BD5" s="17">
        <v>5.1049129989764586</v>
      </c>
      <c r="BE5" s="17">
        <v>37.042031917284781</v>
      </c>
      <c r="BF5" s="17">
        <v>31.332883794111037</v>
      </c>
      <c r="BG5" s="17">
        <v>25.736120476511577</v>
      </c>
      <c r="BH5" s="17">
        <v>7.552258934592043</v>
      </c>
      <c r="BK5" s="13" t="s">
        <v>274</v>
      </c>
      <c r="BL5" s="9">
        <f t="shared" si="0"/>
        <v>13.987914061211688</v>
      </c>
      <c r="BM5" s="14" t="s">
        <v>8</v>
      </c>
      <c r="BN5" s="18">
        <f>AVERAGE(BL20:BL35)</f>
        <v>30.426390052853556</v>
      </c>
      <c r="BO5" s="6" t="s">
        <v>17</v>
      </c>
      <c r="BP5" s="15">
        <f t="shared" si="1"/>
        <v>13.987914061211688</v>
      </c>
      <c r="BQ5" s="15">
        <f t="shared" si="1"/>
        <v>42.411697211813035</v>
      </c>
      <c r="BR5" s="15">
        <f t="shared" si="1"/>
        <v>49.103145522358751</v>
      </c>
      <c r="BS5" s="15">
        <f t="shared" si="1"/>
        <v>17.232097457676147</v>
      </c>
      <c r="BU5" s="13" t="s">
        <v>274</v>
      </c>
      <c r="BV5" s="9">
        <f t="shared" ref="BV5:BV19" si="5">BZ5</f>
        <v>13.314954621622727</v>
      </c>
      <c r="BW5" s="14" t="s">
        <v>8</v>
      </c>
      <c r="BX5" s="18">
        <f>AVERAGE(BV20:BV35)</f>
        <v>34.887098480509302</v>
      </c>
      <c r="BY5" t="s">
        <v>17</v>
      </c>
      <c r="BZ5" s="15">
        <f t="shared" si="2"/>
        <v>13.314954621622727</v>
      </c>
      <c r="CA5" s="15">
        <f t="shared" si="2"/>
        <v>43.774705429251611</v>
      </c>
      <c r="CB5" s="15">
        <f t="shared" si="2"/>
        <v>46.233873834181814</v>
      </c>
      <c r="CC5" s="15">
        <f t="shared" si="2"/>
        <v>5.1350029014559242</v>
      </c>
    </row>
    <row r="6" spans="1:81" ht="16" x14ac:dyDescent="0.2">
      <c r="G6" s="11"/>
      <c r="H6" s="6">
        <f t="shared" si="3"/>
        <v>0.12464773466290917</v>
      </c>
      <c r="I6" s="6"/>
      <c r="J6" s="6" t="s">
        <v>17</v>
      </c>
      <c r="K6" s="6">
        <v>5.3300455235204858</v>
      </c>
      <c r="L6" s="6">
        <v>86.407977455018425</v>
      </c>
      <c r="M6" s="16">
        <v>69.016908736180355</v>
      </c>
      <c r="N6" s="16">
        <v>16.851831779752871</v>
      </c>
      <c r="O6" s="16">
        <v>11.754684838160136</v>
      </c>
      <c r="P6" s="16">
        <v>3.5775127768313459</v>
      </c>
      <c r="Q6" s="16">
        <v>12.265758091993186</v>
      </c>
      <c r="R6" s="16">
        <v>7.1550255536626919</v>
      </c>
      <c r="S6" s="16">
        <v>5.1290522403468923</v>
      </c>
      <c r="T6" s="16">
        <v>42.36217220730952</v>
      </c>
      <c r="U6" s="16">
        <v>36.547594466239936</v>
      </c>
      <c r="V6" s="16">
        <v>8.4162709064629357</v>
      </c>
      <c r="W6" s="16">
        <v>23.489343001538124</v>
      </c>
      <c r="X6" s="16">
        <v>9.8146927415220091</v>
      </c>
      <c r="Y6" s="16">
        <v>78.847139822749583</v>
      </c>
      <c r="Z6" s="16">
        <v>35.354867062184134</v>
      </c>
      <c r="AA6" s="16">
        <v>16.604100490903839</v>
      </c>
      <c r="AB6" s="16">
        <v>70.293098469535082</v>
      </c>
      <c r="AC6" s="16">
        <v>48.960438925786889</v>
      </c>
      <c r="AD6" s="16">
        <v>12.763499855616518</v>
      </c>
      <c r="AE6" s="16">
        <v>21.620258272800644</v>
      </c>
      <c r="AF6" s="16">
        <v>42.014729620661825</v>
      </c>
      <c r="AG6" s="16">
        <v>48.981033091202583</v>
      </c>
      <c r="AH6" s="16">
        <v>22.851089588377725</v>
      </c>
      <c r="AI6" s="6">
        <f t="shared" si="4"/>
        <v>0.11741223435481977</v>
      </c>
      <c r="AJ6" t="s">
        <v>17</v>
      </c>
      <c r="AK6" s="17">
        <v>5.8862666823216312</v>
      </c>
      <c r="AL6" s="17">
        <v>86.673711400727953</v>
      </c>
      <c r="AM6" s="17">
        <v>62.451567453328636</v>
      </c>
      <c r="AN6" s="17">
        <v>4.8217290908379322</v>
      </c>
      <c r="AO6" s="17">
        <v>16.8</v>
      </c>
      <c r="AP6" s="17">
        <v>13.4</v>
      </c>
      <c r="AQ6" s="17">
        <v>13</v>
      </c>
      <c r="AR6" s="17">
        <v>1.6</v>
      </c>
      <c r="AS6" s="17">
        <v>6.5283155856727975</v>
      </c>
      <c r="AT6" s="17">
        <v>39.545014520813169</v>
      </c>
      <c r="AU6" s="17">
        <v>32.901742497579868</v>
      </c>
      <c r="AV6" s="17">
        <v>3.3276863504356244</v>
      </c>
      <c r="AW6" s="17">
        <v>15.969460792110704</v>
      </c>
      <c r="AX6" s="17">
        <v>9.3685382535390485</v>
      </c>
      <c r="AY6" s="17">
        <v>62.517894067122633</v>
      </c>
      <c r="AZ6" s="17">
        <v>6.449817082869413</v>
      </c>
      <c r="BA6" s="17">
        <v>19.511258955987717</v>
      </c>
      <c r="BB6" s="17">
        <v>78.979017400204711</v>
      </c>
      <c r="BC6" s="17">
        <v>61.757932446264071</v>
      </c>
      <c r="BD6" s="17">
        <v>6.6914022517911977</v>
      </c>
      <c r="BE6" s="17">
        <v>15.194425713643515</v>
      </c>
      <c r="BF6" s="17">
        <v>34.681951000224771</v>
      </c>
      <c r="BG6" s="17">
        <v>44.774106540795685</v>
      </c>
      <c r="BH6" s="17">
        <v>7.919382632801379</v>
      </c>
      <c r="BK6" s="13" t="s">
        <v>275</v>
      </c>
      <c r="BL6" s="9">
        <f t="shared" si="0"/>
        <v>0.28332521851904119</v>
      </c>
      <c r="BM6" s="14" t="s">
        <v>9</v>
      </c>
      <c r="BN6" s="18">
        <f>AVERAGE(BL36:BL51)</f>
        <v>32.374481684775638</v>
      </c>
      <c r="BO6" s="6" t="s">
        <v>19</v>
      </c>
      <c r="BP6" s="15">
        <f t="shared" si="1"/>
        <v>0.28332521851904119</v>
      </c>
      <c r="BQ6" s="15">
        <f t="shared" si="1"/>
        <v>15.79953287462286</v>
      </c>
      <c r="BR6" s="15">
        <f t="shared" si="1"/>
        <v>0.22632755029318505</v>
      </c>
      <c r="BS6" s="15">
        <f t="shared" si="1"/>
        <v>2.1479271170573973</v>
      </c>
      <c r="BU6" s="13" t="s">
        <v>275</v>
      </c>
      <c r="BV6" s="9">
        <f t="shared" si="5"/>
        <v>0.49387471053525034</v>
      </c>
      <c r="BW6" s="14" t="s">
        <v>9</v>
      </c>
      <c r="BX6" s="18">
        <f>AVERAGE(BV36:BV51)</f>
        <v>33.919475723176149</v>
      </c>
      <c r="BY6" t="s">
        <v>19</v>
      </c>
      <c r="BZ6" s="15">
        <f t="shared" si="2"/>
        <v>0.49387471053525034</v>
      </c>
      <c r="CA6" s="15">
        <f t="shared" si="2"/>
        <v>23.244241549130177</v>
      </c>
      <c r="CB6" s="15">
        <f t="shared" si="2"/>
        <v>0.44597500254718675</v>
      </c>
      <c r="CC6" s="15">
        <f t="shared" si="2"/>
        <v>2.4904949352939938</v>
      </c>
    </row>
    <row r="7" spans="1:81" ht="16" x14ac:dyDescent="0.2">
      <c r="G7" s="11"/>
      <c r="H7" s="6">
        <f t="shared" si="3"/>
        <v>0.25471493605029266</v>
      </c>
      <c r="I7" s="6"/>
      <c r="J7" s="6" t="s">
        <v>19</v>
      </c>
      <c r="K7" s="6">
        <v>0.12464773466290917</v>
      </c>
      <c r="L7" s="6">
        <v>64.456427487535223</v>
      </c>
      <c r="M7" s="16">
        <v>8.9421200953826149E-2</v>
      </c>
      <c r="N7" s="16">
        <v>1.9130717537394319</v>
      </c>
      <c r="O7" s="16">
        <v>1.362862010221465</v>
      </c>
      <c r="P7" s="16">
        <v>3.2367972742759794</v>
      </c>
      <c r="Q7" s="16">
        <v>0.51107325383304936</v>
      </c>
      <c r="R7" s="16">
        <v>0.85178875638841567</v>
      </c>
      <c r="S7" s="16">
        <v>4.1296716911005575E-3</v>
      </c>
      <c r="T7" s="16">
        <v>7.1360726822217631</v>
      </c>
      <c r="U7" s="16">
        <v>2.8907701837703904E-2</v>
      </c>
      <c r="V7" s="16">
        <v>1.3049762543877761</v>
      </c>
      <c r="W7" s="16">
        <v>3.6621987841500038E-2</v>
      </c>
      <c r="X7" s="16">
        <v>7.4489123269611071</v>
      </c>
      <c r="Y7" s="16">
        <v>0.22705632461730021</v>
      </c>
      <c r="Z7" s="16">
        <v>2.2925364388779021</v>
      </c>
      <c r="AA7" s="16">
        <v>0.10106843777071903</v>
      </c>
      <c r="AB7" s="16">
        <v>6.9953797285590529</v>
      </c>
      <c r="AC7" s="16">
        <v>0.37539705457695638</v>
      </c>
      <c r="AD7" s="16">
        <v>2.7721628645682932</v>
      </c>
      <c r="AE7" s="16">
        <v>7.0621468926553674E-2</v>
      </c>
      <c r="AF7" s="16">
        <v>5.5236077481840198</v>
      </c>
      <c r="AG7" s="16">
        <v>0.12610976594027443</v>
      </c>
      <c r="AH7" s="16">
        <v>3.7530266343825667</v>
      </c>
      <c r="AI7" s="6">
        <f t="shared" si="4"/>
        <v>0.27004813901608549</v>
      </c>
      <c r="AJ7" t="s">
        <v>19</v>
      </c>
      <c r="AK7" s="17">
        <v>0.11741223435481977</v>
      </c>
      <c r="AL7" s="17">
        <v>90.638331180775708</v>
      </c>
      <c r="AM7" s="17">
        <v>0.22699698641931823</v>
      </c>
      <c r="AN7" s="17">
        <v>1.9451293491448476</v>
      </c>
      <c r="AO7" s="17">
        <v>2</v>
      </c>
      <c r="AP7" s="17">
        <v>10.4</v>
      </c>
      <c r="AQ7" s="17">
        <v>1</v>
      </c>
      <c r="AR7" s="17">
        <v>2.6</v>
      </c>
      <c r="AS7" s="17">
        <v>0.16335914811229429</v>
      </c>
      <c r="AT7" s="17">
        <v>11.253630203291385</v>
      </c>
      <c r="AU7" s="17">
        <v>4.8402710551790899E-2</v>
      </c>
      <c r="AV7" s="17">
        <v>1.5912391093901259</v>
      </c>
      <c r="AW7" s="17">
        <v>0.2067758867504374</v>
      </c>
      <c r="AX7" s="17">
        <v>7.9688245586130106</v>
      </c>
      <c r="AY7" s="17">
        <v>0.25449339907746144</v>
      </c>
      <c r="AZ7" s="17">
        <v>2.0279942738985208</v>
      </c>
      <c r="BA7" s="17">
        <v>0.15353121801432959</v>
      </c>
      <c r="BB7" s="17">
        <v>9.4421699078812686</v>
      </c>
      <c r="BC7" s="17">
        <v>0.92118730808597749</v>
      </c>
      <c r="BD7" s="17">
        <v>4.0813715455475945</v>
      </c>
      <c r="BE7" s="17">
        <v>0.32216977597962088</v>
      </c>
      <c r="BF7" s="17">
        <v>9.7624934442196754</v>
      </c>
      <c r="BG7" s="17">
        <v>0.22476961114857272</v>
      </c>
      <c r="BH7" s="17">
        <v>2.6972353337828725</v>
      </c>
      <c r="BK7" s="13" t="s">
        <v>276</v>
      </c>
      <c r="BL7" s="9">
        <f t="shared" si="0"/>
        <v>0.37215513725008825</v>
      </c>
      <c r="BM7" s="14" t="s">
        <v>10</v>
      </c>
      <c r="BN7" s="18">
        <f>AVERAGE(BL52:BL67)</f>
        <v>21.764880666011095</v>
      </c>
      <c r="BO7" s="6" t="s">
        <v>21</v>
      </c>
      <c r="BP7" s="15">
        <f t="shared" si="1"/>
        <v>0.37215513725008825</v>
      </c>
      <c r="BQ7" s="15">
        <f t="shared" si="1"/>
        <v>52.986219012406146</v>
      </c>
      <c r="BR7" s="15">
        <f t="shared" si="1"/>
        <v>55.996321891776766</v>
      </c>
      <c r="BS7" s="15">
        <f t="shared" si="1"/>
        <v>25.262986309848674</v>
      </c>
      <c r="BU7" s="13" t="s">
        <v>276</v>
      </c>
      <c r="BV7" s="9">
        <f t="shared" si="5"/>
        <v>0.78401318968639044</v>
      </c>
      <c r="BW7" s="14" t="s">
        <v>10</v>
      </c>
      <c r="BX7" s="18">
        <f>AVERAGE(BV52:BV67)</f>
        <v>21.936350970761971</v>
      </c>
      <c r="BY7" t="s">
        <v>21</v>
      </c>
      <c r="BZ7" s="15">
        <f t="shared" si="2"/>
        <v>0.78401318968639044</v>
      </c>
      <c r="CA7" s="15">
        <f t="shared" si="2"/>
        <v>51.885841055486559</v>
      </c>
      <c r="CB7" s="15">
        <f t="shared" si="2"/>
        <v>49.506656778232873</v>
      </c>
      <c r="CC7" s="15">
        <f t="shared" si="2"/>
        <v>33.566408054533866</v>
      </c>
    </row>
    <row r="8" spans="1:81" ht="16" x14ac:dyDescent="0.2">
      <c r="G8" s="11"/>
      <c r="H8" s="6">
        <f t="shared" si="3"/>
        <v>20.203771948840235</v>
      </c>
      <c r="I8" s="6"/>
      <c r="J8" s="6" t="s">
        <v>21</v>
      </c>
      <c r="K8" s="6">
        <v>0.25471493605029266</v>
      </c>
      <c r="L8" s="6">
        <v>61.22100585302406</v>
      </c>
      <c r="M8" s="16">
        <v>86.310427053977889</v>
      </c>
      <c r="N8" s="16">
        <v>28.018642965532191</v>
      </c>
      <c r="O8" s="16">
        <v>1.362862010221465</v>
      </c>
      <c r="P8" s="16">
        <v>16.524701873935264</v>
      </c>
      <c r="Q8" s="16">
        <v>7.4957410562180575</v>
      </c>
      <c r="R8" s="16">
        <v>9.0289608177172056</v>
      </c>
      <c r="S8" s="16">
        <v>0.14040883749741895</v>
      </c>
      <c r="T8" s="16">
        <v>100</v>
      </c>
      <c r="U8" s="16">
        <v>89.857526326657037</v>
      </c>
      <c r="V8" s="16">
        <v>51.307041090233326</v>
      </c>
      <c r="W8" s="16">
        <v>0.16113674650260015</v>
      </c>
      <c r="X8" s="16">
        <v>60.763202226616862</v>
      </c>
      <c r="Y8" s="16">
        <v>72.474913938328569</v>
      </c>
      <c r="Z8" s="16">
        <v>24.368270709734123</v>
      </c>
      <c r="AA8" s="16">
        <v>0.18769852728847819</v>
      </c>
      <c r="AB8" s="16">
        <v>65.102512272596016</v>
      </c>
      <c r="AC8" s="16">
        <v>44.93213976321109</v>
      </c>
      <c r="AD8" s="16">
        <v>25.931273462315911</v>
      </c>
      <c r="AE8" s="16">
        <v>0.12610976594027443</v>
      </c>
      <c r="AF8" s="16">
        <v>14.30589184826473</v>
      </c>
      <c r="AG8" s="16">
        <v>34.90718321226796</v>
      </c>
      <c r="AH8" s="16">
        <v>12.923728813559322</v>
      </c>
      <c r="AI8" s="6">
        <f t="shared" si="4"/>
        <v>15.083558373449181</v>
      </c>
      <c r="AJ8" t="s">
        <v>21</v>
      </c>
      <c r="AK8" s="17">
        <v>0.27004813901608549</v>
      </c>
      <c r="AL8" s="17">
        <v>65.735196274118437</v>
      </c>
      <c r="AM8" s="17">
        <v>58.158193417087396</v>
      </c>
      <c r="AN8" s="17">
        <v>37.384055418574619</v>
      </c>
      <c r="AO8" s="17">
        <v>3.2</v>
      </c>
      <c r="AP8" s="17">
        <v>16.399999999999999</v>
      </c>
      <c r="AQ8" s="17">
        <v>9.8000000000000007</v>
      </c>
      <c r="AR8" s="17">
        <v>14.8</v>
      </c>
      <c r="AS8" s="17">
        <v>0.24806389157792835</v>
      </c>
      <c r="AT8" s="17">
        <v>90.113746369796715</v>
      </c>
      <c r="AU8" s="17">
        <v>89.593417231364953</v>
      </c>
      <c r="AV8" s="17">
        <v>59.093659244917717</v>
      </c>
      <c r="AW8" s="17">
        <v>0.29425799268331476</v>
      </c>
      <c r="AX8" s="17">
        <v>57.054238905678382</v>
      </c>
      <c r="AY8" s="17">
        <v>48.974073484968983</v>
      </c>
      <c r="AZ8" s="17">
        <v>24.765388897725465</v>
      </c>
      <c r="BA8" s="17">
        <v>0.20470829068577279</v>
      </c>
      <c r="BB8" s="17">
        <v>61.745138178096212</v>
      </c>
      <c r="BC8" s="17">
        <v>62.103377686796314</v>
      </c>
      <c r="BD8" s="17">
        <v>44.946264073694984</v>
      </c>
      <c r="BE8" s="17">
        <v>0.48700082415524087</v>
      </c>
      <c r="BF8" s="17">
        <v>20.266726605229639</v>
      </c>
      <c r="BG8" s="17">
        <v>28.410878849179589</v>
      </c>
      <c r="BH8" s="17">
        <v>20.409080692290402</v>
      </c>
      <c r="BK8" s="13" t="s">
        <v>277</v>
      </c>
      <c r="BL8" s="9">
        <f t="shared" si="0"/>
        <v>24.867446418129546</v>
      </c>
      <c r="BM8" s="9"/>
      <c r="BN8" s="9"/>
      <c r="BO8" s="6" t="s">
        <v>23</v>
      </c>
      <c r="BP8" s="15">
        <f t="shared" si="1"/>
        <v>24.867446418129546</v>
      </c>
      <c r="BQ8" s="15">
        <f t="shared" si="1"/>
        <v>40.07172783219707</v>
      </c>
      <c r="BR8" s="15">
        <f t="shared" si="1"/>
        <v>41.645132824878289</v>
      </c>
      <c r="BS8" s="15">
        <f t="shared" si="1"/>
        <v>44.487822407917314</v>
      </c>
      <c r="BU8" s="13" t="s">
        <v>277</v>
      </c>
      <c r="BV8" s="9">
        <f t="shared" si="5"/>
        <v>29.437173305593586</v>
      </c>
      <c r="BW8" s="9"/>
      <c r="BX8" s="6"/>
      <c r="BY8" t="s">
        <v>23</v>
      </c>
      <c r="BZ8" s="15">
        <f t="shared" si="2"/>
        <v>29.437173305593586</v>
      </c>
      <c r="CA8" s="15">
        <f t="shared" si="2"/>
        <v>46.513199602180833</v>
      </c>
      <c r="CB8" s="15">
        <f t="shared" si="2"/>
        <v>49.783239563359537</v>
      </c>
      <c r="CC8" s="15">
        <f t="shared" si="2"/>
        <v>49.82176789996759</v>
      </c>
    </row>
    <row r="9" spans="1:81" ht="16" x14ac:dyDescent="0.2">
      <c r="G9" s="11"/>
      <c r="H9" s="6">
        <f t="shared" si="3"/>
        <v>8.8852156947756349</v>
      </c>
      <c r="I9" s="6"/>
      <c r="J9" s="6" t="s">
        <v>23</v>
      </c>
      <c r="K9" s="6">
        <v>20.203771948840235</v>
      </c>
      <c r="L9" s="6">
        <v>27.842510296986777</v>
      </c>
      <c r="M9" s="16">
        <v>96.604704097116837</v>
      </c>
      <c r="N9" s="16">
        <v>33.516691957511384</v>
      </c>
      <c r="O9" s="16">
        <v>24.190800681431003</v>
      </c>
      <c r="P9" s="16">
        <v>10.391822827938672</v>
      </c>
      <c r="Q9" s="16">
        <v>9.7103918228279387</v>
      </c>
      <c r="R9" s="16">
        <v>12.436115843270869</v>
      </c>
      <c r="S9" s="16">
        <v>11.001445385091886</v>
      </c>
      <c r="T9" s="16">
        <v>76.175924014040888</v>
      </c>
      <c r="U9" s="16">
        <v>42.754491017964071</v>
      </c>
      <c r="V9" s="16">
        <v>32.706999793516417</v>
      </c>
      <c r="W9" s="16">
        <v>43.331136014062842</v>
      </c>
      <c r="X9" s="16">
        <v>15.849996337801215</v>
      </c>
      <c r="Y9" s="16">
        <v>22.793525232549623</v>
      </c>
      <c r="Z9" s="16">
        <v>86.632974437852482</v>
      </c>
      <c r="AA9" s="16">
        <v>15.181923187987294</v>
      </c>
      <c r="AB9" s="16">
        <v>87.041582442968519</v>
      </c>
      <c r="AC9" s="16">
        <v>56.735489460005773</v>
      </c>
      <c r="AD9" s="16">
        <v>28.097025700259891</v>
      </c>
      <c r="AE9" s="16">
        <v>35.295601291364001</v>
      </c>
      <c r="AF9" s="16">
        <v>23.128531073446329</v>
      </c>
      <c r="AG9" s="16">
        <v>21.272195318805487</v>
      </c>
      <c r="AH9" s="16">
        <v>73.537126715092811</v>
      </c>
      <c r="AI9" s="6">
        <f t="shared" si="4"/>
        <v>9.6786818519823097</v>
      </c>
      <c r="AJ9" t="s">
        <v>23</v>
      </c>
      <c r="AK9" s="17">
        <v>15.083558373449181</v>
      </c>
      <c r="AL9" s="17">
        <v>27.470549097882667</v>
      </c>
      <c r="AM9" s="17">
        <v>76.38839967124575</v>
      </c>
      <c r="AN9" s="17">
        <v>41.951391334977103</v>
      </c>
      <c r="AO9" s="17">
        <v>30.4</v>
      </c>
      <c r="AP9" s="17">
        <v>22.4</v>
      </c>
      <c r="AQ9" s="17">
        <v>18</v>
      </c>
      <c r="AR9" s="17">
        <v>23.6</v>
      </c>
      <c r="AS9" s="17">
        <v>11.513794772507261</v>
      </c>
      <c r="AT9" s="17">
        <v>91.650532429816067</v>
      </c>
      <c r="AU9" s="17">
        <v>63.67376573088093</v>
      </c>
      <c r="AV9" s="17">
        <v>36.271781219748306</v>
      </c>
      <c r="AW9" s="17">
        <v>44.401145220295845</v>
      </c>
      <c r="AX9" s="17">
        <v>12.080483537458248</v>
      </c>
      <c r="AY9" s="17">
        <v>28.471449021790999</v>
      </c>
      <c r="AZ9" s="17">
        <v>75.2982344520439</v>
      </c>
      <c r="BA9" s="17">
        <v>17.758444216990789</v>
      </c>
      <c r="BB9" s="17">
        <v>92.97594677584442</v>
      </c>
      <c r="BC9" s="17">
        <v>84.736438075742072</v>
      </c>
      <c r="BD9" s="17">
        <v>43.769191402251792</v>
      </c>
      <c r="BE9" s="17">
        <v>57.466097250318427</v>
      </c>
      <c r="BF9" s="17">
        <v>32.501685772083611</v>
      </c>
      <c r="BG9" s="17">
        <v>27.429384880497491</v>
      </c>
      <c r="BH9" s="17">
        <v>78.040008990784443</v>
      </c>
      <c r="BK9" s="13" t="s">
        <v>278</v>
      </c>
      <c r="BL9" s="9">
        <f t="shared" si="0"/>
        <v>17.787478775925866</v>
      </c>
      <c r="BM9" s="48"/>
      <c r="BN9" s="9"/>
      <c r="BO9" s="6" t="s">
        <v>25</v>
      </c>
      <c r="BP9" s="15">
        <f t="shared" si="1"/>
        <v>17.787478775925866</v>
      </c>
      <c r="BQ9" s="15">
        <f t="shared" si="1"/>
        <v>38.573909032357363</v>
      </c>
      <c r="BR9" s="15">
        <f t="shared" si="1"/>
        <v>49.885086828662615</v>
      </c>
      <c r="BS9" s="15">
        <f t="shared" si="1"/>
        <v>21.629913165111919</v>
      </c>
      <c r="BU9" s="13" t="s">
        <v>278</v>
      </c>
      <c r="BV9" s="9">
        <f t="shared" si="5"/>
        <v>22.777790043867686</v>
      </c>
      <c r="BW9" s="9"/>
      <c r="BX9" s="6"/>
      <c r="BY9" t="s">
        <v>25</v>
      </c>
      <c r="BZ9" s="15">
        <f t="shared" si="2"/>
        <v>22.777790043867686</v>
      </c>
      <c r="CA9" s="15">
        <f t="shared" si="2"/>
        <v>42.061041289585063</v>
      </c>
      <c r="CB9" s="15">
        <f t="shared" si="2"/>
        <v>54.036395535894179</v>
      </c>
      <c r="CC9" s="15">
        <f t="shared" si="2"/>
        <v>19.123921665084005</v>
      </c>
    </row>
    <row r="10" spans="1:81" x14ac:dyDescent="0.2">
      <c r="H10" s="6">
        <f t="shared" si="3"/>
        <v>5.6904400606980272E-2</v>
      </c>
      <c r="I10" s="6"/>
      <c r="J10" s="6" t="s">
        <v>25</v>
      </c>
      <c r="K10" s="6">
        <v>8.8852156947756349</v>
      </c>
      <c r="L10" s="6">
        <v>44.114459137220898</v>
      </c>
      <c r="M10" s="16">
        <v>52.311402557988295</v>
      </c>
      <c r="N10" s="16">
        <v>17.057771515282898</v>
      </c>
      <c r="O10" s="16">
        <v>53.662691652470187</v>
      </c>
      <c r="P10" s="16">
        <v>23.509369676320272</v>
      </c>
      <c r="Q10" s="16">
        <v>35.093696763202729</v>
      </c>
      <c r="R10" s="16">
        <v>22.487223168654175</v>
      </c>
      <c r="S10" s="16">
        <v>6.908940739211233</v>
      </c>
      <c r="T10" s="16">
        <v>26.834606648771423</v>
      </c>
      <c r="U10" s="16">
        <v>31.930621515589511</v>
      </c>
      <c r="V10" s="16">
        <v>6.7437538715672103</v>
      </c>
      <c r="W10" s="16">
        <v>20.281256866622719</v>
      </c>
      <c r="X10" s="16">
        <v>17.153739104958618</v>
      </c>
      <c r="Y10" s="16">
        <v>88.251666300446786</v>
      </c>
      <c r="Z10" s="16">
        <v>39.991210722918041</v>
      </c>
      <c r="AA10" s="16">
        <v>8.5475021657522383</v>
      </c>
      <c r="AB10" s="16">
        <v>95.350851862546918</v>
      </c>
      <c r="AC10" s="16">
        <v>52.967080565983252</v>
      </c>
      <c r="AD10" s="16">
        <v>17.102223505630956</v>
      </c>
      <c r="AE10" s="16">
        <v>8.4392655367231644</v>
      </c>
      <c r="AF10" s="16">
        <v>24.48042776432607</v>
      </c>
      <c r="AG10" s="16">
        <v>38.756053268765136</v>
      </c>
      <c r="AH10" s="16">
        <v>26.39729620661824</v>
      </c>
      <c r="AI10" s="6">
        <f t="shared" si="4"/>
        <v>8.2188564048373838E-2</v>
      </c>
      <c r="AJ10" t="s">
        <v>25</v>
      </c>
      <c r="AK10" s="17">
        <v>9.6786818519823097</v>
      </c>
      <c r="AL10" s="17">
        <v>55.665140307620057</v>
      </c>
      <c r="AM10" s="17">
        <v>59.203162302845293</v>
      </c>
      <c r="AN10" s="17">
        <v>19.30257132793237</v>
      </c>
      <c r="AO10" s="17">
        <v>67</v>
      </c>
      <c r="AP10" s="17">
        <v>18.600000000000001</v>
      </c>
      <c r="AQ10" s="17">
        <v>33.6</v>
      </c>
      <c r="AR10" s="17">
        <v>16.8</v>
      </c>
      <c r="AS10" s="17">
        <v>7.5084704743465638</v>
      </c>
      <c r="AT10" s="17">
        <v>32.768635043562441</v>
      </c>
      <c r="AU10" s="17">
        <v>26.58518877057115</v>
      </c>
      <c r="AV10" s="17">
        <v>7.9380445304937073</v>
      </c>
      <c r="AW10" s="17">
        <v>20.757117862255448</v>
      </c>
      <c r="AX10" s="17">
        <v>11.285191665341181</v>
      </c>
      <c r="AY10" s="17">
        <v>73.230475584539519</v>
      </c>
      <c r="AZ10" s="17">
        <v>25.664068713217752</v>
      </c>
      <c r="BA10" s="17">
        <v>14.879733879222108</v>
      </c>
      <c r="BB10" s="17">
        <v>67.208290685772781</v>
      </c>
      <c r="BC10" s="17">
        <v>74.066018423746158</v>
      </c>
      <c r="BD10" s="17">
        <v>24.974411463664278</v>
      </c>
      <c r="BE10" s="17">
        <v>16.842736195399716</v>
      </c>
      <c r="BF10" s="17">
        <v>66.838990035213911</v>
      </c>
      <c r="BG10" s="17">
        <v>57.533528133662998</v>
      </c>
      <c r="BH10" s="17">
        <v>20.064433955195923</v>
      </c>
      <c r="BK10" s="13" t="s">
        <v>279</v>
      </c>
      <c r="BL10" s="9">
        <f t="shared" si="0"/>
        <v>0.26557637701593956</v>
      </c>
      <c r="BM10" s="9"/>
      <c r="BN10" s="9"/>
      <c r="BO10" s="6" t="s">
        <v>27</v>
      </c>
      <c r="BP10" s="15">
        <f t="shared" si="1"/>
        <v>0.26557637701593956</v>
      </c>
      <c r="BQ10" s="15">
        <f t="shared" si="1"/>
        <v>7.9318150927807425</v>
      </c>
      <c r="BR10" s="15">
        <f t="shared" si="1"/>
        <v>4.5258435930659919</v>
      </c>
      <c r="BS10" s="15">
        <f t="shared" si="1"/>
        <v>1.0104252328502077</v>
      </c>
      <c r="BU10" s="13" t="s">
        <v>279</v>
      </c>
      <c r="BV10" s="9">
        <f t="shared" si="5"/>
        <v>0.23558071681028522</v>
      </c>
      <c r="BW10" s="9"/>
      <c r="BX10" s="6"/>
      <c r="BY10" t="s">
        <v>27</v>
      </c>
      <c r="BZ10" s="15">
        <f t="shared" si="2"/>
        <v>0.23558071681028522</v>
      </c>
      <c r="CA10" s="15">
        <f t="shared" si="2"/>
        <v>10.598765906825088</v>
      </c>
      <c r="CB10" s="15">
        <f t="shared" si="2"/>
        <v>6.061161759866116</v>
      </c>
      <c r="CC10" s="15">
        <f t="shared" si="2"/>
        <v>1.8407785653630653</v>
      </c>
    </row>
    <row r="11" spans="1:81" x14ac:dyDescent="0.2">
      <c r="H11" s="6">
        <f t="shared" si="3"/>
        <v>1.3548666811185779E-2</v>
      </c>
      <c r="I11" s="6"/>
      <c r="J11" s="6" t="s">
        <v>27</v>
      </c>
      <c r="K11" s="6">
        <v>5.6904400606980272E-2</v>
      </c>
      <c r="L11" s="6">
        <v>22.471818773032734</v>
      </c>
      <c r="M11" s="16">
        <v>5.6470843269022328</v>
      </c>
      <c r="N11" s="16">
        <v>1.3250596141339692</v>
      </c>
      <c r="O11" s="16">
        <v>1.362862010221465</v>
      </c>
      <c r="P11" s="16">
        <v>8.0068143100511069</v>
      </c>
      <c r="Q11" s="16">
        <v>3.2367972742759794</v>
      </c>
      <c r="R11" s="16">
        <v>0.34071550255536626</v>
      </c>
      <c r="S11" s="16">
        <v>1.651868676440223E-2</v>
      </c>
      <c r="T11" s="16">
        <v>1.9285566797439604</v>
      </c>
      <c r="U11" s="16">
        <v>5.7939293826140821</v>
      </c>
      <c r="V11" s="16">
        <v>0.40470782572785463</v>
      </c>
      <c r="W11" s="16">
        <v>3.6621987841500038E-2</v>
      </c>
      <c r="X11" s="16">
        <v>4.8121292023731046</v>
      </c>
      <c r="Y11" s="16">
        <v>0.32227349300520031</v>
      </c>
      <c r="Z11" s="16">
        <v>1.6553138504358016</v>
      </c>
      <c r="AA11" s="16">
        <v>0.11550678602367889</v>
      </c>
      <c r="AB11" s="16">
        <v>4.6058330926941959</v>
      </c>
      <c r="AC11" s="16">
        <v>11.781692174415246</v>
      </c>
      <c r="AD11" s="16">
        <v>1.0756569448455098</v>
      </c>
      <c r="AE11" s="16">
        <v>5.0443906376109763E-3</v>
      </c>
      <c r="AF11" s="16">
        <v>5.7657384987893465</v>
      </c>
      <c r="AG11" s="16">
        <v>0.37328490718321228</v>
      </c>
      <c r="AH11" s="16">
        <v>1.2610976594027441</v>
      </c>
      <c r="AI11" s="6">
        <f t="shared" si="4"/>
        <v>5.0878634887088568E-2</v>
      </c>
      <c r="AJ11" t="s">
        <v>27</v>
      </c>
      <c r="AK11" s="17">
        <v>8.2188564048373838E-2</v>
      </c>
      <c r="AL11" s="17">
        <v>38.452506751203472</v>
      </c>
      <c r="AM11" s="17">
        <v>9.0133458573049978</v>
      </c>
      <c r="AN11" s="17">
        <v>2.0821102892254708</v>
      </c>
      <c r="AO11" s="17">
        <v>0.8</v>
      </c>
      <c r="AP11" s="17">
        <v>5.4</v>
      </c>
      <c r="AQ11" s="17">
        <v>7.4</v>
      </c>
      <c r="AR11" s="17">
        <v>3.2</v>
      </c>
      <c r="AS11" s="17">
        <v>3.0251694094869313E-2</v>
      </c>
      <c r="AT11" s="17">
        <v>1.9421587608906099</v>
      </c>
      <c r="AU11" s="17">
        <v>5.0278315585672795</v>
      </c>
      <c r="AV11" s="17">
        <v>0.88334946757018395</v>
      </c>
      <c r="AW11" s="17">
        <v>0.2385875616351201</v>
      </c>
      <c r="AX11" s="17">
        <v>3.706060124065532</v>
      </c>
      <c r="AY11" s="17">
        <v>2.3222522665818355</v>
      </c>
      <c r="AZ11" s="17">
        <v>1.2963257515508191</v>
      </c>
      <c r="BA11" s="17">
        <v>0.21750255885363357</v>
      </c>
      <c r="BB11" s="17">
        <v>6.0900716479017403</v>
      </c>
      <c r="BC11" s="17">
        <v>11.194984646878199</v>
      </c>
      <c r="BD11" s="17">
        <v>2.3541453428863868</v>
      </c>
      <c r="BE11" s="17">
        <v>4.4953922229714539E-2</v>
      </c>
      <c r="BF11" s="17">
        <v>8.0017981568891887</v>
      </c>
      <c r="BG11" s="17">
        <v>1.408556229864389</v>
      </c>
      <c r="BH11" s="17">
        <v>1.2287405409455308</v>
      </c>
      <c r="BK11" s="13" t="s">
        <v>280</v>
      </c>
      <c r="BL11" s="9">
        <f t="shared" si="0"/>
        <v>1.8675841569503686E-2</v>
      </c>
      <c r="BM11" s="49"/>
      <c r="BN11" s="9"/>
      <c r="BO11" s="6" t="s">
        <v>29</v>
      </c>
      <c r="BP11" s="15">
        <f t="shared" si="1"/>
        <v>1.8675841569503686E-2</v>
      </c>
      <c r="BQ11" s="15">
        <f t="shared" si="1"/>
        <v>35.640641092117747</v>
      </c>
      <c r="BR11" s="15">
        <f t="shared" si="1"/>
        <v>27.253897068627285</v>
      </c>
      <c r="BS11" s="15">
        <f t="shared" si="1"/>
        <v>14.146094912933121</v>
      </c>
      <c r="BU11" s="13" t="s">
        <v>280</v>
      </c>
      <c r="BV11" s="9">
        <f t="shared" si="5"/>
        <v>0.38826302676126773</v>
      </c>
      <c r="BW11" s="9"/>
      <c r="BX11" s="6"/>
      <c r="BY11" t="s">
        <v>29</v>
      </c>
      <c r="BZ11" s="15">
        <f t="shared" si="2"/>
        <v>0.38826302676126773</v>
      </c>
      <c r="CA11" s="15">
        <f t="shared" si="2"/>
        <v>32.373293746616632</v>
      </c>
      <c r="CB11" s="15">
        <f t="shared" si="2"/>
        <v>25.831663564318422</v>
      </c>
      <c r="CC11" s="15">
        <f t="shared" si="2"/>
        <v>17.464464976820192</v>
      </c>
    </row>
    <row r="12" spans="1:81" x14ac:dyDescent="0.2">
      <c r="H12" s="6">
        <f t="shared" si="3"/>
        <v>9.0071536960763066</v>
      </c>
      <c r="I12" s="6"/>
      <c r="J12" s="6" t="s">
        <v>29</v>
      </c>
      <c r="K12" s="6">
        <v>1.3548666811185779E-2</v>
      </c>
      <c r="L12" s="6">
        <v>67.006286581400389</v>
      </c>
      <c r="M12" s="16">
        <v>59.635811836115323</v>
      </c>
      <c r="N12" s="16">
        <v>22.48536743984392</v>
      </c>
      <c r="O12" s="16">
        <v>0</v>
      </c>
      <c r="P12" s="16">
        <v>45.655877342419082</v>
      </c>
      <c r="Q12" s="16">
        <v>12.606473594548552</v>
      </c>
      <c r="R12" s="16">
        <v>19.420783645655877</v>
      </c>
      <c r="S12" s="16">
        <v>2.4778030146603344E-2</v>
      </c>
      <c r="T12" s="16">
        <v>14.990708238695024</v>
      </c>
      <c r="U12" s="16">
        <v>11.843898410076399</v>
      </c>
      <c r="V12" s="16">
        <v>5.0505884782159818</v>
      </c>
      <c r="W12" s="16">
        <v>5.8595180546400061E-2</v>
      </c>
      <c r="X12" s="16">
        <v>23.364828242877024</v>
      </c>
      <c r="Y12" s="16">
        <v>14.824580678239215</v>
      </c>
      <c r="Z12" s="16">
        <v>6.2696843184648063</v>
      </c>
      <c r="AA12" s="16">
        <v>0</v>
      </c>
      <c r="AB12" s="16">
        <v>57.897776494369047</v>
      </c>
      <c r="AC12" s="16">
        <v>57.515160265665607</v>
      </c>
      <c r="AD12" s="16">
        <v>28.739532197516603</v>
      </c>
      <c r="AE12" s="16">
        <v>1.513317191283293E-2</v>
      </c>
      <c r="AF12" s="16">
        <v>4.928369652945924</v>
      </c>
      <c r="AG12" s="16">
        <v>7.0974576271186445</v>
      </c>
      <c r="AH12" s="16">
        <v>2.9106133979015336</v>
      </c>
      <c r="AI12" s="6">
        <f t="shared" si="4"/>
        <v>8.9350710344017852</v>
      </c>
      <c r="AJ12" t="s">
        <v>29</v>
      </c>
      <c r="AK12" s="17">
        <v>5.0878634887088568E-2</v>
      </c>
      <c r="AL12" s="17">
        <v>54.369691988571873</v>
      </c>
      <c r="AM12" s="17">
        <v>65.480803099682987</v>
      </c>
      <c r="AN12" s="17">
        <v>26.359046612657039</v>
      </c>
      <c r="AO12" s="17">
        <v>2</v>
      </c>
      <c r="AP12" s="17">
        <v>45.6</v>
      </c>
      <c r="AQ12" s="17">
        <v>12.8</v>
      </c>
      <c r="AR12" s="17">
        <v>31</v>
      </c>
      <c r="AS12" s="17">
        <v>4.8402710551790899E-2</v>
      </c>
      <c r="AT12" s="17">
        <v>14.690222652468538</v>
      </c>
      <c r="AU12" s="17">
        <v>9.1057599225556629</v>
      </c>
      <c r="AV12" s="17">
        <v>6.6916747337850921</v>
      </c>
      <c r="AW12" s="17">
        <v>3.1811674884682679E-2</v>
      </c>
      <c r="AX12" s="17">
        <v>18.649594401145219</v>
      </c>
      <c r="AY12" s="17">
        <v>10.784157785907428</v>
      </c>
      <c r="AZ12" s="17">
        <v>6.1714649276284392</v>
      </c>
      <c r="BA12" s="17">
        <v>0.15353121801432959</v>
      </c>
      <c r="BB12" s="17">
        <v>54.95138178096213</v>
      </c>
      <c r="BC12" s="17">
        <v>50.780450358239506</v>
      </c>
      <c r="BD12" s="17">
        <v>28.825486182190378</v>
      </c>
      <c r="BE12" s="17">
        <v>4.4953922229714539E-2</v>
      </c>
      <c r="BF12" s="17">
        <v>5.9788716565520339</v>
      </c>
      <c r="BG12" s="17">
        <v>6.0388102195249873</v>
      </c>
      <c r="BH12" s="17">
        <v>5.7391174046602229</v>
      </c>
      <c r="BK12" s="13" t="s">
        <v>281</v>
      </c>
      <c r="BL12" s="9">
        <f t="shared" si="0"/>
        <v>24.246554425856157</v>
      </c>
      <c r="BM12" s="9"/>
      <c r="BN12" s="9"/>
      <c r="BO12" s="6" t="s">
        <v>31</v>
      </c>
      <c r="BP12" s="15">
        <f t="shared" si="1"/>
        <v>24.246554425856157</v>
      </c>
      <c r="BQ12" s="15">
        <f t="shared" si="1"/>
        <v>43.559649033145917</v>
      </c>
      <c r="BR12" s="15">
        <f t="shared" si="1"/>
        <v>39.834728571061113</v>
      </c>
      <c r="BS12" s="15">
        <f t="shared" si="1"/>
        <v>51.051699986672837</v>
      </c>
      <c r="BU12" s="13" t="s">
        <v>281</v>
      </c>
      <c r="BV12" s="9">
        <f t="shared" si="5"/>
        <v>25.061902034320497</v>
      </c>
      <c r="BW12" s="9"/>
      <c r="BX12" s="6"/>
      <c r="BY12" t="s">
        <v>31</v>
      </c>
      <c r="BZ12" s="15">
        <f t="shared" si="2"/>
        <v>25.061902034320497</v>
      </c>
      <c r="CA12" s="15">
        <f t="shared" si="2"/>
        <v>52.846397038339632</v>
      </c>
      <c r="CB12" s="15">
        <f t="shared" si="2"/>
        <v>49.139687477803136</v>
      </c>
      <c r="CC12" s="15">
        <f t="shared" si="2"/>
        <v>58.174135023772585</v>
      </c>
    </row>
    <row r="13" spans="1:81" x14ac:dyDescent="0.2">
      <c r="H13" s="6">
        <f t="shared" si="3"/>
        <v>5.8747019293301541</v>
      </c>
      <c r="I13" s="6"/>
      <c r="J13" s="6" t="s">
        <v>31</v>
      </c>
      <c r="K13" s="6">
        <v>9.0071536960763066</v>
      </c>
      <c r="L13" s="6">
        <v>100</v>
      </c>
      <c r="M13" s="16">
        <v>71.634511164101454</v>
      </c>
      <c r="N13" s="16">
        <v>41.423693908519404</v>
      </c>
      <c r="O13" s="16">
        <v>26.235093696763204</v>
      </c>
      <c r="P13" s="16">
        <v>6.1328790459965932</v>
      </c>
      <c r="Q13" s="16">
        <v>8.0068143100511069</v>
      </c>
      <c r="R13" s="16">
        <v>13.798977853492334</v>
      </c>
      <c r="S13" s="16">
        <v>12.905224034689242</v>
      </c>
      <c r="T13" s="16">
        <v>55.469750154862687</v>
      </c>
      <c r="U13" s="16">
        <v>58.472021474292795</v>
      </c>
      <c r="V13" s="16">
        <v>25.475944662399339</v>
      </c>
      <c r="W13" s="16">
        <v>54.178568812715156</v>
      </c>
      <c r="X13" s="16">
        <v>18.127883981542517</v>
      </c>
      <c r="Y13" s="16">
        <v>25.027466490881125</v>
      </c>
      <c r="Z13" s="16">
        <v>90.309822017139084</v>
      </c>
      <c r="AA13" s="16">
        <v>9.2549812301472709</v>
      </c>
      <c r="AB13" s="16">
        <v>61.969390701703723</v>
      </c>
      <c r="AC13" s="16">
        <v>52.77938203869477</v>
      </c>
      <c r="AD13" s="16">
        <v>35.30176147848686</v>
      </c>
      <c r="AE13" s="16">
        <v>33.898305084745765</v>
      </c>
      <c r="AF13" s="16">
        <v>19.657990314769975</v>
      </c>
      <c r="AG13" s="16">
        <v>23.088175948345441</v>
      </c>
      <c r="AH13" s="16">
        <v>100</v>
      </c>
      <c r="AI13" s="6">
        <f t="shared" si="4"/>
        <v>4.966537513208876</v>
      </c>
      <c r="AJ13" t="s">
        <v>31</v>
      </c>
      <c r="AK13" s="17">
        <v>8.9350710344017852</v>
      </c>
      <c r="AL13" s="17">
        <v>94.552072325936365</v>
      </c>
      <c r="AM13" s="17">
        <v>65.41818324136041</v>
      </c>
      <c r="AN13" s="17">
        <v>42.741967046299557</v>
      </c>
      <c r="AO13" s="17">
        <v>25.4</v>
      </c>
      <c r="AP13" s="17">
        <v>12.4</v>
      </c>
      <c r="AQ13" s="17">
        <v>15.2</v>
      </c>
      <c r="AR13" s="17">
        <v>13.6</v>
      </c>
      <c r="AS13" s="17">
        <v>12.318489835430784</v>
      </c>
      <c r="AT13" s="17">
        <v>85.727250726040651</v>
      </c>
      <c r="AU13" s="17">
        <v>100</v>
      </c>
      <c r="AV13" s="17">
        <v>40.059293320425944</v>
      </c>
      <c r="AW13" s="17">
        <v>44.448862732622871</v>
      </c>
      <c r="AX13" s="17">
        <v>12.509941148401463</v>
      </c>
      <c r="AY13" s="17">
        <v>19.95387307141721</v>
      </c>
      <c r="AZ13" s="17">
        <v>90.655320502624463</v>
      </c>
      <c r="BA13" s="17">
        <v>13.932958034800409</v>
      </c>
      <c r="BB13" s="17">
        <v>82.676560900716481</v>
      </c>
      <c r="BC13" s="17">
        <v>66.709314227226201</v>
      </c>
      <c r="BD13" s="17">
        <v>61.988229273285569</v>
      </c>
      <c r="BE13" s="17">
        <v>45.33603056866712</v>
      </c>
      <c r="BF13" s="17">
        <v>29.212557128942834</v>
      </c>
      <c r="BG13" s="17">
        <v>27.556754326815014</v>
      </c>
      <c r="BH13" s="17">
        <v>100</v>
      </c>
      <c r="BK13" s="13" t="s">
        <v>282</v>
      </c>
      <c r="BL13" s="9">
        <f t="shared" si="0"/>
        <v>26.80314700368665</v>
      </c>
      <c r="BM13" s="9"/>
      <c r="BN13" s="9"/>
      <c r="BO13" s="6" t="s">
        <v>33</v>
      </c>
      <c r="BP13" s="15">
        <f t="shared" si="1"/>
        <v>26.80314700368665</v>
      </c>
      <c r="BQ13" s="15">
        <f t="shared" si="1"/>
        <v>38.063450223260908</v>
      </c>
      <c r="BR13" s="15">
        <f t="shared" si="1"/>
        <v>61.109208472323211</v>
      </c>
      <c r="BS13" s="15">
        <f t="shared" si="1"/>
        <v>33.664202086266187</v>
      </c>
      <c r="BU13" s="13" t="s">
        <v>282</v>
      </c>
      <c r="BV13" s="9">
        <f t="shared" si="5"/>
        <v>26.970366194062382</v>
      </c>
      <c r="BW13" s="9"/>
      <c r="BX13" s="6"/>
      <c r="BY13" t="s">
        <v>33</v>
      </c>
      <c r="BZ13" s="15">
        <f t="shared" si="2"/>
        <v>26.970366194062382</v>
      </c>
      <c r="CA13" s="15">
        <f t="shared" si="2"/>
        <v>47.812792161613011</v>
      </c>
      <c r="CB13" s="15">
        <f t="shared" si="2"/>
        <v>55.500440614690099</v>
      </c>
      <c r="CC13" s="15">
        <f t="shared" si="2"/>
        <v>28.980397993089486</v>
      </c>
    </row>
    <row r="14" spans="1:81" x14ac:dyDescent="0.2">
      <c r="H14" s="6">
        <f t="shared" si="3"/>
        <v>7.3162800780403214E-2</v>
      </c>
      <c r="I14" s="6"/>
      <c r="J14" s="6" t="s">
        <v>33</v>
      </c>
      <c r="K14" s="6">
        <v>5.8747019293301541</v>
      </c>
      <c r="L14" s="6">
        <v>65.09050509429872</v>
      </c>
      <c r="M14" s="16">
        <v>60.887708649468891</v>
      </c>
      <c r="N14" s="16">
        <v>19.068393670062864</v>
      </c>
      <c r="O14" s="16">
        <v>100</v>
      </c>
      <c r="P14" s="16">
        <v>36.626916524701876</v>
      </c>
      <c r="Q14" s="16">
        <v>55.025553662691649</v>
      </c>
      <c r="R14" s="16">
        <v>54.003407155025556</v>
      </c>
      <c r="S14" s="16">
        <v>4.6087136072682222</v>
      </c>
      <c r="T14" s="16">
        <v>23.138550485236422</v>
      </c>
      <c r="U14" s="16">
        <v>19.343382201115013</v>
      </c>
      <c r="V14" s="16">
        <v>10.043361552756556</v>
      </c>
      <c r="W14" s="16">
        <v>26.067530945579726</v>
      </c>
      <c r="X14" s="16">
        <v>11.111111111111111</v>
      </c>
      <c r="Y14" s="16">
        <v>100</v>
      </c>
      <c r="Z14" s="16">
        <v>64.623159745110968</v>
      </c>
      <c r="AA14" s="16">
        <v>8.9228992203291941</v>
      </c>
      <c r="AB14" s="16">
        <v>76.826451053999421</v>
      </c>
      <c r="AC14" s="16">
        <v>56.136298007507939</v>
      </c>
      <c r="AD14" s="16">
        <v>25.534218885359515</v>
      </c>
      <c r="AE14" s="16">
        <v>15.345036319612591</v>
      </c>
      <c r="AF14" s="16">
        <v>15.587167070217918</v>
      </c>
      <c r="AG14" s="16">
        <v>75.262308313155771</v>
      </c>
      <c r="AH14" s="16">
        <v>28.71267150928168</v>
      </c>
      <c r="AI14" s="6">
        <f t="shared" si="4"/>
        <v>0.16437712809674768</v>
      </c>
      <c r="AJ14" t="s">
        <v>33</v>
      </c>
      <c r="AK14" s="17">
        <v>4.966537513208876</v>
      </c>
      <c r="AL14" s="17">
        <v>63.453485186489765</v>
      </c>
      <c r="AM14" s="17">
        <v>53.868733121991312</v>
      </c>
      <c r="AN14" s="17">
        <v>19.020781965480804</v>
      </c>
      <c r="AO14" s="17">
        <v>100</v>
      </c>
      <c r="AP14" s="17">
        <v>42.8</v>
      </c>
      <c r="AQ14" s="17">
        <v>43.8</v>
      </c>
      <c r="AR14" s="17">
        <v>37.4</v>
      </c>
      <c r="AS14" s="17">
        <v>6.5162149080348497</v>
      </c>
      <c r="AT14" s="17">
        <v>33.918199419167472</v>
      </c>
      <c r="AU14" s="17">
        <v>30.880929332042594</v>
      </c>
      <c r="AV14" s="17">
        <v>11.289932236205228</v>
      </c>
      <c r="AW14" s="17">
        <v>22.379513281374265</v>
      </c>
      <c r="AX14" s="17">
        <v>9.4639732781930963</v>
      </c>
      <c r="AY14" s="17">
        <v>81.302688086527752</v>
      </c>
      <c r="AZ14" s="17">
        <v>43.733100047717514</v>
      </c>
      <c r="BA14" s="17">
        <v>10.555271238485158</v>
      </c>
      <c r="BB14" s="17">
        <v>61.988229273285569</v>
      </c>
      <c r="BC14" s="17">
        <v>64.163254861821898</v>
      </c>
      <c r="BD14" s="17">
        <v>28.723132036847492</v>
      </c>
      <c r="BE14" s="17">
        <v>17.404660223271147</v>
      </c>
      <c r="BF14" s="17">
        <v>75.25286581254214</v>
      </c>
      <c r="BG14" s="17">
        <v>58.987038285757102</v>
      </c>
      <c r="BH14" s="17">
        <v>33.715441672285905</v>
      </c>
      <c r="BK14" s="13" t="s">
        <v>283</v>
      </c>
      <c r="BL14" s="9">
        <f t="shared" si="0"/>
        <v>4.2554295395805485E-2</v>
      </c>
      <c r="BM14" s="9"/>
      <c r="BN14" s="9"/>
      <c r="BO14" s="6" t="s">
        <v>35</v>
      </c>
      <c r="BP14" s="15">
        <f t="shared" si="1"/>
        <v>4.2554295395805485E-2</v>
      </c>
      <c r="BQ14" s="15">
        <f t="shared" si="1"/>
        <v>4.1723924833164041</v>
      </c>
      <c r="BR14" s="15">
        <f t="shared" si="1"/>
        <v>6.9368220522316628</v>
      </c>
      <c r="BS14" s="15">
        <f t="shared" si="1"/>
        <v>5.8151603765137523</v>
      </c>
      <c r="BU14" s="13" t="s">
        <v>283</v>
      </c>
      <c r="BV14" s="9">
        <f t="shared" si="5"/>
        <v>0.66183516148342048</v>
      </c>
      <c r="BW14" s="9"/>
      <c r="BX14" s="6"/>
      <c r="BY14" t="s">
        <v>35</v>
      </c>
      <c r="BZ14" s="15">
        <f t="shared" si="2"/>
        <v>0.66183516148342048</v>
      </c>
      <c r="CA14" s="15">
        <f t="shared" si="2"/>
        <v>5.3241585198556702</v>
      </c>
      <c r="CB14" s="15">
        <f t="shared" si="2"/>
        <v>10.498776631592843</v>
      </c>
      <c r="CC14" s="15">
        <f t="shared" si="2"/>
        <v>7.6043157155921479</v>
      </c>
    </row>
    <row r="15" spans="1:81" x14ac:dyDescent="0.2">
      <c r="H15" s="6">
        <f t="shared" si="3"/>
        <v>5.6904400606980272E-2</v>
      </c>
      <c r="I15" s="6"/>
      <c r="J15" s="6" t="s">
        <v>35</v>
      </c>
      <c r="K15" s="6">
        <v>7.3162800780403214E-2</v>
      </c>
      <c r="L15" s="6">
        <v>10.597767179709516</v>
      </c>
      <c r="M15" s="16">
        <v>11.443203988727509</v>
      </c>
      <c r="N15" s="16">
        <v>5.4926295252547153</v>
      </c>
      <c r="O15" s="16">
        <v>0</v>
      </c>
      <c r="P15" s="16">
        <v>2.0442930153321974</v>
      </c>
      <c r="Q15" s="16">
        <v>2.2146507666098807</v>
      </c>
      <c r="R15" s="16">
        <v>1.0221465076660987</v>
      </c>
      <c r="S15" s="16">
        <v>4.5426388602106134E-2</v>
      </c>
      <c r="T15" s="16">
        <v>1.3545323146809829</v>
      </c>
      <c r="U15" s="16">
        <v>10.629774932892834</v>
      </c>
      <c r="V15" s="16">
        <v>6.2688416270906462</v>
      </c>
      <c r="W15" s="16">
        <v>7.3243975683000076E-2</v>
      </c>
      <c r="X15" s="16">
        <v>3.2959789057350033</v>
      </c>
      <c r="Y15" s="16">
        <v>3.7793891452428037</v>
      </c>
      <c r="Z15" s="16">
        <v>8.0934593129715076</v>
      </c>
      <c r="AA15" s="16">
        <v>4.3315044758879581E-2</v>
      </c>
      <c r="AB15" s="16">
        <v>4.4831071325440366</v>
      </c>
      <c r="AC15" s="16">
        <v>10.280103956107421</v>
      </c>
      <c r="AD15" s="16">
        <v>5.963037828472423</v>
      </c>
      <c r="AE15" s="16">
        <v>2.0177562550443905E-2</v>
      </c>
      <c r="AF15" s="16">
        <v>3.2586763518966908</v>
      </c>
      <c r="AG15" s="16">
        <v>3.2738095238095237</v>
      </c>
      <c r="AH15" s="16">
        <v>8.0508474576271194</v>
      </c>
      <c r="AI15" s="6">
        <f t="shared" si="4"/>
        <v>2.7396188016124614E-2</v>
      </c>
      <c r="AJ15" t="s">
        <v>35</v>
      </c>
      <c r="AK15" s="17">
        <v>0.16437712809674768</v>
      </c>
      <c r="AL15" s="17">
        <v>10.030918555046769</v>
      </c>
      <c r="AM15" s="17">
        <v>15.537552346287816</v>
      </c>
      <c r="AN15" s="17">
        <v>9.6982505577081124</v>
      </c>
      <c r="AO15" s="17">
        <v>2.8</v>
      </c>
      <c r="AP15" s="17">
        <v>0.8</v>
      </c>
      <c r="AQ15" s="17">
        <v>4</v>
      </c>
      <c r="AR15" s="17">
        <v>4.8</v>
      </c>
      <c r="AS15" s="17">
        <v>6.0503388189738624E-3</v>
      </c>
      <c r="AT15" s="17">
        <v>2.8739109390125845</v>
      </c>
      <c r="AU15" s="17">
        <v>17.16481122942885</v>
      </c>
      <c r="AV15" s="17">
        <v>7.2725072604065826</v>
      </c>
      <c r="AW15" s="17">
        <v>0.69190392874184825</v>
      </c>
      <c r="AX15" s="17">
        <v>3.5788134245268015</v>
      </c>
      <c r="AY15" s="17">
        <v>5.2012088436456176</v>
      </c>
      <c r="AZ15" s="17">
        <v>7.3564498170828694</v>
      </c>
      <c r="BA15" s="17">
        <v>0.16632548618219037</v>
      </c>
      <c r="BB15" s="17">
        <v>9.9411463664278408</v>
      </c>
      <c r="BC15" s="17">
        <v>16.990788126919139</v>
      </c>
      <c r="BD15" s="17">
        <v>8.6617195496417612</v>
      </c>
      <c r="BE15" s="17">
        <v>0.14235408706076272</v>
      </c>
      <c r="BF15" s="17">
        <v>4.7201618341200273</v>
      </c>
      <c r="BG15" s="17">
        <v>4.0982992432756422</v>
      </c>
      <c r="BH15" s="17">
        <v>7.8369671087135684</v>
      </c>
      <c r="BK15" s="13" t="s">
        <v>284</v>
      </c>
      <c r="BL15" s="9">
        <f t="shared" si="0"/>
        <v>0.22692909081964105</v>
      </c>
      <c r="BM15" s="9"/>
      <c r="BN15" s="9"/>
      <c r="BO15" s="6" t="s">
        <v>37</v>
      </c>
      <c r="BP15" s="15">
        <f t="shared" si="1"/>
        <v>0.22692909081964105</v>
      </c>
      <c r="BQ15" s="15">
        <f t="shared" si="1"/>
        <v>22.923608832886909</v>
      </c>
      <c r="BR15" s="15">
        <f t="shared" si="1"/>
        <v>25.723149630577879</v>
      </c>
      <c r="BS15" s="15">
        <f t="shared" si="1"/>
        <v>15.371940713726657</v>
      </c>
      <c r="BU15" s="13" t="s">
        <v>284</v>
      </c>
      <c r="BV15" s="9">
        <f t="shared" si="5"/>
        <v>0.66247791386347943</v>
      </c>
      <c r="BW15" s="9"/>
      <c r="BX15" s="6"/>
      <c r="BY15" t="s">
        <v>37</v>
      </c>
      <c r="BZ15" s="15">
        <f t="shared" si="2"/>
        <v>0.66247791386347943</v>
      </c>
      <c r="CA15" s="15">
        <f t="shared" si="2"/>
        <v>27.749137526098867</v>
      </c>
      <c r="CB15" s="15">
        <f t="shared" si="2"/>
        <v>26.512365238506646</v>
      </c>
      <c r="CC15" s="15">
        <f t="shared" si="2"/>
        <v>19.653266285757123</v>
      </c>
    </row>
    <row r="16" spans="1:81" x14ac:dyDescent="0.2">
      <c r="H16" s="6">
        <f t="shared" si="3"/>
        <v>4.8206156514199003</v>
      </c>
      <c r="I16" s="6"/>
      <c r="J16" s="6" t="s">
        <v>37</v>
      </c>
      <c r="K16" s="6">
        <v>5.6904400606980272E-2</v>
      </c>
      <c r="L16" s="6">
        <v>29.170279644482981</v>
      </c>
      <c r="M16" s="16">
        <v>33.261977021461085</v>
      </c>
      <c r="N16" s="16">
        <v>13.356275742466941</v>
      </c>
      <c r="O16" s="16">
        <v>0.85178875638841567</v>
      </c>
      <c r="P16" s="16">
        <v>13.458262350936968</v>
      </c>
      <c r="Q16" s="16">
        <v>3.7478705281090288</v>
      </c>
      <c r="R16" s="16">
        <v>34.071550255536629</v>
      </c>
      <c r="S16" s="16">
        <v>8.2593433822011151E-3</v>
      </c>
      <c r="T16" s="16">
        <v>3.8323353293413174</v>
      </c>
      <c r="U16" s="16">
        <v>5.2529423910799089</v>
      </c>
      <c r="V16" s="16">
        <v>1.1934751187280612</v>
      </c>
      <c r="W16" s="16">
        <v>0.10254156595620011</v>
      </c>
      <c r="X16" s="16">
        <v>34.908078810517836</v>
      </c>
      <c r="Y16" s="16">
        <v>46.092433897311949</v>
      </c>
      <c r="Z16" s="16">
        <v>11.272247857613712</v>
      </c>
      <c r="AA16" s="16">
        <v>0.28154779093271731</v>
      </c>
      <c r="AB16" s="16">
        <v>41.019347386658964</v>
      </c>
      <c r="AC16" s="16">
        <v>46.058330926941956</v>
      </c>
      <c r="AD16" s="16">
        <v>22.148426220040427</v>
      </c>
      <c r="AE16" s="16">
        <v>6.0532687651331719E-2</v>
      </c>
      <c r="AF16" s="16">
        <v>15.153349475383374</v>
      </c>
      <c r="AG16" s="16">
        <v>19.925343018563357</v>
      </c>
      <c r="AH16" s="16">
        <v>10.189669087974172</v>
      </c>
      <c r="AI16" s="6">
        <f t="shared" si="4"/>
        <v>5.1074321944346597</v>
      </c>
      <c r="AJ16" t="s">
        <v>37</v>
      </c>
      <c r="AK16" s="17">
        <v>2.7396188016124614E-2</v>
      </c>
      <c r="AL16" s="17">
        <v>34.793158780478258</v>
      </c>
      <c r="AM16" s="17">
        <v>38.139407459590622</v>
      </c>
      <c r="AN16" s="17">
        <v>11.392900473562678</v>
      </c>
      <c r="AO16" s="17">
        <v>3.2</v>
      </c>
      <c r="AP16" s="17">
        <v>16.399999999999999</v>
      </c>
      <c r="AQ16" s="17">
        <v>9.4</v>
      </c>
      <c r="AR16" s="17">
        <v>48.6</v>
      </c>
      <c r="AS16" s="17">
        <v>4.8402710551790899E-2</v>
      </c>
      <c r="AT16" s="17">
        <v>7.0849467570183933</v>
      </c>
      <c r="AU16" s="17">
        <v>7.3632623426911907</v>
      </c>
      <c r="AV16" s="17">
        <v>2.8981122942884801</v>
      </c>
      <c r="AW16" s="17">
        <v>0.23063464291394942</v>
      </c>
      <c r="AX16" s="17">
        <v>22.061396532527439</v>
      </c>
      <c r="AY16" s="17">
        <v>28.964529982503578</v>
      </c>
      <c r="AZ16" s="17">
        <v>12.923492921902339</v>
      </c>
      <c r="BA16" s="17">
        <v>0.37103377686796313</v>
      </c>
      <c r="BB16" s="17">
        <v>62.7942681678608</v>
      </c>
      <c r="BC16" s="17">
        <v>52.302968270214947</v>
      </c>
      <c r="BD16" s="17">
        <v>29.375639713408393</v>
      </c>
      <c r="BE16" s="17">
        <v>9.7400164831048172E-2</v>
      </c>
      <c r="BF16" s="17">
        <v>23.361054918708323</v>
      </c>
      <c r="BG16" s="17">
        <v>22.904023376039561</v>
      </c>
      <c r="BH16" s="17">
        <v>12.729452311380834</v>
      </c>
      <c r="BK16" s="13" t="s">
        <v>285</v>
      </c>
      <c r="BL16" s="9">
        <f t="shared" si="0"/>
        <v>17.471527946073365</v>
      </c>
      <c r="BM16" s="9"/>
      <c r="BN16" s="9"/>
      <c r="BO16" s="6" t="s">
        <v>39</v>
      </c>
      <c r="BP16" s="15">
        <f t="shared" si="1"/>
        <v>17.471527946073365</v>
      </c>
      <c r="BQ16" s="15">
        <f t="shared" si="1"/>
        <v>37.094927007091172</v>
      </c>
      <c r="BR16" s="15">
        <f t="shared" si="1"/>
        <v>46.451344555433913</v>
      </c>
      <c r="BS16" s="15">
        <f t="shared" si="1"/>
        <v>44.074784620550673</v>
      </c>
      <c r="BU16" s="13" t="s">
        <v>285</v>
      </c>
      <c r="BV16" s="9">
        <f t="shared" si="5"/>
        <v>21.932417966556176</v>
      </c>
      <c r="BW16" s="9"/>
      <c r="BX16" s="6"/>
      <c r="BY16" t="s">
        <v>39</v>
      </c>
      <c r="BZ16" s="15">
        <f t="shared" si="2"/>
        <v>21.932417966556176</v>
      </c>
      <c r="CA16" s="15">
        <f t="shared" si="2"/>
        <v>46.94876566507633</v>
      </c>
      <c r="CB16" s="15">
        <f t="shared" si="2"/>
        <v>49.303246564284841</v>
      </c>
      <c r="CC16" s="15">
        <f t="shared" si="2"/>
        <v>50.332940196661127</v>
      </c>
    </row>
    <row r="17" spans="8:81" x14ac:dyDescent="0.2">
      <c r="H17" s="6">
        <f t="shared" si="3"/>
        <v>2.292434424452634</v>
      </c>
      <c r="I17" s="6"/>
      <c r="J17" s="6" t="s">
        <v>39</v>
      </c>
      <c r="K17" s="6">
        <v>4.8206156514199003</v>
      </c>
      <c r="L17" s="6">
        <v>48.02731411229135</v>
      </c>
      <c r="M17" s="16">
        <v>84.036960763060918</v>
      </c>
      <c r="N17" s="16">
        <v>33.329720355517019</v>
      </c>
      <c r="O17" s="16">
        <v>18.568994889267461</v>
      </c>
      <c r="P17" s="16">
        <v>17.37649063032368</v>
      </c>
      <c r="Q17" s="16">
        <v>6.8143100511073254</v>
      </c>
      <c r="R17" s="16">
        <v>12.947189097103918</v>
      </c>
      <c r="S17" s="16">
        <v>9.502374561222382</v>
      </c>
      <c r="T17" s="16">
        <v>58.918026016931655</v>
      </c>
      <c r="U17" s="16">
        <v>59.033656824282467</v>
      </c>
      <c r="V17" s="16">
        <v>28.321288457567622</v>
      </c>
      <c r="W17" s="16">
        <v>42.291071559364241</v>
      </c>
      <c r="X17" s="16">
        <v>22.507873727385924</v>
      </c>
      <c r="Y17" s="16">
        <v>28.62374569691643</v>
      </c>
      <c r="Z17" s="16">
        <v>94.455431040796896</v>
      </c>
      <c r="AA17" s="16">
        <v>7.3852151313889687</v>
      </c>
      <c r="AB17" s="16">
        <v>51.082876118971988</v>
      </c>
      <c r="AC17" s="16">
        <v>69.231879872942542</v>
      </c>
      <c r="AD17" s="16">
        <v>39.452786601212821</v>
      </c>
      <c r="AE17" s="16">
        <v>22.260895883777241</v>
      </c>
      <c r="AF17" s="16">
        <v>24.656981436642454</v>
      </c>
      <c r="AG17" s="16">
        <v>30.967514124293785</v>
      </c>
      <c r="AH17" s="16">
        <v>55.942292171105727</v>
      </c>
      <c r="AI17" s="6">
        <f t="shared" si="4"/>
        <v>3.0879417635317599</v>
      </c>
      <c r="AJ17" t="s">
        <v>39</v>
      </c>
      <c r="AK17" s="17">
        <v>5.1074321944346597</v>
      </c>
      <c r="AL17" s="17">
        <v>55.316817345700755</v>
      </c>
      <c r="AM17" s="17">
        <v>92.36037728464639</v>
      </c>
      <c r="AN17" s="17">
        <v>31.932214003365818</v>
      </c>
      <c r="AO17" s="17">
        <v>25.2</v>
      </c>
      <c r="AP17" s="17">
        <v>13.6</v>
      </c>
      <c r="AQ17" s="17">
        <v>12.4</v>
      </c>
      <c r="AR17" s="17">
        <v>24.2</v>
      </c>
      <c r="AS17" s="17">
        <v>16.263310745401743</v>
      </c>
      <c r="AT17" s="17">
        <v>86.991771539206198</v>
      </c>
      <c r="AU17" s="17">
        <v>63.516456921587611</v>
      </c>
      <c r="AV17" s="17">
        <v>40.022991287512099</v>
      </c>
      <c r="AW17" s="17">
        <v>46.826785430252905</v>
      </c>
      <c r="AX17" s="17">
        <v>14.569747097184667</v>
      </c>
      <c r="AY17" s="17">
        <v>23.548592333386352</v>
      </c>
      <c r="AZ17" s="17">
        <v>100</v>
      </c>
      <c r="BA17" s="17">
        <v>10.452917093142272</v>
      </c>
      <c r="BB17" s="17">
        <v>86.39969293756397</v>
      </c>
      <c r="BC17" s="17">
        <v>78.070624360286587</v>
      </c>
      <c r="BD17" s="17">
        <v>55.501535312180145</v>
      </c>
      <c r="BE17" s="17">
        <v>27.744062336105493</v>
      </c>
      <c r="BF17" s="17">
        <v>24.814565070802427</v>
      </c>
      <c r="BG17" s="17">
        <v>25.923428485802052</v>
      </c>
      <c r="BH17" s="17">
        <v>50.340900576908666</v>
      </c>
      <c r="BK17" s="13" t="s">
        <v>286</v>
      </c>
      <c r="BL17" s="9">
        <f t="shared" si="0"/>
        <v>12.321004128667809</v>
      </c>
      <c r="BM17" s="9"/>
      <c r="BN17" s="9"/>
      <c r="BO17" s="6" t="s">
        <v>41</v>
      </c>
      <c r="BP17" s="15">
        <f t="shared" si="1"/>
        <v>12.321004128667809</v>
      </c>
      <c r="BQ17" s="15">
        <f t="shared" si="1"/>
        <v>35.996098004656581</v>
      </c>
      <c r="BR17" s="15">
        <f t="shared" si="1"/>
        <v>46.221354420546582</v>
      </c>
      <c r="BS17" s="15">
        <f t="shared" si="1"/>
        <v>29.78381475703652</v>
      </c>
      <c r="BU17" s="13" t="s">
        <v>286</v>
      </c>
      <c r="BV17" s="9">
        <f t="shared" si="5"/>
        <v>13.23133355646967</v>
      </c>
      <c r="BW17" s="9"/>
      <c r="BX17" s="6"/>
      <c r="BY17" t="s">
        <v>41</v>
      </c>
      <c r="BZ17" s="15">
        <f t="shared" si="2"/>
        <v>13.23133355646967</v>
      </c>
      <c r="CA17" s="15">
        <f t="shared" si="2"/>
        <v>42.905978323362397</v>
      </c>
      <c r="CB17" s="15">
        <f t="shared" si="2"/>
        <v>50.446697464841009</v>
      </c>
      <c r="CC17" s="15">
        <f t="shared" si="2"/>
        <v>27.414903356873495</v>
      </c>
    </row>
    <row r="18" spans="8:81" x14ac:dyDescent="0.2">
      <c r="H18" s="6">
        <f t="shared" si="3"/>
        <v>0.21948840234120962</v>
      </c>
      <c r="I18" s="6"/>
      <c r="J18" s="6" t="s">
        <v>41</v>
      </c>
      <c r="K18" s="6">
        <v>2.292434424452634</v>
      </c>
      <c r="L18" s="6">
        <v>58.10481248645133</v>
      </c>
      <c r="M18" s="16">
        <v>49.406568393670064</v>
      </c>
      <c r="N18" s="16">
        <v>24.002818122696727</v>
      </c>
      <c r="O18" s="16">
        <v>25.042589437819419</v>
      </c>
      <c r="P18" s="16">
        <v>24.361158432708688</v>
      </c>
      <c r="Q18" s="16">
        <v>42.93015332197615</v>
      </c>
      <c r="R18" s="16">
        <v>16.86541737649063</v>
      </c>
      <c r="S18" s="16">
        <v>3.8405946727235185</v>
      </c>
      <c r="T18" s="16">
        <v>37.117489159611814</v>
      </c>
      <c r="U18" s="16">
        <v>38.843691926491843</v>
      </c>
      <c r="V18" s="16">
        <v>12.104067726615733</v>
      </c>
      <c r="W18" s="16">
        <v>21.584999633780122</v>
      </c>
      <c r="X18" s="16">
        <v>17.344173441734416</v>
      </c>
      <c r="Y18" s="16">
        <v>26.089504138284624</v>
      </c>
      <c r="Z18" s="16">
        <v>60.426279938475062</v>
      </c>
      <c r="AA18" s="16">
        <v>6.778804504764655</v>
      </c>
      <c r="AB18" s="16">
        <v>59.940802772162861</v>
      </c>
      <c r="AC18" s="16">
        <v>66.683511406295125</v>
      </c>
      <c r="AD18" s="16">
        <v>27.209067282702858</v>
      </c>
      <c r="AE18" s="16">
        <v>14.386602098466506</v>
      </c>
      <c r="AF18" s="16">
        <v>19.108151735270379</v>
      </c>
      <c r="AG18" s="16">
        <v>53.374697336561745</v>
      </c>
      <c r="AH18" s="16">
        <v>38.095238095238095</v>
      </c>
      <c r="AI18" s="6">
        <f t="shared" si="4"/>
        <v>0.12132597549998043</v>
      </c>
      <c r="AJ18" t="s">
        <v>41</v>
      </c>
      <c r="AK18" s="17">
        <v>3.0879417635317599</v>
      </c>
      <c r="AL18" s="17">
        <v>46.5578646628312</v>
      </c>
      <c r="AM18" s="17">
        <v>72.396383703181868</v>
      </c>
      <c r="AN18" s="17">
        <v>30.977261163946615</v>
      </c>
      <c r="AO18" s="17">
        <v>29.2</v>
      </c>
      <c r="AP18" s="17">
        <v>29</v>
      </c>
      <c r="AQ18" s="17">
        <v>36.200000000000003</v>
      </c>
      <c r="AR18" s="17">
        <v>18.2</v>
      </c>
      <c r="AS18" s="17">
        <v>4.7253146176185865</v>
      </c>
      <c r="AT18" s="17">
        <v>35.031461761858665</v>
      </c>
      <c r="AU18" s="17">
        <v>36.314133591481124</v>
      </c>
      <c r="AV18" s="17">
        <v>12.723862536302033</v>
      </c>
      <c r="AW18" s="17">
        <v>15.770637824081438</v>
      </c>
      <c r="AX18" s="17">
        <v>9.2253857165579767</v>
      </c>
      <c r="AY18" s="17">
        <v>16.820423095275967</v>
      </c>
      <c r="AZ18" s="17">
        <v>35.175759503737872</v>
      </c>
      <c r="BA18" s="17">
        <v>8.277891504605936</v>
      </c>
      <c r="BB18" s="17">
        <v>65.545035823950869</v>
      </c>
      <c r="BC18" s="17">
        <v>70.394063459570106</v>
      </c>
      <c r="BD18" s="17">
        <v>38.881780962128964</v>
      </c>
      <c r="BE18" s="17">
        <v>18.326215628980297</v>
      </c>
      <c r="BF18" s="17">
        <v>72.076121974975649</v>
      </c>
      <c r="BG18" s="17">
        <v>70.555180939536982</v>
      </c>
      <c r="BH18" s="17">
        <v>28.530755975125498</v>
      </c>
      <c r="BK18" s="13" t="s">
        <v>287</v>
      </c>
      <c r="BL18" s="9">
        <f t="shared" si="0"/>
        <v>0.61282542491334846</v>
      </c>
      <c r="BM18" s="9"/>
      <c r="BN18" s="9"/>
      <c r="BO18" s="6" t="s">
        <v>43</v>
      </c>
      <c r="BP18" s="15">
        <f t="shared" si="1"/>
        <v>0.61282542491334846</v>
      </c>
      <c r="BQ18" s="15">
        <f t="shared" si="1"/>
        <v>7.2723951154523609</v>
      </c>
      <c r="BR18" s="15">
        <f t="shared" si="1"/>
        <v>4.6788756025086435</v>
      </c>
      <c r="BS18" s="15">
        <f t="shared" si="1"/>
        <v>2.8651250562142105</v>
      </c>
      <c r="BU18" s="13" t="s">
        <v>287</v>
      </c>
      <c r="BV18" s="9">
        <f t="shared" si="5"/>
        <v>0.55247642798071861</v>
      </c>
      <c r="BW18" s="9"/>
      <c r="BX18" s="6"/>
      <c r="BY18" t="s">
        <v>43</v>
      </c>
      <c r="BZ18" s="15">
        <f t="shared" si="2"/>
        <v>0.55247642798071861</v>
      </c>
      <c r="CA18" s="15">
        <f t="shared" si="2"/>
        <v>9.3674190654067022</v>
      </c>
      <c r="CB18" s="15">
        <f t="shared" si="2"/>
        <v>3.8733208390862828</v>
      </c>
      <c r="CC18" s="15">
        <f t="shared" si="2"/>
        <v>4.6314812160698891</v>
      </c>
    </row>
    <row r="19" spans="8:81" x14ac:dyDescent="0.2">
      <c r="H19" s="6">
        <f t="shared" si="3"/>
        <v>0.63136787340125733</v>
      </c>
      <c r="I19" s="6"/>
      <c r="J19" s="6" t="s">
        <v>43</v>
      </c>
      <c r="K19" s="6">
        <v>0.21948840234120962</v>
      </c>
      <c r="L19" s="6">
        <v>18.870583134619554</v>
      </c>
      <c r="M19" s="16">
        <v>5.1376544548016474</v>
      </c>
      <c r="N19" s="16">
        <v>4.6444829828744849</v>
      </c>
      <c r="O19" s="16">
        <v>3.2367972742759794</v>
      </c>
      <c r="P19" s="16">
        <v>6.303236797274276</v>
      </c>
      <c r="Q19" s="16">
        <v>8.68824531516184</v>
      </c>
      <c r="R19" s="16">
        <v>1.192504258943782</v>
      </c>
      <c r="S19" s="16">
        <v>8.2593433822011151E-3</v>
      </c>
      <c r="T19" s="16">
        <v>3.658889118315094</v>
      </c>
      <c r="U19" s="16">
        <v>5.7402436506297754</v>
      </c>
      <c r="V19" s="16">
        <v>2.8907701837703903</v>
      </c>
      <c r="W19" s="16">
        <v>0.21240752948070021</v>
      </c>
      <c r="X19" s="16">
        <v>5.1270782978100051</v>
      </c>
      <c r="Y19" s="16">
        <v>1.5088258990698016</v>
      </c>
      <c r="Z19" s="16">
        <v>2.0435069215557022</v>
      </c>
      <c r="AA19" s="16">
        <v>0</v>
      </c>
      <c r="AB19" s="16">
        <v>7.3491192607565692</v>
      </c>
      <c r="AC19" s="16">
        <v>6.2012705746462604</v>
      </c>
      <c r="AD19" s="16">
        <v>4.9162575801328332</v>
      </c>
      <c r="AE19" s="16">
        <v>0</v>
      </c>
      <c r="AF19" s="16">
        <v>2.3254640839386602</v>
      </c>
      <c r="AG19" s="16">
        <v>0.79701372074253429</v>
      </c>
      <c r="AH19" s="16">
        <v>1.5032284100080711</v>
      </c>
      <c r="AI19" s="6">
        <f t="shared" si="4"/>
        <v>0.54009627803217097</v>
      </c>
      <c r="AJ19" t="s">
        <v>43</v>
      </c>
      <c r="AK19" s="17">
        <v>0.12132597549998043</v>
      </c>
      <c r="AL19" s="17">
        <v>16.355524245626395</v>
      </c>
      <c r="AM19" s="17">
        <v>4.6377832570153812</v>
      </c>
      <c r="AN19" s="17">
        <v>5.6827521427732766</v>
      </c>
      <c r="AO19" s="17">
        <v>1.2</v>
      </c>
      <c r="AP19" s="17">
        <v>14.4</v>
      </c>
      <c r="AQ19" s="17">
        <v>6.2</v>
      </c>
      <c r="AR19" s="17">
        <v>5.6</v>
      </c>
      <c r="AS19" s="17">
        <v>0.31461761858664083</v>
      </c>
      <c r="AT19" s="17">
        <v>4.7313649564375604</v>
      </c>
      <c r="AU19" s="17">
        <v>5.1367376573088093</v>
      </c>
      <c r="AV19" s="17">
        <v>3.4547434656340754</v>
      </c>
      <c r="AW19" s="17">
        <v>0.89072689677111505</v>
      </c>
      <c r="AX19" s="17">
        <v>4.8989979322411328</v>
      </c>
      <c r="AY19" s="17">
        <v>0.9702560839828217</v>
      </c>
      <c r="AZ19" s="17">
        <v>2.1870526483219344</v>
      </c>
      <c r="BA19" s="17">
        <v>0.16632548618219037</v>
      </c>
      <c r="BB19" s="17">
        <v>12.896622313203684</v>
      </c>
      <c r="BC19" s="17">
        <v>5.3735926305015349</v>
      </c>
      <c r="BD19" s="17">
        <v>8.9687819856704198</v>
      </c>
      <c r="BE19" s="17">
        <v>0.62186259084438456</v>
      </c>
      <c r="BF19" s="17">
        <v>2.9220049449314454</v>
      </c>
      <c r="BG19" s="17">
        <v>0.92155540570914807</v>
      </c>
      <c r="BH19" s="17">
        <v>1.8955570540196298</v>
      </c>
      <c r="BK19" s="13" t="s">
        <v>288</v>
      </c>
      <c r="BL19" s="9">
        <f t="shared" si="0"/>
        <v>0.63476168848030046</v>
      </c>
      <c r="BM19" s="9"/>
      <c r="BN19" s="9"/>
      <c r="BO19" s="6" t="s">
        <v>45</v>
      </c>
      <c r="BP19" s="15">
        <f t="shared" si="1"/>
        <v>0.63476168848030046</v>
      </c>
      <c r="BQ19" s="15">
        <f t="shared" si="1"/>
        <v>14.568742994706119</v>
      </c>
      <c r="BR19" s="15">
        <f t="shared" si="1"/>
        <v>19.697462377054531</v>
      </c>
      <c r="BS19" s="15">
        <f t="shared" si="1"/>
        <v>19.770594665860973</v>
      </c>
      <c r="BU19" s="13" t="s">
        <v>288</v>
      </c>
      <c r="BV19" s="9">
        <f t="shared" si="5"/>
        <v>0.84816017787253395</v>
      </c>
      <c r="BW19" s="9"/>
      <c r="BX19" s="6"/>
      <c r="BY19" t="s">
        <v>45</v>
      </c>
      <c r="BZ19" s="15">
        <f t="shared" si="2"/>
        <v>0.84816017787253395</v>
      </c>
      <c r="CA19" s="15">
        <f t="shared" si="2"/>
        <v>18.160506993862118</v>
      </c>
      <c r="CB19" s="15">
        <f t="shared" si="2"/>
        <v>22.642878263370651</v>
      </c>
      <c r="CC19" s="15">
        <f t="shared" si="2"/>
        <v>18.236673699847906</v>
      </c>
    </row>
    <row r="20" spans="8:81" x14ac:dyDescent="0.2">
      <c r="H20" s="6">
        <f>L5</f>
        <v>76.092022544981575</v>
      </c>
      <c r="I20" s="6"/>
      <c r="J20" s="6" t="s">
        <v>45</v>
      </c>
      <c r="K20" s="6">
        <v>0.63136787340125733</v>
      </c>
      <c r="L20" s="6">
        <v>12.058313461955343</v>
      </c>
      <c r="M20" s="16">
        <v>30.815087795360938</v>
      </c>
      <c r="N20" s="16">
        <v>14.616301755907219</v>
      </c>
      <c r="O20" s="16">
        <v>0.51107325383304936</v>
      </c>
      <c r="P20" s="16">
        <v>5.6218057921635438</v>
      </c>
      <c r="Q20" s="16">
        <v>3.2367972742759794</v>
      </c>
      <c r="R20" s="16">
        <v>55.536626916524703</v>
      </c>
      <c r="S20" s="16">
        <v>0.1734462110262234</v>
      </c>
      <c r="T20" s="16">
        <v>3.1426801569275242</v>
      </c>
      <c r="U20" s="16">
        <v>8.7136072682221766</v>
      </c>
      <c r="V20" s="16">
        <v>3.1055131117076193</v>
      </c>
      <c r="W20" s="16">
        <v>0.94484728631070092</v>
      </c>
      <c r="X20" s="16">
        <v>22.786200834981322</v>
      </c>
      <c r="Y20" s="16">
        <v>28.103713469567129</v>
      </c>
      <c r="Z20" s="16">
        <v>15.161502966381015</v>
      </c>
      <c r="AA20" s="16">
        <v>1.1695062084897487</v>
      </c>
      <c r="AB20" s="16">
        <v>31.12185965925498</v>
      </c>
      <c r="AC20" s="16">
        <v>35.027432861680623</v>
      </c>
      <c r="AD20" s="16">
        <v>22.162864568293386</v>
      </c>
      <c r="AE20" s="16">
        <v>0.37832929782082325</v>
      </c>
      <c r="AF20" s="16">
        <v>12.681598062953995</v>
      </c>
      <c r="AG20" s="16">
        <v>12.288135593220339</v>
      </c>
      <c r="AH20" s="16">
        <v>8.0407586763518974</v>
      </c>
      <c r="AI20" s="6">
        <f>AL5</f>
        <v>100</v>
      </c>
      <c r="AJ20" t="s">
        <v>45</v>
      </c>
      <c r="AK20" s="17">
        <v>0.54009627803217097</v>
      </c>
      <c r="AL20" s="17">
        <v>12.813588509255998</v>
      </c>
      <c r="AM20" s="17">
        <v>22.637078783609251</v>
      </c>
      <c r="AN20" s="17">
        <v>21.036358655238544</v>
      </c>
      <c r="AO20" s="17">
        <v>1.4</v>
      </c>
      <c r="AP20" s="17">
        <v>7.2</v>
      </c>
      <c r="AQ20" s="17">
        <v>2.6</v>
      </c>
      <c r="AR20" s="17">
        <v>33.4</v>
      </c>
      <c r="AS20" s="17">
        <v>0.26016456921587611</v>
      </c>
      <c r="AT20" s="17">
        <v>4.6527105517909</v>
      </c>
      <c r="AU20" s="17">
        <v>14.557115198451113</v>
      </c>
      <c r="AV20" s="17">
        <v>6.0503388189738629</v>
      </c>
      <c r="AW20" s="17">
        <v>1.3838078574836965</v>
      </c>
      <c r="AX20" s="17">
        <v>19.675520916176236</v>
      </c>
      <c r="AY20" s="17">
        <v>28.25672021631939</v>
      </c>
      <c r="AZ20" s="17">
        <v>11.29314458406235</v>
      </c>
      <c r="BA20" s="17">
        <v>1.1003070624360287</v>
      </c>
      <c r="BB20" s="17">
        <v>49.321903787103381</v>
      </c>
      <c r="BC20" s="17">
        <v>40.826509723643809</v>
      </c>
      <c r="BD20" s="17">
        <v>26.484135107471854</v>
      </c>
      <c r="BE20" s="17">
        <v>0.40458530006743088</v>
      </c>
      <c r="BF20" s="17">
        <v>15.299318198846183</v>
      </c>
      <c r="BG20" s="17">
        <v>26.979845658200343</v>
      </c>
      <c r="BH20" s="17">
        <v>11.156065033340825</v>
      </c>
      <c r="BK20" s="19" t="s">
        <v>289</v>
      </c>
      <c r="BL20" s="9">
        <f t="shared" ref="BL20:BL35" si="6">BQ4</f>
        <v>49.755435002845694</v>
      </c>
      <c r="BM20" s="9"/>
      <c r="BN20" s="18"/>
      <c r="BT20" s="19"/>
      <c r="BU20" s="19" t="s">
        <v>289</v>
      </c>
      <c r="BV20" s="9">
        <f>CA4</f>
        <v>56.627331815458206</v>
      </c>
      <c r="BW20" s="9"/>
      <c r="BX20" s="20"/>
    </row>
    <row r="21" spans="8:81" x14ac:dyDescent="0.2">
      <c r="H21" s="6">
        <f t="shared" ref="H21:H35" si="7">L6</f>
        <v>86.407977455018425</v>
      </c>
      <c r="I21" s="6"/>
      <c r="AI21" s="6">
        <f t="shared" ref="AI21:AI35" si="8">AL6</f>
        <v>86.673711400727953</v>
      </c>
      <c r="BK21" s="19" t="s">
        <v>290</v>
      </c>
      <c r="BL21" s="9">
        <f t="shared" si="6"/>
        <v>42.411697211813035</v>
      </c>
      <c r="BM21" s="9"/>
      <c r="BN21" s="18"/>
      <c r="BT21" s="19"/>
      <c r="BU21" s="19" t="s">
        <v>290</v>
      </c>
      <c r="BV21" s="9">
        <f t="shared" ref="BV21:BV35" si="9">CA5</f>
        <v>43.774705429251611</v>
      </c>
      <c r="BW21" s="9"/>
      <c r="BX21" s="20"/>
    </row>
    <row r="22" spans="8:81" x14ac:dyDescent="0.2">
      <c r="H22" s="6">
        <f t="shared" si="7"/>
        <v>64.456427487535223</v>
      </c>
      <c r="I22" s="6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6">
        <f t="shared" si="8"/>
        <v>90.638331180775708</v>
      </c>
      <c r="BK22" s="19" t="s">
        <v>291</v>
      </c>
      <c r="BL22" s="9">
        <f t="shared" si="6"/>
        <v>15.79953287462286</v>
      </c>
      <c r="BM22" s="9"/>
      <c r="BN22" s="18"/>
      <c r="BT22" s="19"/>
      <c r="BU22" s="19" t="s">
        <v>291</v>
      </c>
      <c r="BV22" s="9">
        <f t="shared" si="9"/>
        <v>23.244241549130177</v>
      </c>
      <c r="BW22" s="9"/>
      <c r="BX22" s="20"/>
    </row>
    <row r="23" spans="8:81" x14ac:dyDescent="0.2">
      <c r="H23" s="6">
        <f t="shared" si="7"/>
        <v>61.22100585302406</v>
      </c>
      <c r="I23" s="6"/>
      <c r="P23" s="22"/>
      <c r="Q23" s="22"/>
      <c r="R23" s="22"/>
      <c r="S23" s="22"/>
      <c r="T23" s="22"/>
      <c r="AE23" s="21"/>
      <c r="AG23" s="21"/>
      <c r="AH23" s="21"/>
      <c r="AI23" s="6">
        <f t="shared" si="8"/>
        <v>65.735196274118437</v>
      </c>
      <c r="BK23" s="19" t="s">
        <v>292</v>
      </c>
      <c r="BL23" s="9">
        <f t="shared" si="6"/>
        <v>52.986219012406146</v>
      </c>
      <c r="BM23" s="9"/>
      <c r="BN23" s="18"/>
      <c r="BT23" s="19"/>
      <c r="BU23" s="19" t="s">
        <v>292</v>
      </c>
      <c r="BV23" s="9">
        <f t="shared" si="9"/>
        <v>51.885841055486559</v>
      </c>
      <c r="BW23" s="9"/>
      <c r="BX23" s="20"/>
    </row>
    <row r="24" spans="8:81" x14ac:dyDescent="0.2">
      <c r="H24" s="6">
        <f t="shared" si="7"/>
        <v>27.842510296986777</v>
      </c>
      <c r="I24" s="6"/>
      <c r="P24" s="22"/>
      <c r="Q24" s="22"/>
      <c r="R24" s="22"/>
      <c r="S24" s="22"/>
      <c r="T24" s="22"/>
      <c r="AE24" s="21"/>
      <c r="AI24" s="6">
        <f t="shared" si="8"/>
        <v>27.470549097882667</v>
      </c>
      <c r="BK24" s="19" t="s">
        <v>293</v>
      </c>
      <c r="BL24" s="9">
        <f t="shared" si="6"/>
        <v>40.07172783219707</v>
      </c>
      <c r="BM24" s="9"/>
      <c r="BN24" s="18"/>
      <c r="BT24" s="19"/>
      <c r="BU24" s="19" t="s">
        <v>293</v>
      </c>
      <c r="BV24" s="9">
        <f t="shared" si="9"/>
        <v>46.513199602180833</v>
      </c>
      <c r="BW24" s="9"/>
      <c r="BX24" s="20"/>
    </row>
    <row r="25" spans="8:81" x14ac:dyDescent="0.2">
      <c r="H25" s="6">
        <f t="shared" si="7"/>
        <v>44.114459137220898</v>
      </c>
      <c r="I25" s="6"/>
      <c r="AE25" s="21"/>
      <c r="AI25" s="6">
        <f t="shared" si="8"/>
        <v>55.665140307620057</v>
      </c>
      <c r="BK25" s="19" t="s">
        <v>294</v>
      </c>
      <c r="BL25" s="9">
        <f t="shared" si="6"/>
        <v>38.573909032357363</v>
      </c>
      <c r="BM25" s="9"/>
      <c r="BN25" s="18"/>
      <c r="BT25" s="19"/>
      <c r="BU25" s="19" t="s">
        <v>294</v>
      </c>
      <c r="BV25" s="9">
        <f t="shared" si="9"/>
        <v>42.061041289585063</v>
      </c>
      <c r="BW25" s="9"/>
      <c r="BX25" s="20"/>
    </row>
    <row r="26" spans="8:81" x14ac:dyDescent="0.2">
      <c r="H26" s="6">
        <f t="shared" si="7"/>
        <v>22.471818773032734</v>
      </c>
      <c r="I26" s="6"/>
      <c r="AE26" s="21"/>
      <c r="AI26" s="6">
        <f t="shared" si="8"/>
        <v>38.452506751203472</v>
      </c>
      <c r="BK26" s="19" t="s">
        <v>295</v>
      </c>
      <c r="BL26" s="9">
        <f t="shared" si="6"/>
        <v>7.9318150927807425</v>
      </c>
      <c r="BM26" s="9"/>
      <c r="BN26" s="18"/>
      <c r="BT26" s="19"/>
      <c r="BU26" s="19" t="s">
        <v>295</v>
      </c>
      <c r="BV26" s="9">
        <f t="shared" si="9"/>
        <v>10.598765906825088</v>
      </c>
      <c r="BW26" s="9"/>
      <c r="BX26" s="20"/>
    </row>
    <row r="27" spans="8:81" x14ac:dyDescent="0.2">
      <c r="H27" s="6">
        <f t="shared" si="7"/>
        <v>67.006286581400389</v>
      </c>
      <c r="I27" s="6"/>
      <c r="AE27" s="21"/>
      <c r="AI27" s="6">
        <f t="shared" si="8"/>
        <v>54.369691988571873</v>
      </c>
      <c r="BK27" s="19" t="s">
        <v>296</v>
      </c>
      <c r="BL27" s="9">
        <f t="shared" si="6"/>
        <v>35.640641092117747</v>
      </c>
      <c r="BM27" s="9"/>
      <c r="BN27" s="18"/>
      <c r="BT27" s="19"/>
      <c r="BU27" s="19" t="s">
        <v>296</v>
      </c>
      <c r="BV27" s="9">
        <f t="shared" si="9"/>
        <v>32.373293746616632</v>
      </c>
      <c r="BW27" s="9"/>
      <c r="BX27" s="20"/>
    </row>
    <row r="28" spans="8:81" x14ac:dyDescent="0.2">
      <c r="H28" s="6">
        <f t="shared" si="7"/>
        <v>100</v>
      </c>
      <c r="I28" s="6"/>
      <c r="J28" s="23" t="s">
        <v>54</v>
      </c>
      <c r="K28" s="24">
        <v>1</v>
      </c>
      <c r="L28" s="24">
        <v>2</v>
      </c>
      <c r="M28" s="24">
        <v>3</v>
      </c>
      <c r="N28" s="24">
        <v>4</v>
      </c>
      <c r="O28" s="24">
        <v>5</v>
      </c>
      <c r="P28" s="24">
        <v>6</v>
      </c>
      <c r="Q28" s="24">
        <v>7</v>
      </c>
      <c r="R28" s="24">
        <v>8</v>
      </c>
      <c r="S28" s="24">
        <v>9</v>
      </c>
      <c r="T28" s="24">
        <v>10</v>
      </c>
      <c r="U28" s="24">
        <v>11</v>
      </c>
      <c r="V28" s="24">
        <v>12</v>
      </c>
      <c r="W28" s="24">
        <v>13</v>
      </c>
      <c r="X28" s="24">
        <v>14</v>
      </c>
      <c r="Y28" s="24">
        <v>15</v>
      </c>
      <c r="Z28" s="24">
        <v>16</v>
      </c>
      <c r="AA28" s="24">
        <v>17</v>
      </c>
      <c r="AB28" s="24">
        <v>18</v>
      </c>
      <c r="AC28" s="24">
        <v>19</v>
      </c>
      <c r="AD28" s="24">
        <v>20</v>
      </c>
      <c r="AE28" s="24">
        <v>21</v>
      </c>
      <c r="AF28" s="24">
        <v>22</v>
      </c>
      <c r="AG28" s="24">
        <v>23</v>
      </c>
      <c r="AH28" s="24">
        <v>24</v>
      </c>
      <c r="AI28" s="6">
        <f t="shared" si="8"/>
        <v>94.552072325936365</v>
      </c>
      <c r="BK28" s="19" t="s">
        <v>297</v>
      </c>
      <c r="BL28" s="9">
        <f t="shared" si="6"/>
        <v>43.559649033145917</v>
      </c>
      <c r="BM28" s="9"/>
      <c r="BN28" s="18"/>
      <c r="BT28" s="19"/>
      <c r="BU28" s="19" t="s">
        <v>297</v>
      </c>
      <c r="BV28" s="9">
        <f t="shared" si="9"/>
        <v>52.846397038339632</v>
      </c>
      <c r="BW28" s="9"/>
      <c r="BX28" s="20"/>
    </row>
    <row r="29" spans="8:81" x14ac:dyDescent="0.2">
      <c r="H29" s="6">
        <f t="shared" si="7"/>
        <v>65.09050509429872</v>
      </c>
      <c r="J29" s="25" t="s">
        <v>15</v>
      </c>
      <c r="K29" s="50">
        <f>K5</f>
        <v>8.9908952959028827</v>
      </c>
      <c r="L29" s="50">
        <f t="shared" ref="L29:AH29" si="10">L5</f>
        <v>76.092022544981575</v>
      </c>
      <c r="M29" s="50">
        <f t="shared" si="10"/>
        <v>83.584435291567303</v>
      </c>
      <c r="N29" s="50">
        <f t="shared" si="10"/>
        <v>18.561673531324519</v>
      </c>
      <c r="O29" s="50">
        <f t="shared" si="10"/>
        <v>9.8807495741056215</v>
      </c>
      <c r="P29" s="50">
        <f t="shared" si="10"/>
        <v>9.7103918228279387</v>
      </c>
      <c r="Q29" s="50">
        <f t="shared" si="10"/>
        <v>2.8960817717206133</v>
      </c>
      <c r="R29" s="50">
        <f t="shared" si="10"/>
        <v>4.4293015332197614</v>
      </c>
      <c r="S29" s="50">
        <f t="shared" si="10"/>
        <v>11.78195333470989</v>
      </c>
      <c r="T29" s="50">
        <f t="shared" si="10"/>
        <v>63.117902126780919</v>
      </c>
      <c r="U29" s="50">
        <f t="shared" si="10"/>
        <v>58.542225893041504</v>
      </c>
      <c r="V29" s="50">
        <f t="shared" si="10"/>
        <v>10.299401197604791</v>
      </c>
      <c r="W29" s="50">
        <f t="shared" si="10"/>
        <v>29.42942942942943</v>
      </c>
      <c r="X29" s="50">
        <f t="shared" si="10"/>
        <v>14.700065919578115</v>
      </c>
      <c r="Y29" s="50">
        <f t="shared" si="10"/>
        <v>19.922361385776021</v>
      </c>
      <c r="Z29" s="50">
        <f t="shared" si="10"/>
        <v>40.123049879147437</v>
      </c>
      <c r="AA29" s="50">
        <f t="shared" si="10"/>
        <v>15.174704013860815</v>
      </c>
      <c r="AB29" s="50">
        <f t="shared" si="10"/>
        <v>100</v>
      </c>
      <c r="AC29" s="50">
        <f t="shared" si="10"/>
        <v>49.71845220906728</v>
      </c>
      <c r="AD29" s="50">
        <f t="shared" si="10"/>
        <v>17.470401386081431</v>
      </c>
      <c r="AE29" s="50">
        <f t="shared" si="10"/>
        <v>31.482041969330105</v>
      </c>
      <c r="AF29" s="50">
        <f t="shared" si="10"/>
        <v>34.912227602905567</v>
      </c>
      <c r="AG29" s="50">
        <f t="shared" si="10"/>
        <v>17.554479418886199</v>
      </c>
      <c r="AH29" s="50">
        <f t="shared" si="10"/>
        <v>28.65718321226796</v>
      </c>
      <c r="AI29" s="6">
        <f t="shared" si="8"/>
        <v>63.453485186489765</v>
      </c>
      <c r="AK29" s="50">
        <f>AK5</f>
        <v>15.596258463465226</v>
      </c>
      <c r="AL29" s="50">
        <f t="shared" ref="AL29:BH29" si="11">AL5</f>
        <v>100</v>
      </c>
      <c r="AM29" s="50">
        <f t="shared" si="11"/>
        <v>66.420100974521546</v>
      </c>
      <c r="AN29" s="50">
        <f t="shared" si="11"/>
        <v>7.4282806935149308</v>
      </c>
      <c r="AO29" s="50">
        <f t="shared" si="11"/>
        <v>13.6</v>
      </c>
      <c r="AP29" s="50">
        <f t="shared" si="11"/>
        <v>10.8</v>
      </c>
      <c r="AQ29" s="50">
        <f t="shared" si="11"/>
        <v>10</v>
      </c>
      <c r="AR29" s="50">
        <f t="shared" si="11"/>
        <v>4.2</v>
      </c>
      <c r="AS29" s="50">
        <f t="shared" si="11"/>
        <v>12.336640851887706</v>
      </c>
      <c r="AT29" s="50">
        <f t="shared" si="11"/>
        <v>87.856969990319456</v>
      </c>
      <c r="AU29" s="50">
        <f t="shared" si="11"/>
        <v>61.737657308809297</v>
      </c>
      <c r="AV29" s="50">
        <f t="shared" si="11"/>
        <v>4.4954017424975801</v>
      </c>
      <c r="AW29" s="50">
        <f t="shared" si="11"/>
        <v>32.487672975982186</v>
      </c>
      <c r="AX29" s="50">
        <f t="shared" si="11"/>
        <v>9.7741371083187527</v>
      </c>
      <c r="AY29" s="50">
        <f t="shared" si="11"/>
        <v>15.023063464291395</v>
      </c>
      <c r="AZ29" s="50">
        <f t="shared" si="11"/>
        <v>10.283123906473676</v>
      </c>
      <c r="BA29" s="50">
        <f t="shared" si="11"/>
        <v>25.857215967246674</v>
      </c>
      <c r="BB29" s="50">
        <f t="shared" si="11"/>
        <v>100</v>
      </c>
      <c r="BC29" s="50">
        <f t="shared" si="11"/>
        <v>78.454452405322414</v>
      </c>
      <c r="BD29" s="50">
        <f t="shared" si="11"/>
        <v>5.1049129989764586</v>
      </c>
      <c r="BE29" s="50">
        <f t="shared" si="11"/>
        <v>37.042031917284781</v>
      </c>
      <c r="BF29" s="50">
        <f t="shared" si="11"/>
        <v>31.332883794111037</v>
      </c>
      <c r="BG29" s="50">
        <f t="shared" si="11"/>
        <v>25.736120476511577</v>
      </c>
      <c r="BH29" s="50">
        <f t="shared" si="11"/>
        <v>7.552258934592043</v>
      </c>
      <c r="BK29" s="19" t="s">
        <v>298</v>
      </c>
      <c r="BL29" s="9">
        <f t="shared" si="6"/>
        <v>38.063450223260908</v>
      </c>
      <c r="BM29" s="9"/>
      <c r="BN29" s="27"/>
      <c r="BT29" s="19"/>
      <c r="BU29" s="19" t="s">
        <v>298</v>
      </c>
      <c r="BV29" s="9">
        <f t="shared" si="9"/>
        <v>47.812792161613011</v>
      </c>
      <c r="BW29" s="9"/>
      <c r="BX29" s="28"/>
    </row>
    <row r="30" spans="8:81" x14ac:dyDescent="0.2">
      <c r="H30" s="6">
        <f t="shared" si="7"/>
        <v>10.597767179709516</v>
      </c>
      <c r="J30" s="25" t="s">
        <v>17</v>
      </c>
      <c r="K30" s="50">
        <f t="shared" ref="K30:AH40" si="12">K6</f>
        <v>5.3300455235204858</v>
      </c>
      <c r="L30" s="50">
        <f t="shared" si="12"/>
        <v>86.407977455018425</v>
      </c>
      <c r="M30" s="50">
        <f t="shared" si="12"/>
        <v>69.016908736180355</v>
      </c>
      <c r="N30" s="50">
        <f t="shared" si="12"/>
        <v>16.851831779752871</v>
      </c>
      <c r="O30" s="50">
        <f t="shared" si="12"/>
        <v>11.754684838160136</v>
      </c>
      <c r="P30" s="50">
        <f t="shared" si="12"/>
        <v>3.5775127768313459</v>
      </c>
      <c r="Q30" s="50">
        <f t="shared" si="12"/>
        <v>12.265758091993186</v>
      </c>
      <c r="R30" s="50">
        <f t="shared" si="12"/>
        <v>7.1550255536626919</v>
      </c>
      <c r="S30" s="50">
        <f t="shared" si="12"/>
        <v>5.1290522403468923</v>
      </c>
      <c r="T30" s="50">
        <f t="shared" si="12"/>
        <v>42.36217220730952</v>
      </c>
      <c r="U30" s="50">
        <f t="shared" si="12"/>
        <v>36.547594466239936</v>
      </c>
      <c r="V30" s="50">
        <f t="shared" si="12"/>
        <v>8.4162709064629357</v>
      </c>
      <c r="W30" s="50">
        <f t="shared" si="12"/>
        <v>23.489343001538124</v>
      </c>
      <c r="X30" s="50">
        <f t="shared" si="12"/>
        <v>9.8146927415220091</v>
      </c>
      <c r="Y30" s="50">
        <f t="shared" si="12"/>
        <v>78.847139822749583</v>
      </c>
      <c r="Z30" s="50">
        <f t="shared" si="12"/>
        <v>35.354867062184134</v>
      </c>
      <c r="AA30" s="50">
        <f t="shared" si="12"/>
        <v>16.604100490903839</v>
      </c>
      <c r="AB30" s="50">
        <f t="shared" si="12"/>
        <v>70.293098469535082</v>
      </c>
      <c r="AC30" s="50">
        <f t="shared" si="12"/>
        <v>48.960438925786889</v>
      </c>
      <c r="AD30" s="50">
        <f t="shared" si="12"/>
        <v>12.763499855616518</v>
      </c>
      <c r="AE30" s="50">
        <f t="shared" si="12"/>
        <v>21.620258272800644</v>
      </c>
      <c r="AF30" s="50">
        <f t="shared" si="12"/>
        <v>42.014729620661825</v>
      </c>
      <c r="AG30" s="50">
        <f t="shared" si="12"/>
        <v>48.981033091202583</v>
      </c>
      <c r="AH30" s="50">
        <f t="shared" si="12"/>
        <v>22.851089588377725</v>
      </c>
      <c r="AI30" s="6">
        <f t="shared" si="8"/>
        <v>10.030918555046769</v>
      </c>
      <c r="AK30" s="50">
        <f t="shared" ref="AK30:BH40" si="13">AK6</f>
        <v>5.8862666823216312</v>
      </c>
      <c r="AL30" s="50">
        <f t="shared" si="13"/>
        <v>86.673711400727953</v>
      </c>
      <c r="AM30" s="50">
        <f t="shared" si="13"/>
        <v>62.451567453328636</v>
      </c>
      <c r="AN30" s="50">
        <f t="shared" si="13"/>
        <v>4.8217290908379322</v>
      </c>
      <c r="AO30" s="50">
        <f t="shared" si="13"/>
        <v>16.8</v>
      </c>
      <c r="AP30" s="50">
        <f t="shared" si="13"/>
        <v>13.4</v>
      </c>
      <c r="AQ30" s="50">
        <f t="shared" si="13"/>
        <v>13</v>
      </c>
      <c r="AR30" s="50">
        <f t="shared" si="13"/>
        <v>1.6</v>
      </c>
      <c r="AS30" s="50">
        <f t="shared" si="13"/>
        <v>6.5283155856727975</v>
      </c>
      <c r="AT30" s="50">
        <f t="shared" si="13"/>
        <v>39.545014520813169</v>
      </c>
      <c r="AU30" s="50">
        <f t="shared" si="13"/>
        <v>32.901742497579868</v>
      </c>
      <c r="AV30" s="50">
        <f t="shared" si="13"/>
        <v>3.3276863504356244</v>
      </c>
      <c r="AW30" s="50">
        <f t="shared" si="13"/>
        <v>15.969460792110704</v>
      </c>
      <c r="AX30" s="50">
        <f t="shared" si="13"/>
        <v>9.3685382535390485</v>
      </c>
      <c r="AY30" s="50">
        <f t="shared" si="13"/>
        <v>62.517894067122633</v>
      </c>
      <c r="AZ30" s="50">
        <f t="shared" si="13"/>
        <v>6.449817082869413</v>
      </c>
      <c r="BA30" s="50">
        <f t="shared" si="13"/>
        <v>19.511258955987717</v>
      </c>
      <c r="BB30" s="50">
        <f t="shared" si="13"/>
        <v>78.979017400204711</v>
      </c>
      <c r="BC30" s="50">
        <f t="shared" si="13"/>
        <v>61.757932446264071</v>
      </c>
      <c r="BD30" s="50">
        <f t="shared" si="13"/>
        <v>6.6914022517911977</v>
      </c>
      <c r="BE30" s="50">
        <f t="shared" si="13"/>
        <v>15.194425713643515</v>
      </c>
      <c r="BF30" s="50">
        <f t="shared" si="13"/>
        <v>34.681951000224771</v>
      </c>
      <c r="BG30" s="50">
        <f t="shared" si="13"/>
        <v>44.774106540795685</v>
      </c>
      <c r="BH30" s="50">
        <f t="shared" si="13"/>
        <v>7.919382632801379</v>
      </c>
      <c r="BK30" s="19" t="s">
        <v>299</v>
      </c>
      <c r="BL30" s="9">
        <f t="shared" si="6"/>
        <v>4.1723924833164041</v>
      </c>
      <c r="BM30" s="9"/>
      <c r="BN30" s="27"/>
      <c r="BT30" s="19"/>
      <c r="BU30" s="19" t="s">
        <v>299</v>
      </c>
      <c r="BV30" s="9">
        <f t="shared" si="9"/>
        <v>5.3241585198556702</v>
      </c>
      <c r="BW30" s="9"/>
      <c r="BX30" s="28"/>
    </row>
    <row r="31" spans="8:81" x14ac:dyDescent="0.2">
      <c r="H31" s="6">
        <f t="shared" si="7"/>
        <v>29.170279644482981</v>
      </c>
      <c r="J31" s="25" t="s">
        <v>19</v>
      </c>
      <c r="K31" s="50">
        <f t="shared" si="12"/>
        <v>0.12464773466290917</v>
      </c>
      <c r="L31" s="50">
        <f t="shared" si="12"/>
        <v>64.456427487535223</v>
      </c>
      <c r="M31" s="50">
        <f t="shared" si="12"/>
        <v>8.9421200953826149E-2</v>
      </c>
      <c r="N31" s="50">
        <f t="shared" si="12"/>
        <v>1.9130717537394319</v>
      </c>
      <c r="O31" s="50">
        <f t="shared" si="12"/>
        <v>1.362862010221465</v>
      </c>
      <c r="P31" s="50">
        <f t="shared" si="12"/>
        <v>3.2367972742759794</v>
      </c>
      <c r="Q31" s="50">
        <f t="shared" si="12"/>
        <v>0.51107325383304936</v>
      </c>
      <c r="R31" s="50">
        <f t="shared" si="12"/>
        <v>0.85178875638841567</v>
      </c>
      <c r="S31" s="50">
        <f t="shared" si="12"/>
        <v>4.1296716911005575E-3</v>
      </c>
      <c r="T31" s="50">
        <f t="shared" si="12"/>
        <v>7.1360726822217631</v>
      </c>
      <c r="U31" s="50">
        <f t="shared" si="12"/>
        <v>2.8907701837703904E-2</v>
      </c>
      <c r="V31" s="50">
        <f t="shared" si="12"/>
        <v>1.3049762543877761</v>
      </c>
      <c r="W31" s="50">
        <f t="shared" si="12"/>
        <v>3.6621987841500038E-2</v>
      </c>
      <c r="X31" s="50">
        <f t="shared" si="12"/>
        <v>7.4489123269611071</v>
      </c>
      <c r="Y31" s="50">
        <f t="shared" si="12"/>
        <v>0.22705632461730021</v>
      </c>
      <c r="Z31" s="50">
        <f t="shared" si="12"/>
        <v>2.2925364388779021</v>
      </c>
      <c r="AA31" s="50">
        <f t="shared" si="12"/>
        <v>0.10106843777071903</v>
      </c>
      <c r="AB31" s="50">
        <f t="shared" si="12"/>
        <v>6.9953797285590529</v>
      </c>
      <c r="AC31" s="50">
        <f t="shared" si="12"/>
        <v>0.37539705457695638</v>
      </c>
      <c r="AD31" s="50">
        <f t="shared" si="12"/>
        <v>2.7721628645682932</v>
      </c>
      <c r="AE31" s="50">
        <f t="shared" si="12"/>
        <v>7.0621468926553674E-2</v>
      </c>
      <c r="AF31" s="50">
        <f t="shared" si="12"/>
        <v>5.5236077481840198</v>
      </c>
      <c r="AG31" s="50">
        <f t="shared" si="12"/>
        <v>0.12610976594027443</v>
      </c>
      <c r="AH31" s="50">
        <f t="shared" si="12"/>
        <v>3.7530266343825667</v>
      </c>
      <c r="AI31" s="6">
        <f t="shared" si="8"/>
        <v>34.793158780478258</v>
      </c>
      <c r="AK31" s="50">
        <f t="shared" si="13"/>
        <v>0.11741223435481977</v>
      </c>
      <c r="AL31" s="50">
        <f t="shared" si="13"/>
        <v>90.638331180775708</v>
      </c>
      <c r="AM31" s="50">
        <f t="shared" si="13"/>
        <v>0.22699698641931823</v>
      </c>
      <c r="AN31" s="50">
        <f t="shared" si="13"/>
        <v>1.9451293491448476</v>
      </c>
      <c r="AO31" s="50">
        <f t="shared" si="13"/>
        <v>2</v>
      </c>
      <c r="AP31" s="50">
        <f t="shared" si="13"/>
        <v>10.4</v>
      </c>
      <c r="AQ31" s="50">
        <f t="shared" si="13"/>
        <v>1</v>
      </c>
      <c r="AR31" s="50">
        <f t="shared" si="13"/>
        <v>2.6</v>
      </c>
      <c r="AS31" s="50">
        <f t="shared" si="13"/>
        <v>0.16335914811229429</v>
      </c>
      <c r="AT31" s="50">
        <f t="shared" si="13"/>
        <v>11.253630203291385</v>
      </c>
      <c r="AU31" s="50">
        <f t="shared" si="13"/>
        <v>4.8402710551790899E-2</v>
      </c>
      <c r="AV31" s="50">
        <f t="shared" si="13"/>
        <v>1.5912391093901259</v>
      </c>
      <c r="AW31" s="50">
        <f t="shared" si="13"/>
        <v>0.2067758867504374</v>
      </c>
      <c r="AX31" s="50">
        <f t="shared" si="13"/>
        <v>7.9688245586130106</v>
      </c>
      <c r="AY31" s="50">
        <f t="shared" si="13"/>
        <v>0.25449339907746144</v>
      </c>
      <c r="AZ31" s="50">
        <f t="shared" si="13"/>
        <v>2.0279942738985208</v>
      </c>
      <c r="BA31" s="50">
        <f t="shared" si="13"/>
        <v>0.15353121801432959</v>
      </c>
      <c r="BB31" s="50">
        <f t="shared" si="13"/>
        <v>9.4421699078812686</v>
      </c>
      <c r="BC31" s="50">
        <f t="shared" si="13"/>
        <v>0.92118730808597749</v>
      </c>
      <c r="BD31" s="50">
        <f t="shared" si="13"/>
        <v>4.0813715455475945</v>
      </c>
      <c r="BE31" s="50">
        <f t="shared" si="13"/>
        <v>0.32216977597962088</v>
      </c>
      <c r="BF31" s="50">
        <f t="shared" si="13"/>
        <v>9.7624934442196754</v>
      </c>
      <c r="BG31" s="50">
        <f t="shared" si="13"/>
        <v>0.22476961114857272</v>
      </c>
      <c r="BH31" s="50">
        <f t="shared" si="13"/>
        <v>2.6972353337828725</v>
      </c>
      <c r="BK31" s="19" t="s">
        <v>300</v>
      </c>
      <c r="BL31" s="9">
        <f t="shared" si="6"/>
        <v>22.923608832886909</v>
      </c>
      <c r="BM31" s="9"/>
      <c r="BN31" s="27"/>
      <c r="BT31" s="19"/>
      <c r="BU31" s="19" t="s">
        <v>300</v>
      </c>
      <c r="BV31" s="9">
        <f t="shared" si="9"/>
        <v>27.749137526098867</v>
      </c>
      <c r="BW31" s="9"/>
      <c r="BX31" s="28"/>
    </row>
    <row r="32" spans="8:81" x14ac:dyDescent="0.2">
      <c r="H32" s="6">
        <f t="shared" si="7"/>
        <v>48.02731411229135</v>
      </c>
      <c r="J32" s="25" t="s">
        <v>21</v>
      </c>
      <c r="K32" s="50">
        <f t="shared" si="12"/>
        <v>0.25471493605029266</v>
      </c>
      <c r="L32" s="50">
        <f t="shared" si="12"/>
        <v>61.22100585302406</v>
      </c>
      <c r="M32" s="50">
        <f t="shared" si="12"/>
        <v>86.310427053977889</v>
      </c>
      <c r="N32" s="50">
        <f t="shared" si="12"/>
        <v>28.018642965532191</v>
      </c>
      <c r="O32" s="50">
        <f t="shared" si="12"/>
        <v>1.362862010221465</v>
      </c>
      <c r="P32" s="50">
        <f t="shared" si="12"/>
        <v>16.524701873935264</v>
      </c>
      <c r="Q32" s="50">
        <f t="shared" si="12"/>
        <v>7.4957410562180575</v>
      </c>
      <c r="R32" s="50">
        <f t="shared" si="12"/>
        <v>9.0289608177172056</v>
      </c>
      <c r="S32" s="50">
        <f t="shared" si="12"/>
        <v>0.14040883749741895</v>
      </c>
      <c r="T32" s="50">
        <f t="shared" si="12"/>
        <v>100</v>
      </c>
      <c r="U32" s="50">
        <f t="shared" si="12"/>
        <v>89.857526326657037</v>
      </c>
      <c r="V32" s="50">
        <f t="shared" si="12"/>
        <v>51.307041090233326</v>
      </c>
      <c r="W32" s="50">
        <f t="shared" si="12"/>
        <v>0.16113674650260015</v>
      </c>
      <c r="X32" s="50">
        <f t="shared" si="12"/>
        <v>60.763202226616862</v>
      </c>
      <c r="Y32" s="50">
        <f t="shared" si="12"/>
        <v>72.474913938328569</v>
      </c>
      <c r="Z32" s="50">
        <f t="shared" si="12"/>
        <v>24.368270709734123</v>
      </c>
      <c r="AA32" s="50">
        <f t="shared" si="12"/>
        <v>0.18769852728847819</v>
      </c>
      <c r="AB32" s="50">
        <f t="shared" si="12"/>
        <v>65.102512272596016</v>
      </c>
      <c r="AC32" s="50">
        <f t="shared" si="12"/>
        <v>44.93213976321109</v>
      </c>
      <c r="AD32" s="50">
        <f t="shared" si="12"/>
        <v>25.931273462315911</v>
      </c>
      <c r="AE32" s="50">
        <f t="shared" si="12"/>
        <v>0.12610976594027443</v>
      </c>
      <c r="AF32" s="50">
        <f t="shared" si="12"/>
        <v>14.30589184826473</v>
      </c>
      <c r="AG32" s="50">
        <f t="shared" si="12"/>
        <v>34.90718321226796</v>
      </c>
      <c r="AH32" s="50">
        <f t="shared" si="12"/>
        <v>12.923728813559322</v>
      </c>
      <c r="AI32" s="6">
        <f t="shared" si="8"/>
        <v>55.316817345700755</v>
      </c>
      <c r="AK32" s="50">
        <f t="shared" si="13"/>
        <v>0.27004813901608549</v>
      </c>
      <c r="AL32" s="50">
        <f t="shared" si="13"/>
        <v>65.735196274118437</v>
      </c>
      <c r="AM32" s="50">
        <f t="shared" si="13"/>
        <v>58.158193417087396</v>
      </c>
      <c r="AN32" s="50">
        <f t="shared" si="13"/>
        <v>37.384055418574619</v>
      </c>
      <c r="AO32" s="50">
        <f t="shared" si="13"/>
        <v>3.2</v>
      </c>
      <c r="AP32" s="50">
        <f t="shared" si="13"/>
        <v>16.399999999999999</v>
      </c>
      <c r="AQ32" s="50">
        <f t="shared" si="13"/>
        <v>9.8000000000000007</v>
      </c>
      <c r="AR32" s="50">
        <f t="shared" si="13"/>
        <v>14.8</v>
      </c>
      <c r="AS32" s="50">
        <f t="shared" si="13"/>
        <v>0.24806389157792835</v>
      </c>
      <c r="AT32" s="50">
        <f t="shared" si="13"/>
        <v>90.113746369796715</v>
      </c>
      <c r="AU32" s="50">
        <f t="shared" si="13"/>
        <v>89.593417231364953</v>
      </c>
      <c r="AV32" s="50">
        <f t="shared" si="13"/>
        <v>59.093659244917717</v>
      </c>
      <c r="AW32" s="50">
        <f t="shared" si="13"/>
        <v>0.29425799268331476</v>
      </c>
      <c r="AX32" s="50">
        <f t="shared" si="13"/>
        <v>57.054238905678382</v>
      </c>
      <c r="AY32" s="50">
        <f t="shared" si="13"/>
        <v>48.974073484968983</v>
      </c>
      <c r="AZ32" s="50">
        <f t="shared" si="13"/>
        <v>24.765388897725465</v>
      </c>
      <c r="BA32" s="50">
        <f t="shared" si="13"/>
        <v>0.20470829068577279</v>
      </c>
      <c r="BB32" s="50">
        <f t="shared" si="13"/>
        <v>61.745138178096212</v>
      </c>
      <c r="BC32" s="50">
        <f t="shared" si="13"/>
        <v>62.103377686796314</v>
      </c>
      <c r="BD32" s="50">
        <f t="shared" si="13"/>
        <v>44.946264073694984</v>
      </c>
      <c r="BE32" s="50">
        <f t="shared" si="13"/>
        <v>0.48700082415524087</v>
      </c>
      <c r="BF32" s="50">
        <f t="shared" si="13"/>
        <v>20.266726605229639</v>
      </c>
      <c r="BG32" s="50">
        <f t="shared" si="13"/>
        <v>28.410878849179589</v>
      </c>
      <c r="BH32" s="50">
        <f t="shared" si="13"/>
        <v>20.409080692290402</v>
      </c>
      <c r="BK32" s="19" t="s">
        <v>301</v>
      </c>
      <c r="BL32" s="9">
        <f t="shared" si="6"/>
        <v>37.094927007091172</v>
      </c>
      <c r="BM32" s="9"/>
      <c r="BN32" s="27"/>
      <c r="BT32" s="19"/>
      <c r="BU32" s="19" t="s">
        <v>301</v>
      </c>
      <c r="BV32" s="9">
        <f t="shared" si="9"/>
        <v>46.94876566507633</v>
      </c>
      <c r="BW32" s="9"/>
      <c r="BX32" s="28"/>
    </row>
    <row r="33" spans="8:76" x14ac:dyDescent="0.2">
      <c r="H33" s="6">
        <f t="shared" si="7"/>
        <v>58.10481248645133</v>
      </c>
      <c r="J33" s="25" t="s">
        <v>23</v>
      </c>
      <c r="K33" s="50">
        <f t="shared" si="12"/>
        <v>20.203771948840235</v>
      </c>
      <c r="L33" s="50">
        <f t="shared" si="12"/>
        <v>27.842510296986777</v>
      </c>
      <c r="M33" s="50">
        <f t="shared" si="12"/>
        <v>96.604704097116837</v>
      </c>
      <c r="N33" s="50">
        <f t="shared" si="12"/>
        <v>33.516691957511384</v>
      </c>
      <c r="O33" s="50">
        <f t="shared" si="12"/>
        <v>24.190800681431003</v>
      </c>
      <c r="P33" s="50">
        <f t="shared" si="12"/>
        <v>10.391822827938672</v>
      </c>
      <c r="Q33" s="50">
        <f t="shared" si="12"/>
        <v>9.7103918228279387</v>
      </c>
      <c r="R33" s="50">
        <f t="shared" si="12"/>
        <v>12.436115843270869</v>
      </c>
      <c r="S33" s="50">
        <f t="shared" si="12"/>
        <v>11.001445385091886</v>
      </c>
      <c r="T33" s="50">
        <f t="shared" si="12"/>
        <v>76.175924014040888</v>
      </c>
      <c r="U33" s="50">
        <f t="shared" si="12"/>
        <v>42.754491017964071</v>
      </c>
      <c r="V33" s="50">
        <f t="shared" si="12"/>
        <v>32.706999793516417</v>
      </c>
      <c r="W33" s="50">
        <f t="shared" si="12"/>
        <v>43.331136014062842</v>
      </c>
      <c r="X33" s="50">
        <f t="shared" si="12"/>
        <v>15.849996337801215</v>
      </c>
      <c r="Y33" s="50">
        <f t="shared" si="12"/>
        <v>22.793525232549623</v>
      </c>
      <c r="Z33" s="50">
        <f t="shared" si="12"/>
        <v>86.632974437852482</v>
      </c>
      <c r="AA33" s="50">
        <f t="shared" si="12"/>
        <v>15.181923187987294</v>
      </c>
      <c r="AB33" s="50">
        <f t="shared" si="12"/>
        <v>87.041582442968519</v>
      </c>
      <c r="AC33" s="50">
        <f t="shared" si="12"/>
        <v>56.735489460005773</v>
      </c>
      <c r="AD33" s="50">
        <f t="shared" si="12"/>
        <v>28.097025700259891</v>
      </c>
      <c r="AE33" s="50">
        <f t="shared" si="12"/>
        <v>35.295601291364001</v>
      </c>
      <c r="AF33" s="50">
        <f t="shared" si="12"/>
        <v>23.128531073446329</v>
      </c>
      <c r="AG33" s="50">
        <f t="shared" si="12"/>
        <v>21.272195318805487</v>
      </c>
      <c r="AH33" s="50">
        <f t="shared" si="12"/>
        <v>73.537126715092811</v>
      </c>
      <c r="AI33" s="6">
        <f t="shared" si="8"/>
        <v>46.5578646628312</v>
      </c>
      <c r="AK33" s="50">
        <f t="shared" si="13"/>
        <v>15.083558373449181</v>
      </c>
      <c r="AL33" s="50">
        <f t="shared" si="13"/>
        <v>27.470549097882667</v>
      </c>
      <c r="AM33" s="50">
        <f t="shared" si="13"/>
        <v>76.38839967124575</v>
      </c>
      <c r="AN33" s="50">
        <f t="shared" si="13"/>
        <v>41.951391334977103</v>
      </c>
      <c r="AO33" s="50">
        <f t="shared" si="13"/>
        <v>30.4</v>
      </c>
      <c r="AP33" s="50">
        <f t="shared" si="13"/>
        <v>22.4</v>
      </c>
      <c r="AQ33" s="50">
        <f t="shared" si="13"/>
        <v>18</v>
      </c>
      <c r="AR33" s="50">
        <f t="shared" si="13"/>
        <v>23.6</v>
      </c>
      <c r="AS33" s="50">
        <f t="shared" si="13"/>
        <v>11.513794772507261</v>
      </c>
      <c r="AT33" s="50">
        <f t="shared" si="13"/>
        <v>91.650532429816067</v>
      </c>
      <c r="AU33" s="50">
        <f t="shared" si="13"/>
        <v>63.67376573088093</v>
      </c>
      <c r="AV33" s="50">
        <f t="shared" si="13"/>
        <v>36.271781219748306</v>
      </c>
      <c r="AW33" s="50">
        <f t="shared" si="13"/>
        <v>44.401145220295845</v>
      </c>
      <c r="AX33" s="50">
        <f t="shared" si="13"/>
        <v>12.080483537458248</v>
      </c>
      <c r="AY33" s="50">
        <f t="shared" si="13"/>
        <v>28.471449021790999</v>
      </c>
      <c r="AZ33" s="50">
        <f t="shared" si="13"/>
        <v>75.2982344520439</v>
      </c>
      <c r="BA33" s="50">
        <f t="shared" si="13"/>
        <v>17.758444216990789</v>
      </c>
      <c r="BB33" s="50">
        <f t="shared" si="13"/>
        <v>92.97594677584442</v>
      </c>
      <c r="BC33" s="50">
        <f t="shared" si="13"/>
        <v>84.736438075742072</v>
      </c>
      <c r="BD33" s="50">
        <f t="shared" si="13"/>
        <v>43.769191402251792</v>
      </c>
      <c r="BE33" s="50">
        <f t="shared" si="13"/>
        <v>57.466097250318427</v>
      </c>
      <c r="BF33" s="50">
        <f t="shared" si="13"/>
        <v>32.501685772083611</v>
      </c>
      <c r="BG33" s="50">
        <f t="shared" si="13"/>
        <v>27.429384880497491</v>
      </c>
      <c r="BH33" s="50">
        <f t="shared" si="13"/>
        <v>78.040008990784443</v>
      </c>
      <c r="BK33" s="19" t="s">
        <v>302</v>
      </c>
      <c r="BL33" s="9">
        <f t="shared" si="6"/>
        <v>35.996098004656581</v>
      </c>
      <c r="BM33" s="9"/>
      <c r="BN33" s="27"/>
      <c r="BT33" s="19"/>
      <c r="BU33" s="19" t="s">
        <v>302</v>
      </c>
      <c r="BV33" s="9">
        <f t="shared" si="9"/>
        <v>42.905978323362397</v>
      </c>
      <c r="BW33" s="9"/>
      <c r="BX33" s="28"/>
    </row>
    <row r="34" spans="8:76" x14ac:dyDescent="0.2">
      <c r="H34" s="6">
        <f t="shared" si="7"/>
        <v>18.870583134619554</v>
      </c>
      <c r="J34" s="25" t="s">
        <v>25</v>
      </c>
      <c r="K34" s="50">
        <f t="shared" si="12"/>
        <v>8.8852156947756349</v>
      </c>
      <c r="L34" s="50">
        <f t="shared" si="12"/>
        <v>44.114459137220898</v>
      </c>
      <c r="M34" s="50">
        <f t="shared" si="12"/>
        <v>52.311402557988295</v>
      </c>
      <c r="N34" s="50">
        <f t="shared" si="12"/>
        <v>17.057771515282898</v>
      </c>
      <c r="O34" s="50">
        <f t="shared" si="12"/>
        <v>53.662691652470187</v>
      </c>
      <c r="P34" s="50">
        <f t="shared" si="12"/>
        <v>23.509369676320272</v>
      </c>
      <c r="Q34" s="50">
        <f t="shared" si="12"/>
        <v>35.093696763202729</v>
      </c>
      <c r="R34" s="50">
        <f t="shared" si="12"/>
        <v>22.487223168654175</v>
      </c>
      <c r="S34" s="50">
        <f t="shared" si="12"/>
        <v>6.908940739211233</v>
      </c>
      <c r="T34" s="50">
        <f t="shared" si="12"/>
        <v>26.834606648771423</v>
      </c>
      <c r="U34" s="50">
        <f t="shared" si="12"/>
        <v>31.930621515589511</v>
      </c>
      <c r="V34" s="50">
        <f t="shared" si="12"/>
        <v>6.7437538715672103</v>
      </c>
      <c r="W34" s="50">
        <f t="shared" si="12"/>
        <v>20.281256866622719</v>
      </c>
      <c r="X34" s="50">
        <f t="shared" si="12"/>
        <v>17.153739104958618</v>
      </c>
      <c r="Y34" s="50">
        <f t="shared" si="12"/>
        <v>88.251666300446786</v>
      </c>
      <c r="Z34" s="50">
        <f t="shared" si="12"/>
        <v>39.991210722918041</v>
      </c>
      <c r="AA34" s="50">
        <f t="shared" si="12"/>
        <v>8.5475021657522383</v>
      </c>
      <c r="AB34" s="50">
        <f t="shared" si="12"/>
        <v>95.350851862546918</v>
      </c>
      <c r="AC34" s="50">
        <f t="shared" si="12"/>
        <v>52.967080565983252</v>
      </c>
      <c r="AD34" s="50">
        <f t="shared" si="12"/>
        <v>17.102223505630956</v>
      </c>
      <c r="AE34" s="50">
        <f t="shared" si="12"/>
        <v>8.4392655367231644</v>
      </c>
      <c r="AF34" s="50">
        <f t="shared" si="12"/>
        <v>24.48042776432607</v>
      </c>
      <c r="AG34" s="50">
        <f t="shared" si="12"/>
        <v>38.756053268765136</v>
      </c>
      <c r="AH34" s="50">
        <f t="shared" si="12"/>
        <v>26.39729620661824</v>
      </c>
      <c r="AI34" s="6">
        <f t="shared" si="8"/>
        <v>16.355524245626395</v>
      </c>
      <c r="AK34" s="50">
        <f t="shared" si="13"/>
        <v>9.6786818519823097</v>
      </c>
      <c r="AL34" s="50">
        <f t="shared" si="13"/>
        <v>55.665140307620057</v>
      </c>
      <c r="AM34" s="50">
        <f t="shared" si="13"/>
        <v>59.203162302845293</v>
      </c>
      <c r="AN34" s="50">
        <f t="shared" si="13"/>
        <v>19.30257132793237</v>
      </c>
      <c r="AO34" s="50">
        <f t="shared" si="13"/>
        <v>67</v>
      </c>
      <c r="AP34" s="50">
        <f t="shared" si="13"/>
        <v>18.600000000000001</v>
      </c>
      <c r="AQ34" s="50">
        <f t="shared" si="13"/>
        <v>33.6</v>
      </c>
      <c r="AR34" s="50">
        <f t="shared" si="13"/>
        <v>16.8</v>
      </c>
      <c r="AS34" s="50">
        <f t="shared" si="13"/>
        <v>7.5084704743465638</v>
      </c>
      <c r="AT34" s="50">
        <f t="shared" si="13"/>
        <v>32.768635043562441</v>
      </c>
      <c r="AU34" s="50">
        <f t="shared" si="13"/>
        <v>26.58518877057115</v>
      </c>
      <c r="AV34" s="50">
        <f t="shared" si="13"/>
        <v>7.9380445304937073</v>
      </c>
      <c r="AW34" s="50">
        <f t="shared" si="13"/>
        <v>20.757117862255448</v>
      </c>
      <c r="AX34" s="50">
        <f t="shared" si="13"/>
        <v>11.285191665341181</v>
      </c>
      <c r="AY34" s="50">
        <f t="shared" si="13"/>
        <v>73.230475584539519</v>
      </c>
      <c r="AZ34" s="50">
        <f t="shared" si="13"/>
        <v>25.664068713217752</v>
      </c>
      <c r="BA34" s="50">
        <f t="shared" si="13"/>
        <v>14.879733879222108</v>
      </c>
      <c r="BB34" s="50">
        <f t="shared" si="13"/>
        <v>67.208290685772781</v>
      </c>
      <c r="BC34" s="50">
        <f t="shared" si="13"/>
        <v>74.066018423746158</v>
      </c>
      <c r="BD34" s="50">
        <f t="shared" si="13"/>
        <v>24.974411463664278</v>
      </c>
      <c r="BE34" s="50">
        <f t="shared" si="13"/>
        <v>16.842736195399716</v>
      </c>
      <c r="BF34" s="50">
        <f t="shared" si="13"/>
        <v>66.838990035213911</v>
      </c>
      <c r="BG34" s="50">
        <f t="shared" si="13"/>
        <v>57.533528133662998</v>
      </c>
      <c r="BH34" s="50">
        <f t="shared" si="13"/>
        <v>20.064433955195923</v>
      </c>
      <c r="BK34" s="19" t="s">
        <v>303</v>
      </c>
      <c r="BL34" s="9">
        <f t="shared" si="6"/>
        <v>7.2723951154523609</v>
      </c>
      <c r="BM34" s="9"/>
      <c r="BN34" s="27"/>
      <c r="BT34" s="19"/>
      <c r="BU34" s="19" t="s">
        <v>303</v>
      </c>
      <c r="BV34" s="9">
        <f t="shared" si="9"/>
        <v>9.3674190654067022</v>
      </c>
      <c r="BW34" s="9"/>
      <c r="BX34" s="28"/>
    </row>
    <row r="35" spans="8:76" x14ac:dyDescent="0.2">
      <c r="H35" s="6">
        <f t="shared" si="7"/>
        <v>12.058313461955343</v>
      </c>
      <c r="J35" s="25" t="s">
        <v>27</v>
      </c>
      <c r="K35" s="50">
        <f t="shared" si="12"/>
        <v>5.6904400606980272E-2</v>
      </c>
      <c r="L35" s="50">
        <f t="shared" si="12"/>
        <v>22.471818773032734</v>
      </c>
      <c r="M35" s="50">
        <f t="shared" si="12"/>
        <v>5.6470843269022328</v>
      </c>
      <c r="N35" s="50">
        <f t="shared" si="12"/>
        <v>1.3250596141339692</v>
      </c>
      <c r="O35" s="50">
        <f t="shared" si="12"/>
        <v>1.362862010221465</v>
      </c>
      <c r="P35" s="50">
        <f t="shared" si="12"/>
        <v>8.0068143100511069</v>
      </c>
      <c r="Q35" s="50">
        <f t="shared" si="12"/>
        <v>3.2367972742759794</v>
      </c>
      <c r="R35" s="50">
        <f t="shared" si="12"/>
        <v>0.34071550255536626</v>
      </c>
      <c r="S35" s="50">
        <f t="shared" si="12"/>
        <v>1.651868676440223E-2</v>
      </c>
      <c r="T35" s="50">
        <f t="shared" si="12"/>
        <v>1.9285566797439604</v>
      </c>
      <c r="U35" s="50">
        <f t="shared" si="12"/>
        <v>5.7939293826140821</v>
      </c>
      <c r="V35" s="50">
        <f t="shared" si="12"/>
        <v>0.40470782572785463</v>
      </c>
      <c r="W35" s="50">
        <f t="shared" si="12"/>
        <v>3.6621987841500038E-2</v>
      </c>
      <c r="X35" s="50">
        <f t="shared" si="12"/>
        <v>4.8121292023731046</v>
      </c>
      <c r="Y35" s="50">
        <f t="shared" si="12"/>
        <v>0.32227349300520031</v>
      </c>
      <c r="Z35" s="50">
        <f t="shared" si="12"/>
        <v>1.6553138504358016</v>
      </c>
      <c r="AA35" s="50">
        <f t="shared" si="12"/>
        <v>0.11550678602367889</v>
      </c>
      <c r="AB35" s="50">
        <f t="shared" si="12"/>
        <v>4.6058330926941959</v>
      </c>
      <c r="AC35" s="50">
        <f t="shared" si="12"/>
        <v>11.781692174415246</v>
      </c>
      <c r="AD35" s="50">
        <f t="shared" si="12"/>
        <v>1.0756569448455098</v>
      </c>
      <c r="AE35" s="50">
        <f t="shared" si="12"/>
        <v>5.0443906376109763E-3</v>
      </c>
      <c r="AF35" s="50">
        <f t="shared" si="12"/>
        <v>5.7657384987893465</v>
      </c>
      <c r="AG35" s="50">
        <f t="shared" si="12"/>
        <v>0.37328490718321228</v>
      </c>
      <c r="AH35" s="50">
        <f t="shared" si="12"/>
        <v>1.2610976594027441</v>
      </c>
      <c r="AI35" s="6">
        <f t="shared" si="8"/>
        <v>12.813588509255998</v>
      </c>
      <c r="AK35" s="50">
        <f t="shared" si="13"/>
        <v>8.2188564048373838E-2</v>
      </c>
      <c r="AL35" s="50">
        <f t="shared" si="13"/>
        <v>38.452506751203472</v>
      </c>
      <c r="AM35" s="50">
        <f t="shared" si="13"/>
        <v>9.0133458573049978</v>
      </c>
      <c r="AN35" s="50">
        <f t="shared" si="13"/>
        <v>2.0821102892254708</v>
      </c>
      <c r="AO35" s="50">
        <f t="shared" si="13"/>
        <v>0.8</v>
      </c>
      <c r="AP35" s="50">
        <f t="shared" si="13"/>
        <v>5.4</v>
      </c>
      <c r="AQ35" s="50">
        <f t="shared" si="13"/>
        <v>7.4</v>
      </c>
      <c r="AR35" s="50">
        <f t="shared" si="13"/>
        <v>3.2</v>
      </c>
      <c r="AS35" s="50">
        <f t="shared" si="13"/>
        <v>3.0251694094869313E-2</v>
      </c>
      <c r="AT35" s="50">
        <f t="shared" si="13"/>
        <v>1.9421587608906099</v>
      </c>
      <c r="AU35" s="50">
        <f t="shared" si="13"/>
        <v>5.0278315585672795</v>
      </c>
      <c r="AV35" s="50">
        <f t="shared" si="13"/>
        <v>0.88334946757018395</v>
      </c>
      <c r="AW35" s="50">
        <f t="shared" si="13"/>
        <v>0.2385875616351201</v>
      </c>
      <c r="AX35" s="50">
        <f t="shared" si="13"/>
        <v>3.706060124065532</v>
      </c>
      <c r="AY35" s="50">
        <f t="shared" si="13"/>
        <v>2.3222522665818355</v>
      </c>
      <c r="AZ35" s="50">
        <f t="shared" si="13"/>
        <v>1.2963257515508191</v>
      </c>
      <c r="BA35" s="50">
        <f t="shared" si="13"/>
        <v>0.21750255885363357</v>
      </c>
      <c r="BB35" s="50">
        <f t="shared" si="13"/>
        <v>6.0900716479017403</v>
      </c>
      <c r="BC35" s="50">
        <f t="shared" si="13"/>
        <v>11.194984646878199</v>
      </c>
      <c r="BD35" s="50">
        <f t="shared" si="13"/>
        <v>2.3541453428863868</v>
      </c>
      <c r="BE35" s="50">
        <f t="shared" si="13"/>
        <v>4.4953922229714539E-2</v>
      </c>
      <c r="BF35" s="50">
        <f t="shared" si="13"/>
        <v>8.0017981568891887</v>
      </c>
      <c r="BG35" s="50">
        <f t="shared" si="13"/>
        <v>1.408556229864389</v>
      </c>
      <c r="BH35" s="50">
        <f t="shared" si="13"/>
        <v>1.2287405409455308</v>
      </c>
      <c r="BK35" s="19" t="s">
        <v>304</v>
      </c>
      <c r="BL35" s="9">
        <f t="shared" si="6"/>
        <v>14.568742994706119</v>
      </c>
      <c r="BM35" s="9"/>
      <c r="BN35" s="27"/>
      <c r="BT35" s="19"/>
      <c r="BU35" s="19" t="s">
        <v>304</v>
      </c>
      <c r="BV35" s="9">
        <f t="shared" si="9"/>
        <v>18.160506993862118</v>
      </c>
      <c r="BW35" s="9"/>
      <c r="BX35" s="28"/>
    </row>
    <row r="36" spans="8:76" x14ac:dyDescent="0.2">
      <c r="H36" s="6">
        <f>M5</f>
        <v>83.584435291567303</v>
      </c>
      <c r="J36" s="25" t="s">
        <v>29</v>
      </c>
      <c r="K36" s="50">
        <f t="shared" si="12"/>
        <v>1.3548666811185779E-2</v>
      </c>
      <c r="L36" s="50">
        <f t="shared" si="12"/>
        <v>67.006286581400389</v>
      </c>
      <c r="M36" s="50">
        <f t="shared" si="12"/>
        <v>59.635811836115323</v>
      </c>
      <c r="N36" s="50">
        <f t="shared" si="12"/>
        <v>22.48536743984392</v>
      </c>
      <c r="O36" s="50">
        <f t="shared" si="12"/>
        <v>0</v>
      </c>
      <c r="P36" s="50">
        <f t="shared" si="12"/>
        <v>45.655877342419082</v>
      </c>
      <c r="Q36" s="50">
        <f t="shared" si="12"/>
        <v>12.606473594548552</v>
      </c>
      <c r="R36" s="50">
        <f t="shared" si="12"/>
        <v>19.420783645655877</v>
      </c>
      <c r="S36" s="50">
        <f t="shared" si="12"/>
        <v>2.4778030146603344E-2</v>
      </c>
      <c r="T36" s="50">
        <f t="shared" si="12"/>
        <v>14.990708238695024</v>
      </c>
      <c r="U36" s="50">
        <f t="shared" si="12"/>
        <v>11.843898410076399</v>
      </c>
      <c r="V36" s="50">
        <f t="shared" si="12"/>
        <v>5.0505884782159818</v>
      </c>
      <c r="W36" s="50">
        <f t="shared" si="12"/>
        <v>5.8595180546400061E-2</v>
      </c>
      <c r="X36" s="50">
        <f t="shared" si="12"/>
        <v>23.364828242877024</v>
      </c>
      <c r="Y36" s="50">
        <f t="shared" si="12"/>
        <v>14.824580678239215</v>
      </c>
      <c r="Z36" s="50">
        <f t="shared" si="12"/>
        <v>6.2696843184648063</v>
      </c>
      <c r="AA36" s="50">
        <f t="shared" si="12"/>
        <v>0</v>
      </c>
      <c r="AB36" s="50">
        <f t="shared" si="12"/>
        <v>57.897776494369047</v>
      </c>
      <c r="AC36" s="50">
        <f t="shared" si="12"/>
        <v>57.515160265665607</v>
      </c>
      <c r="AD36" s="50">
        <f t="shared" si="12"/>
        <v>28.739532197516603</v>
      </c>
      <c r="AE36" s="50">
        <f t="shared" si="12"/>
        <v>1.513317191283293E-2</v>
      </c>
      <c r="AF36" s="50">
        <f t="shared" si="12"/>
        <v>4.928369652945924</v>
      </c>
      <c r="AG36" s="50">
        <f t="shared" si="12"/>
        <v>7.0974576271186445</v>
      </c>
      <c r="AH36" s="50">
        <f t="shared" si="12"/>
        <v>2.9106133979015336</v>
      </c>
      <c r="AI36" s="6">
        <f>AM5</f>
        <v>66.420100974521546</v>
      </c>
      <c r="AK36" s="50">
        <f t="shared" si="13"/>
        <v>5.0878634887088568E-2</v>
      </c>
      <c r="AL36" s="50">
        <f t="shared" si="13"/>
        <v>54.369691988571873</v>
      </c>
      <c r="AM36" s="50">
        <f t="shared" si="13"/>
        <v>65.480803099682987</v>
      </c>
      <c r="AN36" s="50">
        <f t="shared" si="13"/>
        <v>26.359046612657039</v>
      </c>
      <c r="AO36" s="50">
        <f t="shared" si="13"/>
        <v>2</v>
      </c>
      <c r="AP36" s="50">
        <f t="shared" si="13"/>
        <v>45.6</v>
      </c>
      <c r="AQ36" s="50">
        <f t="shared" si="13"/>
        <v>12.8</v>
      </c>
      <c r="AR36" s="50">
        <f t="shared" si="13"/>
        <v>31</v>
      </c>
      <c r="AS36" s="50">
        <f t="shared" si="13"/>
        <v>4.8402710551790899E-2</v>
      </c>
      <c r="AT36" s="50">
        <f t="shared" si="13"/>
        <v>14.690222652468538</v>
      </c>
      <c r="AU36" s="50">
        <f t="shared" si="13"/>
        <v>9.1057599225556629</v>
      </c>
      <c r="AV36" s="50">
        <f t="shared" si="13"/>
        <v>6.6916747337850921</v>
      </c>
      <c r="AW36" s="50">
        <f t="shared" si="13"/>
        <v>3.1811674884682679E-2</v>
      </c>
      <c r="AX36" s="50">
        <f t="shared" si="13"/>
        <v>18.649594401145219</v>
      </c>
      <c r="AY36" s="50">
        <f t="shared" si="13"/>
        <v>10.784157785907428</v>
      </c>
      <c r="AZ36" s="50">
        <f t="shared" si="13"/>
        <v>6.1714649276284392</v>
      </c>
      <c r="BA36" s="50">
        <f t="shared" si="13"/>
        <v>0.15353121801432959</v>
      </c>
      <c r="BB36" s="50">
        <f t="shared" si="13"/>
        <v>54.95138178096213</v>
      </c>
      <c r="BC36" s="50">
        <f t="shared" si="13"/>
        <v>50.780450358239506</v>
      </c>
      <c r="BD36" s="50">
        <f t="shared" si="13"/>
        <v>28.825486182190378</v>
      </c>
      <c r="BE36" s="50">
        <f t="shared" si="13"/>
        <v>4.4953922229714539E-2</v>
      </c>
      <c r="BF36" s="50">
        <f t="shared" si="13"/>
        <v>5.9788716565520339</v>
      </c>
      <c r="BG36" s="50">
        <f t="shared" si="13"/>
        <v>6.0388102195249873</v>
      </c>
      <c r="BH36" s="50">
        <f t="shared" si="13"/>
        <v>5.7391174046602229</v>
      </c>
      <c r="BK36" s="13" t="s">
        <v>305</v>
      </c>
      <c r="BL36" s="9">
        <f t="shared" ref="BL36:BL51" si="14">BR4</f>
        <v>38.703005995009811</v>
      </c>
      <c r="BM36" s="9"/>
      <c r="BN36" s="9"/>
      <c r="BU36" s="13" t="s">
        <v>305</v>
      </c>
      <c r="BV36" s="9">
        <f>CB4</f>
        <v>42.895232438242708</v>
      </c>
      <c r="BW36" s="9"/>
      <c r="BX36" s="6"/>
    </row>
    <row r="37" spans="8:76" x14ac:dyDescent="0.2">
      <c r="H37" s="6">
        <f t="shared" ref="H37:H51" si="15">M6</f>
        <v>69.016908736180355</v>
      </c>
      <c r="J37" s="25" t="s">
        <v>31</v>
      </c>
      <c r="K37" s="50">
        <f t="shared" si="12"/>
        <v>9.0071536960763066</v>
      </c>
      <c r="L37" s="50">
        <f t="shared" si="12"/>
        <v>100</v>
      </c>
      <c r="M37" s="50">
        <f t="shared" si="12"/>
        <v>71.634511164101454</v>
      </c>
      <c r="N37" s="50">
        <f t="shared" si="12"/>
        <v>41.423693908519404</v>
      </c>
      <c r="O37" s="50">
        <f t="shared" si="12"/>
        <v>26.235093696763204</v>
      </c>
      <c r="P37" s="50">
        <f t="shared" si="12"/>
        <v>6.1328790459965932</v>
      </c>
      <c r="Q37" s="50">
        <f t="shared" si="12"/>
        <v>8.0068143100511069</v>
      </c>
      <c r="R37" s="50">
        <f t="shared" si="12"/>
        <v>13.798977853492334</v>
      </c>
      <c r="S37" s="50">
        <f t="shared" si="12"/>
        <v>12.905224034689242</v>
      </c>
      <c r="T37" s="50">
        <f t="shared" si="12"/>
        <v>55.469750154862687</v>
      </c>
      <c r="U37" s="50">
        <f t="shared" si="12"/>
        <v>58.472021474292795</v>
      </c>
      <c r="V37" s="50">
        <f t="shared" si="12"/>
        <v>25.475944662399339</v>
      </c>
      <c r="W37" s="50">
        <f t="shared" si="12"/>
        <v>54.178568812715156</v>
      </c>
      <c r="X37" s="50">
        <f t="shared" si="12"/>
        <v>18.127883981542517</v>
      </c>
      <c r="Y37" s="50">
        <f t="shared" si="12"/>
        <v>25.027466490881125</v>
      </c>
      <c r="Z37" s="50">
        <f t="shared" si="12"/>
        <v>90.309822017139084</v>
      </c>
      <c r="AA37" s="50">
        <f t="shared" si="12"/>
        <v>9.2549812301472709</v>
      </c>
      <c r="AB37" s="50">
        <f t="shared" si="12"/>
        <v>61.969390701703723</v>
      </c>
      <c r="AC37" s="50">
        <f t="shared" si="12"/>
        <v>52.77938203869477</v>
      </c>
      <c r="AD37" s="50">
        <f t="shared" si="12"/>
        <v>35.30176147848686</v>
      </c>
      <c r="AE37" s="50">
        <f t="shared" si="12"/>
        <v>33.898305084745765</v>
      </c>
      <c r="AF37" s="50">
        <f t="shared" si="12"/>
        <v>19.657990314769975</v>
      </c>
      <c r="AG37" s="50">
        <f t="shared" si="12"/>
        <v>23.088175948345441</v>
      </c>
      <c r="AH37" s="50">
        <f t="shared" si="12"/>
        <v>100</v>
      </c>
      <c r="AI37" s="6">
        <f t="shared" ref="AI37:AI51" si="16">AM6</f>
        <v>62.451567453328636</v>
      </c>
      <c r="AK37" s="50">
        <f t="shared" si="13"/>
        <v>8.9350710344017852</v>
      </c>
      <c r="AL37" s="50">
        <f t="shared" si="13"/>
        <v>94.552072325936365</v>
      </c>
      <c r="AM37" s="50">
        <f t="shared" si="13"/>
        <v>65.41818324136041</v>
      </c>
      <c r="AN37" s="50">
        <f t="shared" si="13"/>
        <v>42.741967046299557</v>
      </c>
      <c r="AO37" s="50">
        <f t="shared" si="13"/>
        <v>25.4</v>
      </c>
      <c r="AP37" s="50">
        <f t="shared" si="13"/>
        <v>12.4</v>
      </c>
      <c r="AQ37" s="50">
        <f t="shared" si="13"/>
        <v>15.2</v>
      </c>
      <c r="AR37" s="50">
        <f t="shared" si="13"/>
        <v>13.6</v>
      </c>
      <c r="AS37" s="50">
        <f t="shared" si="13"/>
        <v>12.318489835430784</v>
      </c>
      <c r="AT37" s="50">
        <f t="shared" si="13"/>
        <v>85.727250726040651</v>
      </c>
      <c r="AU37" s="50">
        <f t="shared" si="13"/>
        <v>100</v>
      </c>
      <c r="AV37" s="50">
        <f t="shared" si="13"/>
        <v>40.059293320425944</v>
      </c>
      <c r="AW37" s="50">
        <f t="shared" si="13"/>
        <v>44.448862732622871</v>
      </c>
      <c r="AX37" s="50">
        <f t="shared" si="13"/>
        <v>12.509941148401463</v>
      </c>
      <c r="AY37" s="50">
        <f t="shared" si="13"/>
        <v>19.95387307141721</v>
      </c>
      <c r="AZ37" s="50">
        <f t="shared" si="13"/>
        <v>90.655320502624463</v>
      </c>
      <c r="BA37" s="50">
        <f t="shared" si="13"/>
        <v>13.932958034800409</v>
      </c>
      <c r="BB37" s="50">
        <f t="shared" si="13"/>
        <v>82.676560900716481</v>
      </c>
      <c r="BC37" s="50">
        <f t="shared" si="13"/>
        <v>66.709314227226201</v>
      </c>
      <c r="BD37" s="50">
        <f t="shared" si="13"/>
        <v>61.988229273285569</v>
      </c>
      <c r="BE37" s="50">
        <f t="shared" si="13"/>
        <v>45.33603056866712</v>
      </c>
      <c r="BF37" s="50">
        <f t="shared" si="13"/>
        <v>29.212557128942834</v>
      </c>
      <c r="BG37" s="50">
        <f t="shared" si="13"/>
        <v>27.556754326815014</v>
      </c>
      <c r="BH37" s="50">
        <f t="shared" si="13"/>
        <v>100</v>
      </c>
      <c r="BK37" s="13" t="s">
        <v>306</v>
      </c>
      <c r="BL37" s="9">
        <f t="shared" si="14"/>
        <v>49.103145522358751</v>
      </c>
      <c r="BM37" s="9"/>
      <c r="BU37" s="13" t="s">
        <v>306</v>
      </c>
      <c r="BV37" s="9">
        <f t="shared" ref="BV37:BV51" si="17">CB5</f>
        <v>46.233873834181814</v>
      </c>
      <c r="BW37" s="9"/>
    </row>
    <row r="38" spans="8:76" x14ac:dyDescent="0.2">
      <c r="H38" s="6">
        <f t="shared" si="15"/>
        <v>8.9421200953826149E-2</v>
      </c>
      <c r="J38" s="25" t="s">
        <v>33</v>
      </c>
      <c r="K38" s="50">
        <f t="shared" si="12"/>
        <v>5.8747019293301541</v>
      </c>
      <c r="L38" s="50">
        <f t="shared" si="12"/>
        <v>65.09050509429872</v>
      </c>
      <c r="M38" s="50">
        <f t="shared" si="12"/>
        <v>60.887708649468891</v>
      </c>
      <c r="N38" s="50">
        <f t="shared" si="12"/>
        <v>19.068393670062864</v>
      </c>
      <c r="O38" s="50">
        <f t="shared" si="12"/>
        <v>100</v>
      </c>
      <c r="P38" s="50">
        <f t="shared" si="12"/>
        <v>36.626916524701876</v>
      </c>
      <c r="Q38" s="50">
        <f t="shared" si="12"/>
        <v>55.025553662691649</v>
      </c>
      <c r="R38" s="50">
        <f t="shared" si="12"/>
        <v>54.003407155025556</v>
      </c>
      <c r="S38" s="50">
        <f t="shared" si="12"/>
        <v>4.6087136072682222</v>
      </c>
      <c r="T38" s="50">
        <f t="shared" si="12"/>
        <v>23.138550485236422</v>
      </c>
      <c r="U38" s="50">
        <f t="shared" si="12"/>
        <v>19.343382201115013</v>
      </c>
      <c r="V38" s="50">
        <f t="shared" si="12"/>
        <v>10.043361552756556</v>
      </c>
      <c r="W38" s="50">
        <f t="shared" si="12"/>
        <v>26.067530945579726</v>
      </c>
      <c r="X38" s="50">
        <f t="shared" si="12"/>
        <v>11.111111111111111</v>
      </c>
      <c r="Y38" s="50">
        <f t="shared" si="12"/>
        <v>100</v>
      </c>
      <c r="Z38" s="50">
        <f t="shared" si="12"/>
        <v>64.623159745110968</v>
      </c>
      <c r="AA38" s="50">
        <f t="shared" si="12"/>
        <v>8.9228992203291941</v>
      </c>
      <c r="AB38" s="50">
        <f t="shared" si="12"/>
        <v>76.826451053999421</v>
      </c>
      <c r="AC38" s="50">
        <f t="shared" si="12"/>
        <v>56.136298007507939</v>
      </c>
      <c r="AD38" s="50">
        <f t="shared" si="12"/>
        <v>25.534218885359515</v>
      </c>
      <c r="AE38" s="50">
        <f t="shared" si="12"/>
        <v>15.345036319612591</v>
      </c>
      <c r="AF38" s="50">
        <f t="shared" si="12"/>
        <v>15.587167070217918</v>
      </c>
      <c r="AG38" s="50">
        <f t="shared" si="12"/>
        <v>75.262308313155771</v>
      </c>
      <c r="AH38" s="50">
        <f t="shared" si="12"/>
        <v>28.71267150928168</v>
      </c>
      <c r="AI38" s="6">
        <f t="shared" si="16"/>
        <v>0.22699698641931823</v>
      </c>
      <c r="AK38" s="50">
        <f t="shared" si="13"/>
        <v>4.966537513208876</v>
      </c>
      <c r="AL38" s="50">
        <f t="shared" si="13"/>
        <v>63.453485186489765</v>
      </c>
      <c r="AM38" s="50">
        <f t="shared" si="13"/>
        <v>53.868733121991312</v>
      </c>
      <c r="AN38" s="50">
        <f t="shared" si="13"/>
        <v>19.020781965480804</v>
      </c>
      <c r="AO38" s="50">
        <f t="shared" si="13"/>
        <v>100</v>
      </c>
      <c r="AP38" s="50">
        <f t="shared" si="13"/>
        <v>42.8</v>
      </c>
      <c r="AQ38" s="50">
        <f t="shared" si="13"/>
        <v>43.8</v>
      </c>
      <c r="AR38" s="50">
        <f t="shared" si="13"/>
        <v>37.4</v>
      </c>
      <c r="AS38" s="50">
        <f t="shared" si="13"/>
        <v>6.5162149080348497</v>
      </c>
      <c r="AT38" s="50">
        <f t="shared" si="13"/>
        <v>33.918199419167472</v>
      </c>
      <c r="AU38" s="50">
        <f t="shared" si="13"/>
        <v>30.880929332042594</v>
      </c>
      <c r="AV38" s="50">
        <f t="shared" si="13"/>
        <v>11.289932236205228</v>
      </c>
      <c r="AW38" s="50">
        <f t="shared" si="13"/>
        <v>22.379513281374265</v>
      </c>
      <c r="AX38" s="50">
        <f t="shared" si="13"/>
        <v>9.4639732781930963</v>
      </c>
      <c r="AY38" s="50">
        <f t="shared" si="13"/>
        <v>81.302688086527752</v>
      </c>
      <c r="AZ38" s="50">
        <f t="shared" si="13"/>
        <v>43.733100047717514</v>
      </c>
      <c r="BA38" s="50">
        <f t="shared" si="13"/>
        <v>10.555271238485158</v>
      </c>
      <c r="BB38" s="50">
        <f t="shared" si="13"/>
        <v>61.988229273285569</v>
      </c>
      <c r="BC38" s="50">
        <f t="shared" si="13"/>
        <v>64.163254861821898</v>
      </c>
      <c r="BD38" s="50">
        <f t="shared" si="13"/>
        <v>28.723132036847492</v>
      </c>
      <c r="BE38" s="50">
        <f t="shared" si="13"/>
        <v>17.404660223271147</v>
      </c>
      <c r="BF38" s="50">
        <f t="shared" si="13"/>
        <v>75.25286581254214</v>
      </c>
      <c r="BG38" s="50">
        <f t="shared" si="13"/>
        <v>58.987038285757102</v>
      </c>
      <c r="BH38" s="50">
        <f t="shared" si="13"/>
        <v>33.715441672285905</v>
      </c>
      <c r="BK38" s="13" t="s">
        <v>307</v>
      </c>
      <c r="BL38" s="9">
        <f t="shared" si="14"/>
        <v>0.22632755029318505</v>
      </c>
      <c r="BM38" s="9"/>
      <c r="BU38" s="13" t="s">
        <v>307</v>
      </c>
      <c r="BV38" s="9">
        <f t="shared" si="17"/>
        <v>0.44597500254718675</v>
      </c>
      <c r="BW38" s="9"/>
    </row>
    <row r="39" spans="8:76" x14ac:dyDescent="0.2">
      <c r="H39" s="6">
        <f t="shared" si="15"/>
        <v>86.310427053977889</v>
      </c>
      <c r="J39" s="25" t="s">
        <v>35</v>
      </c>
      <c r="K39" s="50">
        <f t="shared" si="12"/>
        <v>7.3162800780403214E-2</v>
      </c>
      <c r="L39" s="50">
        <f t="shared" si="12"/>
        <v>10.597767179709516</v>
      </c>
      <c r="M39" s="50">
        <f t="shared" si="12"/>
        <v>11.443203988727509</v>
      </c>
      <c r="N39" s="50">
        <f t="shared" si="12"/>
        <v>5.4926295252547153</v>
      </c>
      <c r="O39" s="50">
        <f t="shared" si="12"/>
        <v>0</v>
      </c>
      <c r="P39" s="50">
        <f t="shared" si="12"/>
        <v>2.0442930153321974</v>
      </c>
      <c r="Q39" s="50">
        <f t="shared" si="12"/>
        <v>2.2146507666098807</v>
      </c>
      <c r="R39" s="50">
        <f t="shared" si="12"/>
        <v>1.0221465076660987</v>
      </c>
      <c r="S39" s="50">
        <f t="shared" si="12"/>
        <v>4.5426388602106134E-2</v>
      </c>
      <c r="T39" s="50">
        <f t="shared" si="12"/>
        <v>1.3545323146809829</v>
      </c>
      <c r="U39" s="50">
        <f t="shared" si="12"/>
        <v>10.629774932892834</v>
      </c>
      <c r="V39" s="50">
        <f t="shared" si="12"/>
        <v>6.2688416270906462</v>
      </c>
      <c r="W39" s="50">
        <f t="shared" si="12"/>
        <v>7.3243975683000076E-2</v>
      </c>
      <c r="X39" s="50">
        <f t="shared" si="12"/>
        <v>3.2959789057350033</v>
      </c>
      <c r="Y39" s="50">
        <f t="shared" si="12"/>
        <v>3.7793891452428037</v>
      </c>
      <c r="Z39" s="50">
        <f t="shared" si="12"/>
        <v>8.0934593129715076</v>
      </c>
      <c r="AA39" s="50">
        <f t="shared" si="12"/>
        <v>4.3315044758879581E-2</v>
      </c>
      <c r="AB39" s="50">
        <f t="shared" si="12"/>
        <v>4.4831071325440366</v>
      </c>
      <c r="AC39" s="50">
        <f t="shared" si="12"/>
        <v>10.280103956107421</v>
      </c>
      <c r="AD39" s="50">
        <f t="shared" si="12"/>
        <v>5.963037828472423</v>
      </c>
      <c r="AE39" s="50">
        <f t="shared" si="12"/>
        <v>2.0177562550443905E-2</v>
      </c>
      <c r="AF39" s="50">
        <f t="shared" si="12"/>
        <v>3.2586763518966908</v>
      </c>
      <c r="AG39" s="50">
        <f t="shared" si="12"/>
        <v>3.2738095238095237</v>
      </c>
      <c r="AH39" s="50">
        <f t="shared" si="12"/>
        <v>8.0508474576271194</v>
      </c>
      <c r="AI39" s="6">
        <f t="shared" si="16"/>
        <v>58.158193417087396</v>
      </c>
      <c r="AK39" s="50">
        <f t="shared" si="13"/>
        <v>0.16437712809674768</v>
      </c>
      <c r="AL39" s="50">
        <f t="shared" si="13"/>
        <v>10.030918555046769</v>
      </c>
      <c r="AM39" s="50">
        <f t="shared" si="13"/>
        <v>15.537552346287816</v>
      </c>
      <c r="AN39" s="50">
        <f t="shared" si="13"/>
        <v>9.6982505577081124</v>
      </c>
      <c r="AO39" s="50">
        <f t="shared" si="13"/>
        <v>2.8</v>
      </c>
      <c r="AP39" s="50">
        <f t="shared" si="13"/>
        <v>0.8</v>
      </c>
      <c r="AQ39" s="50">
        <f t="shared" si="13"/>
        <v>4</v>
      </c>
      <c r="AR39" s="50">
        <f t="shared" si="13"/>
        <v>4.8</v>
      </c>
      <c r="AS39" s="50">
        <f t="shared" si="13"/>
        <v>6.0503388189738624E-3</v>
      </c>
      <c r="AT39" s="50">
        <f t="shared" si="13"/>
        <v>2.8739109390125845</v>
      </c>
      <c r="AU39" s="50">
        <f t="shared" si="13"/>
        <v>17.16481122942885</v>
      </c>
      <c r="AV39" s="50">
        <f t="shared" si="13"/>
        <v>7.2725072604065826</v>
      </c>
      <c r="AW39" s="50">
        <f t="shared" si="13"/>
        <v>0.69190392874184825</v>
      </c>
      <c r="AX39" s="50">
        <f t="shared" si="13"/>
        <v>3.5788134245268015</v>
      </c>
      <c r="AY39" s="50">
        <f t="shared" si="13"/>
        <v>5.2012088436456176</v>
      </c>
      <c r="AZ39" s="50">
        <f t="shared" si="13"/>
        <v>7.3564498170828694</v>
      </c>
      <c r="BA39" s="50">
        <f t="shared" si="13"/>
        <v>0.16632548618219037</v>
      </c>
      <c r="BB39" s="50">
        <f t="shared" si="13"/>
        <v>9.9411463664278408</v>
      </c>
      <c r="BC39" s="50">
        <f t="shared" si="13"/>
        <v>16.990788126919139</v>
      </c>
      <c r="BD39" s="50">
        <f t="shared" si="13"/>
        <v>8.6617195496417612</v>
      </c>
      <c r="BE39" s="50">
        <f t="shared" si="13"/>
        <v>0.14235408706076272</v>
      </c>
      <c r="BF39" s="50">
        <f t="shared" si="13"/>
        <v>4.7201618341200273</v>
      </c>
      <c r="BG39" s="50">
        <f t="shared" si="13"/>
        <v>4.0982992432756422</v>
      </c>
      <c r="BH39" s="50">
        <f t="shared" si="13"/>
        <v>7.8369671087135684</v>
      </c>
      <c r="BK39" s="13" t="s">
        <v>308</v>
      </c>
      <c r="BL39" s="9">
        <f t="shared" si="14"/>
        <v>55.996321891776766</v>
      </c>
      <c r="BM39" s="9"/>
      <c r="BU39" s="13" t="s">
        <v>308</v>
      </c>
      <c r="BV39" s="9">
        <f t="shared" si="17"/>
        <v>49.506656778232873</v>
      </c>
      <c r="BW39" s="9"/>
    </row>
    <row r="40" spans="8:76" x14ac:dyDescent="0.2">
      <c r="H40" s="6">
        <f t="shared" si="15"/>
        <v>96.604704097116837</v>
      </c>
      <c r="I40" s="6"/>
      <c r="J40" s="25" t="s">
        <v>37</v>
      </c>
      <c r="K40" s="50">
        <f t="shared" si="12"/>
        <v>5.6904400606980272E-2</v>
      </c>
      <c r="L40" s="50">
        <f t="shared" si="12"/>
        <v>29.170279644482981</v>
      </c>
      <c r="M40" s="50">
        <f t="shared" si="12"/>
        <v>33.261977021461085</v>
      </c>
      <c r="N40" s="50">
        <f t="shared" si="12"/>
        <v>13.356275742466941</v>
      </c>
      <c r="O40" s="50">
        <f t="shared" si="12"/>
        <v>0.85178875638841567</v>
      </c>
      <c r="P40" s="50">
        <f t="shared" si="12"/>
        <v>13.458262350936968</v>
      </c>
      <c r="Q40" s="50">
        <f t="shared" si="12"/>
        <v>3.7478705281090288</v>
      </c>
      <c r="R40" s="50">
        <f t="shared" si="12"/>
        <v>34.071550255536629</v>
      </c>
      <c r="S40" s="50">
        <f t="shared" si="12"/>
        <v>8.2593433822011151E-3</v>
      </c>
      <c r="T40" s="50">
        <f t="shared" si="12"/>
        <v>3.8323353293413174</v>
      </c>
      <c r="U40" s="50">
        <f t="shared" si="12"/>
        <v>5.2529423910799089</v>
      </c>
      <c r="V40" s="50">
        <f t="shared" si="12"/>
        <v>1.1934751187280612</v>
      </c>
      <c r="W40" s="50">
        <f t="shared" si="12"/>
        <v>0.10254156595620011</v>
      </c>
      <c r="X40" s="50">
        <f t="shared" si="12"/>
        <v>34.908078810517836</v>
      </c>
      <c r="Y40" s="50">
        <f t="shared" si="12"/>
        <v>46.092433897311949</v>
      </c>
      <c r="Z40" s="50">
        <f t="shared" ref="Z40:AH40" si="18">Z16</f>
        <v>11.272247857613712</v>
      </c>
      <c r="AA40" s="50">
        <f t="shared" si="18"/>
        <v>0.28154779093271731</v>
      </c>
      <c r="AB40" s="50">
        <f t="shared" si="18"/>
        <v>41.019347386658964</v>
      </c>
      <c r="AC40" s="50">
        <f t="shared" si="18"/>
        <v>46.058330926941956</v>
      </c>
      <c r="AD40" s="50">
        <f t="shared" si="18"/>
        <v>22.148426220040427</v>
      </c>
      <c r="AE40" s="50">
        <f t="shared" si="18"/>
        <v>6.0532687651331719E-2</v>
      </c>
      <c r="AF40" s="50">
        <f t="shared" si="18"/>
        <v>15.153349475383374</v>
      </c>
      <c r="AG40" s="50">
        <f t="shared" si="18"/>
        <v>19.925343018563357</v>
      </c>
      <c r="AH40" s="50">
        <f t="shared" si="18"/>
        <v>10.189669087974172</v>
      </c>
      <c r="AI40" s="6">
        <f t="shared" si="16"/>
        <v>76.38839967124575</v>
      </c>
      <c r="AK40" s="50">
        <f t="shared" si="13"/>
        <v>2.7396188016124614E-2</v>
      </c>
      <c r="AL40" s="50">
        <f t="shared" si="13"/>
        <v>34.793158780478258</v>
      </c>
      <c r="AM40" s="50">
        <f t="shared" si="13"/>
        <v>38.139407459590622</v>
      </c>
      <c r="AN40" s="50">
        <f t="shared" si="13"/>
        <v>11.392900473562678</v>
      </c>
      <c r="AO40" s="50">
        <f t="shared" si="13"/>
        <v>3.2</v>
      </c>
      <c r="AP40" s="50">
        <f t="shared" si="13"/>
        <v>16.399999999999999</v>
      </c>
      <c r="AQ40" s="50">
        <f t="shared" si="13"/>
        <v>9.4</v>
      </c>
      <c r="AR40" s="50">
        <f t="shared" si="13"/>
        <v>48.6</v>
      </c>
      <c r="AS40" s="50">
        <f t="shared" si="13"/>
        <v>4.8402710551790899E-2</v>
      </c>
      <c r="AT40" s="50">
        <f t="shared" si="13"/>
        <v>7.0849467570183933</v>
      </c>
      <c r="AU40" s="50">
        <f t="shared" si="13"/>
        <v>7.3632623426911907</v>
      </c>
      <c r="AV40" s="50">
        <f t="shared" si="13"/>
        <v>2.8981122942884801</v>
      </c>
      <c r="AW40" s="50">
        <f t="shared" si="13"/>
        <v>0.23063464291394942</v>
      </c>
      <c r="AX40" s="50">
        <f t="shared" si="13"/>
        <v>22.061396532527439</v>
      </c>
      <c r="AY40" s="50">
        <f t="shared" si="13"/>
        <v>28.964529982503578</v>
      </c>
      <c r="AZ40" s="50">
        <f t="shared" ref="AZ40:BH40" si="19">AZ16</f>
        <v>12.923492921902339</v>
      </c>
      <c r="BA40" s="50">
        <f t="shared" si="19"/>
        <v>0.37103377686796313</v>
      </c>
      <c r="BB40" s="50">
        <f t="shared" si="19"/>
        <v>62.7942681678608</v>
      </c>
      <c r="BC40" s="50">
        <f t="shared" si="19"/>
        <v>52.302968270214947</v>
      </c>
      <c r="BD40" s="50">
        <f t="shared" si="19"/>
        <v>29.375639713408393</v>
      </c>
      <c r="BE40" s="50">
        <f t="shared" si="19"/>
        <v>9.7400164831048172E-2</v>
      </c>
      <c r="BF40" s="50">
        <f t="shared" si="19"/>
        <v>23.361054918708323</v>
      </c>
      <c r="BG40" s="50">
        <f t="shared" si="19"/>
        <v>22.904023376039561</v>
      </c>
      <c r="BH40" s="50">
        <f t="shared" si="19"/>
        <v>12.729452311380834</v>
      </c>
      <c r="BI40" s="6"/>
      <c r="BK40" s="13" t="s">
        <v>309</v>
      </c>
      <c r="BL40" s="9">
        <f t="shared" si="14"/>
        <v>41.645132824878289</v>
      </c>
      <c r="BM40" s="9"/>
      <c r="BN40" s="9"/>
      <c r="BU40" s="13" t="s">
        <v>309</v>
      </c>
      <c r="BV40" s="9">
        <f t="shared" si="17"/>
        <v>49.783239563359537</v>
      </c>
      <c r="BW40" s="9"/>
      <c r="BX40" s="6"/>
    </row>
    <row r="41" spans="8:76" x14ac:dyDescent="0.2">
      <c r="H41" s="6">
        <f t="shared" si="15"/>
        <v>52.311402557988295</v>
      </c>
      <c r="I41" s="6"/>
      <c r="J41" s="25" t="s">
        <v>39</v>
      </c>
      <c r="K41" s="50">
        <f t="shared" ref="K41:AH44" si="20">K17</f>
        <v>4.8206156514199003</v>
      </c>
      <c r="L41" s="50">
        <f t="shared" si="20"/>
        <v>48.02731411229135</v>
      </c>
      <c r="M41" s="50">
        <f t="shared" si="20"/>
        <v>84.036960763060918</v>
      </c>
      <c r="N41" s="50">
        <f t="shared" si="20"/>
        <v>33.329720355517019</v>
      </c>
      <c r="O41" s="50">
        <f t="shared" si="20"/>
        <v>18.568994889267461</v>
      </c>
      <c r="P41" s="50">
        <f t="shared" si="20"/>
        <v>17.37649063032368</v>
      </c>
      <c r="Q41" s="50">
        <f t="shared" si="20"/>
        <v>6.8143100511073254</v>
      </c>
      <c r="R41" s="50">
        <f t="shared" si="20"/>
        <v>12.947189097103918</v>
      </c>
      <c r="S41" s="50">
        <f t="shared" si="20"/>
        <v>9.502374561222382</v>
      </c>
      <c r="T41" s="50">
        <f t="shared" si="20"/>
        <v>58.918026016931655</v>
      </c>
      <c r="U41" s="50">
        <f t="shared" si="20"/>
        <v>59.033656824282467</v>
      </c>
      <c r="V41" s="50">
        <f t="shared" si="20"/>
        <v>28.321288457567622</v>
      </c>
      <c r="W41" s="50">
        <f t="shared" si="20"/>
        <v>42.291071559364241</v>
      </c>
      <c r="X41" s="50">
        <f t="shared" si="20"/>
        <v>22.507873727385924</v>
      </c>
      <c r="Y41" s="50">
        <f t="shared" si="20"/>
        <v>28.62374569691643</v>
      </c>
      <c r="Z41" s="50">
        <f t="shared" si="20"/>
        <v>94.455431040796896</v>
      </c>
      <c r="AA41" s="50">
        <f t="shared" si="20"/>
        <v>7.3852151313889687</v>
      </c>
      <c r="AB41" s="50">
        <f t="shared" si="20"/>
        <v>51.082876118971988</v>
      </c>
      <c r="AC41" s="50">
        <f t="shared" si="20"/>
        <v>69.231879872942542</v>
      </c>
      <c r="AD41" s="50">
        <f t="shared" si="20"/>
        <v>39.452786601212821</v>
      </c>
      <c r="AE41" s="50">
        <f t="shared" si="20"/>
        <v>22.260895883777241</v>
      </c>
      <c r="AF41" s="50">
        <f t="shared" si="20"/>
        <v>24.656981436642454</v>
      </c>
      <c r="AG41" s="50">
        <f t="shared" si="20"/>
        <v>30.967514124293785</v>
      </c>
      <c r="AH41" s="50">
        <f t="shared" si="20"/>
        <v>55.942292171105727</v>
      </c>
      <c r="AI41" s="6">
        <f t="shared" si="16"/>
        <v>59.203162302845293</v>
      </c>
      <c r="AK41" s="50">
        <f t="shared" ref="AK41:BH44" si="21">AK17</f>
        <v>5.1074321944346597</v>
      </c>
      <c r="AL41" s="50">
        <f t="shared" si="21"/>
        <v>55.316817345700755</v>
      </c>
      <c r="AM41" s="50">
        <f t="shared" si="21"/>
        <v>92.36037728464639</v>
      </c>
      <c r="AN41" s="50">
        <f t="shared" si="21"/>
        <v>31.932214003365818</v>
      </c>
      <c r="AO41" s="50">
        <f t="shared" si="21"/>
        <v>25.2</v>
      </c>
      <c r="AP41" s="50">
        <f t="shared" si="21"/>
        <v>13.6</v>
      </c>
      <c r="AQ41" s="50">
        <f t="shared" si="21"/>
        <v>12.4</v>
      </c>
      <c r="AR41" s="50">
        <f t="shared" si="21"/>
        <v>24.2</v>
      </c>
      <c r="AS41" s="50">
        <f t="shared" si="21"/>
        <v>16.263310745401743</v>
      </c>
      <c r="AT41" s="50">
        <f t="shared" si="21"/>
        <v>86.991771539206198</v>
      </c>
      <c r="AU41" s="50">
        <f t="shared" si="21"/>
        <v>63.516456921587611</v>
      </c>
      <c r="AV41" s="50">
        <f t="shared" si="21"/>
        <v>40.022991287512099</v>
      </c>
      <c r="AW41" s="50">
        <f t="shared" si="21"/>
        <v>46.826785430252905</v>
      </c>
      <c r="AX41" s="50">
        <f t="shared" si="21"/>
        <v>14.569747097184667</v>
      </c>
      <c r="AY41" s="50">
        <f t="shared" si="21"/>
        <v>23.548592333386352</v>
      </c>
      <c r="AZ41" s="50">
        <f t="shared" si="21"/>
        <v>100</v>
      </c>
      <c r="BA41" s="50">
        <f t="shared" si="21"/>
        <v>10.452917093142272</v>
      </c>
      <c r="BB41" s="50">
        <f t="shared" si="21"/>
        <v>86.39969293756397</v>
      </c>
      <c r="BC41" s="50">
        <f t="shared" si="21"/>
        <v>78.070624360286587</v>
      </c>
      <c r="BD41" s="50">
        <f t="shared" si="21"/>
        <v>55.501535312180145</v>
      </c>
      <c r="BE41" s="50">
        <f t="shared" si="21"/>
        <v>27.744062336105493</v>
      </c>
      <c r="BF41" s="50">
        <f t="shared" si="21"/>
        <v>24.814565070802427</v>
      </c>
      <c r="BG41" s="50">
        <f t="shared" si="21"/>
        <v>25.923428485802052</v>
      </c>
      <c r="BH41" s="50">
        <f t="shared" si="21"/>
        <v>50.340900576908666</v>
      </c>
      <c r="BI41" s="6"/>
      <c r="BK41" s="13" t="s">
        <v>310</v>
      </c>
      <c r="BL41" s="9">
        <f t="shared" si="14"/>
        <v>49.885086828662615</v>
      </c>
      <c r="BM41" s="9"/>
      <c r="BN41" s="9"/>
      <c r="BU41" s="13" t="s">
        <v>310</v>
      </c>
      <c r="BV41" s="9">
        <f t="shared" si="17"/>
        <v>54.036395535894179</v>
      </c>
      <c r="BW41" s="9"/>
      <c r="BX41" s="6"/>
    </row>
    <row r="42" spans="8:76" x14ac:dyDescent="0.2">
      <c r="H42" s="6">
        <f t="shared" si="15"/>
        <v>5.6470843269022328</v>
      </c>
      <c r="I42" s="6"/>
      <c r="J42" s="25" t="s">
        <v>41</v>
      </c>
      <c r="K42" s="50">
        <f t="shared" si="20"/>
        <v>2.292434424452634</v>
      </c>
      <c r="L42" s="50">
        <f t="shared" si="20"/>
        <v>58.10481248645133</v>
      </c>
      <c r="M42" s="50">
        <f t="shared" si="20"/>
        <v>49.406568393670064</v>
      </c>
      <c r="N42" s="50">
        <f t="shared" si="20"/>
        <v>24.002818122696727</v>
      </c>
      <c r="O42" s="50">
        <f t="shared" si="20"/>
        <v>25.042589437819419</v>
      </c>
      <c r="P42" s="50">
        <f t="shared" si="20"/>
        <v>24.361158432708688</v>
      </c>
      <c r="Q42" s="50">
        <f t="shared" si="20"/>
        <v>42.93015332197615</v>
      </c>
      <c r="R42" s="50">
        <f t="shared" si="20"/>
        <v>16.86541737649063</v>
      </c>
      <c r="S42" s="50">
        <f t="shared" si="20"/>
        <v>3.8405946727235185</v>
      </c>
      <c r="T42" s="50">
        <f t="shared" si="20"/>
        <v>37.117489159611814</v>
      </c>
      <c r="U42" s="50">
        <f t="shared" si="20"/>
        <v>38.843691926491843</v>
      </c>
      <c r="V42" s="50">
        <f t="shared" si="20"/>
        <v>12.104067726615733</v>
      </c>
      <c r="W42" s="50">
        <f t="shared" si="20"/>
        <v>21.584999633780122</v>
      </c>
      <c r="X42" s="50">
        <f t="shared" si="20"/>
        <v>17.344173441734416</v>
      </c>
      <c r="Y42" s="50">
        <f t="shared" si="20"/>
        <v>26.089504138284624</v>
      </c>
      <c r="Z42" s="50">
        <f t="shared" si="20"/>
        <v>60.426279938475062</v>
      </c>
      <c r="AA42" s="50">
        <f t="shared" si="20"/>
        <v>6.778804504764655</v>
      </c>
      <c r="AB42" s="50">
        <f t="shared" si="20"/>
        <v>59.940802772162861</v>
      </c>
      <c r="AC42" s="50">
        <f t="shared" si="20"/>
        <v>66.683511406295125</v>
      </c>
      <c r="AD42" s="50">
        <f t="shared" si="20"/>
        <v>27.209067282702858</v>
      </c>
      <c r="AE42" s="50">
        <f t="shared" si="20"/>
        <v>14.386602098466506</v>
      </c>
      <c r="AF42" s="50">
        <f t="shared" si="20"/>
        <v>19.108151735270379</v>
      </c>
      <c r="AG42" s="50">
        <f t="shared" si="20"/>
        <v>53.374697336561745</v>
      </c>
      <c r="AH42" s="50">
        <f t="shared" si="20"/>
        <v>38.095238095238095</v>
      </c>
      <c r="AI42" s="6">
        <f t="shared" si="16"/>
        <v>9.0133458573049978</v>
      </c>
      <c r="AK42" s="50">
        <f t="shared" si="21"/>
        <v>3.0879417635317599</v>
      </c>
      <c r="AL42" s="50">
        <f t="shared" si="21"/>
        <v>46.5578646628312</v>
      </c>
      <c r="AM42" s="50">
        <f t="shared" si="21"/>
        <v>72.396383703181868</v>
      </c>
      <c r="AN42" s="50">
        <f t="shared" si="21"/>
        <v>30.977261163946615</v>
      </c>
      <c r="AO42" s="50">
        <f t="shared" si="21"/>
        <v>29.2</v>
      </c>
      <c r="AP42" s="50">
        <f t="shared" si="21"/>
        <v>29</v>
      </c>
      <c r="AQ42" s="50">
        <f t="shared" si="21"/>
        <v>36.200000000000003</v>
      </c>
      <c r="AR42" s="50">
        <f t="shared" si="21"/>
        <v>18.2</v>
      </c>
      <c r="AS42" s="50">
        <f t="shared" si="21"/>
        <v>4.7253146176185865</v>
      </c>
      <c r="AT42" s="50">
        <f t="shared" si="21"/>
        <v>35.031461761858665</v>
      </c>
      <c r="AU42" s="50">
        <f t="shared" si="21"/>
        <v>36.314133591481124</v>
      </c>
      <c r="AV42" s="50">
        <f t="shared" si="21"/>
        <v>12.723862536302033</v>
      </c>
      <c r="AW42" s="50">
        <f t="shared" si="21"/>
        <v>15.770637824081438</v>
      </c>
      <c r="AX42" s="50">
        <f t="shared" si="21"/>
        <v>9.2253857165579767</v>
      </c>
      <c r="AY42" s="50">
        <f t="shared" si="21"/>
        <v>16.820423095275967</v>
      </c>
      <c r="AZ42" s="50">
        <f t="shared" si="21"/>
        <v>35.175759503737872</v>
      </c>
      <c r="BA42" s="50">
        <f t="shared" si="21"/>
        <v>8.277891504605936</v>
      </c>
      <c r="BB42" s="50">
        <f t="shared" si="21"/>
        <v>65.545035823950869</v>
      </c>
      <c r="BC42" s="50">
        <f t="shared" si="21"/>
        <v>70.394063459570106</v>
      </c>
      <c r="BD42" s="50">
        <f t="shared" si="21"/>
        <v>38.881780962128964</v>
      </c>
      <c r="BE42" s="50">
        <f t="shared" si="21"/>
        <v>18.326215628980297</v>
      </c>
      <c r="BF42" s="50">
        <f t="shared" si="21"/>
        <v>72.076121974975649</v>
      </c>
      <c r="BG42" s="50">
        <f t="shared" si="21"/>
        <v>70.555180939536982</v>
      </c>
      <c r="BH42" s="50">
        <f t="shared" si="21"/>
        <v>28.530755975125498</v>
      </c>
      <c r="BI42" s="6"/>
      <c r="BK42" s="13" t="s">
        <v>311</v>
      </c>
      <c r="BL42" s="9">
        <f t="shared" si="14"/>
        <v>4.5258435930659919</v>
      </c>
      <c r="BM42" s="9"/>
      <c r="BN42" s="9"/>
      <c r="BU42" s="13" t="s">
        <v>311</v>
      </c>
      <c r="BV42" s="9">
        <f t="shared" si="17"/>
        <v>6.061161759866116</v>
      </c>
      <c r="BW42" s="9"/>
      <c r="BX42" s="6"/>
    </row>
    <row r="43" spans="8:76" x14ac:dyDescent="0.2">
      <c r="H43" s="6">
        <f t="shared" si="15"/>
        <v>59.635811836115323</v>
      </c>
      <c r="I43" s="6"/>
      <c r="J43" s="25" t="s">
        <v>43</v>
      </c>
      <c r="K43" s="50">
        <f t="shared" si="20"/>
        <v>0.21948840234120962</v>
      </c>
      <c r="L43" s="50">
        <f t="shared" si="20"/>
        <v>18.870583134619554</v>
      </c>
      <c r="M43" s="50">
        <f t="shared" si="20"/>
        <v>5.1376544548016474</v>
      </c>
      <c r="N43" s="50">
        <f t="shared" si="20"/>
        <v>4.6444829828744849</v>
      </c>
      <c r="O43" s="50">
        <f t="shared" si="20"/>
        <v>3.2367972742759794</v>
      </c>
      <c r="P43" s="50">
        <f t="shared" si="20"/>
        <v>6.303236797274276</v>
      </c>
      <c r="Q43" s="50">
        <f t="shared" si="20"/>
        <v>8.68824531516184</v>
      </c>
      <c r="R43" s="50">
        <f t="shared" si="20"/>
        <v>1.192504258943782</v>
      </c>
      <c r="S43" s="50">
        <f t="shared" si="20"/>
        <v>8.2593433822011151E-3</v>
      </c>
      <c r="T43" s="50">
        <f t="shared" si="20"/>
        <v>3.658889118315094</v>
      </c>
      <c r="U43" s="50">
        <f t="shared" si="20"/>
        <v>5.7402436506297754</v>
      </c>
      <c r="V43" s="50">
        <f t="shared" si="20"/>
        <v>2.8907701837703903</v>
      </c>
      <c r="W43" s="50">
        <f t="shared" si="20"/>
        <v>0.21240752948070021</v>
      </c>
      <c r="X43" s="50">
        <f t="shared" si="20"/>
        <v>5.1270782978100051</v>
      </c>
      <c r="Y43" s="50">
        <f t="shared" si="20"/>
        <v>1.5088258990698016</v>
      </c>
      <c r="Z43" s="50">
        <f t="shared" si="20"/>
        <v>2.0435069215557022</v>
      </c>
      <c r="AA43" s="50">
        <f t="shared" si="20"/>
        <v>0</v>
      </c>
      <c r="AB43" s="50">
        <f t="shared" si="20"/>
        <v>7.3491192607565692</v>
      </c>
      <c r="AC43" s="50">
        <f t="shared" si="20"/>
        <v>6.2012705746462604</v>
      </c>
      <c r="AD43" s="50">
        <f t="shared" si="20"/>
        <v>4.9162575801328332</v>
      </c>
      <c r="AE43" s="50">
        <f t="shared" si="20"/>
        <v>0</v>
      </c>
      <c r="AF43" s="50">
        <f t="shared" si="20"/>
        <v>2.3254640839386602</v>
      </c>
      <c r="AG43" s="50">
        <f t="shared" si="20"/>
        <v>0.79701372074253429</v>
      </c>
      <c r="AH43" s="50">
        <f t="shared" si="20"/>
        <v>1.5032284100080711</v>
      </c>
      <c r="AI43" s="6">
        <f t="shared" si="16"/>
        <v>65.480803099682987</v>
      </c>
      <c r="AK43" s="50">
        <f t="shared" si="21"/>
        <v>0.12132597549998043</v>
      </c>
      <c r="AL43" s="50">
        <f t="shared" si="21"/>
        <v>16.355524245626395</v>
      </c>
      <c r="AM43" s="50">
        <f t="shared" si="21"/>
        <v>4.6377832570153812</v>
      </c>
      <c r="AN43" s="50">
        <f t="shared" si="21"/>
        <v>5.6827521427732766</v>
      </c>
      <c r="AO43" s="50">
        <f t="shared" si="21"/>
        <v>1.2</v>
      </c>
      <c r="AP43" s="50">
        <f t="shared" si="21"/>
        <v>14.4</v>
      </c>
      <c r="AQ43" s="50">
        <f t="shared" si="21"/>
        <v>6.2</v>
      </c>
      <c r="AR43" s="50">
        <f t="shared" si="21"/>
        <v>5.6</v>
      </c>
      <c r="AS43" s="50">
        <f t="shared" si="21"/>
        <v>0.31461761858664083</v>
      </c>
      <c r="AT43" s="50">
        <f t="shared" si="21"/>
        <v>4.7313649564375604</v>
      </c>
      <c r="AU43" s="50">
        <f t="shared" si="21"/>
        <v>5.1367376573088093</v>
      </c>
      <c r="AV43" s="50">
        <f t="shared" si="21"/>
        <v>3.4547434656340754</v>
      </c>
      <c r="AW43" s="50">
        <f t="shared" si="21"/>
        <v>0.89072689677111505</v>
      </c>
      <c r="AX43" s="50">
        <f t="shared" si="21"/>
        <v>4.8989979322411328</v>
      </c>
      <c r="AY43" s="50">
        <f t="shared" si="21"/>
        <v>0.9702560839828217</v>
      </c>
      <c r="AZ43" s="50">
        <f t="shared" si="21"/>
        <v>2.1870526483219344</v>
      </c>
      <c r="BA43" s="50">
        <f t="shared" si="21"/>
        <v>0.16632548618219037</v>
      </c>
      <c r="BB43" s="50">
        <f t="shared" si="21"/>
        <v>12.896622313203684</v>
      </c>
      <c r="BC43" s="50">
        <f t="shared" si="21"/>
        <v>5.3735926305015349</v>
      </c>
      <c r="BD43" s="50">
        <f t="shared" si="21"/>
        <v>8.9687819856704198</v>
      </c>
      <c r="BE43" s="50">
        <f t="shared" si="21"/>
        <v>0.62186259084438456</v>
      </c>
      <c r="BF43" s="50">
        <f t="shared" si="21"/>
        <v>2.9220049449314454</v>
      </c>
      <c r="BG43" s="50">
        <f t="shared" si="21"/>
        <v>0.92155540570914807</v>
      </c>
      <c r="BH43" s="50">
        <f t="shared" si="21"/>
        <v>1.8955570540196298</v>
      </c>
      <c r="BI43" s="6"/>
      <c r="BK43" s="13" t="s">
        <v>312</v>
      </c>
      <c r="BL43" s="9">
        <f t="shared" si="14"/>
        <v>27.253897068627285</v>
      </c>
      <c r="BM43" s="9"/>
      <c r="BN43" s="9"/>
      <c r="BU43" s="13" t="s">
        <v>312</v>
      </c>
      <c r="BV43" s="9">
        <f t="shared" si="17"/>
        <v>25.831663564318422</v>
      </c>
      <c r="BW43" s="9"/>
      <c r="BX43" s="6"/>
    </row>
    <row r="44" spans="8:76" x14ac:dyDescent="0.2">
      <c r="H44" s="6">
        <f t="shared" si="15"/>
        <v>71.634511164101454</v>
      </c>
      <c r="I44" s="6"/>
      <c r="J44" s="25" t="s">
        <v>45</v>
      </c>
      <c r="K44" s="50">
        <f t="shared" si="20"/>
        <v>0.63136787340125733</v>
      </c>
      <c r="L44" s="50">
        <f t="shared" si="20"/>
        <v>12.058313461955343</v>
      </c>
      <c r="M44" s="50">
        <f t="shared" si="20"/>
        <v>30.815087795360938</v>
      </c>
      <c r="N44" s="50">
        <f t="shared" si="20"/>
        <v>14.616301755907219</v>
      </c>
      <c r="O44" s="50">
        <f t="shared" si="20"/>
        <v>0.51107325383304936</v>
      </c>
      <c r="P44" s="50">
        <f t="shared" si="20"/>
        <v>5.6218057921635438</v>
      </c>
      <c r="Q44" s="50">
        <f t="shared" si="20"/>
        <v>3.2367972742759794</v>
      </c>
      <c r="R44" s="50">
        <f t="shared" si="20"/>
        <v>55.536626916524703</v>
      </c>
      <c r="S44" s="50">
        <f t="shared" si="20"/>
        <v>0.1734462110262234</v>
      </c>
      <c r="T44" s="50">
        <f t="shared" si="20"/>
        <v>3.1426801569275242</v>
      </c>
      <c r="U44" s="50">
        <f t="shared" si="20"/>
        <v>8.7136072682221766</v>
      </c>
      <c r="V44" s="50">
        <f t="shared" si="20"/>
        <v>3.1055131117076193</v>
      </c>
      <c r="W44" s="50">
        <f t="shared" si="20"/>
        <v>0.94484728631070092</v>
      </c>
      <c r="X44" s="50">
        <f t="shared" si="20"/>
        <v>22.786200834981322</v>
      </c>
      <c r="Y44" s="50">
        <f t="shared" si="20"/>
        <v>28.103713469567129</v>
      </c>
      <c r="Z44" s="50">
        <f t="shared" si="20"/>
        <v>15.161502966381015</v>
      </c>
      <c r="AA44" s="50">
        <f t="shared" si="20"/>
        <v>1.1695062084897487</v>
      </c>
      <c r="AB44" s="50">
        <f t="shared" si="20"/>
        <v>31.12185965925498</v>
      </c>
      <c r="AC44" s="50">
        <f t="shared" si="20"/>
        <v>35.027432861680623</v>
      </c>
      <c r="AD44" s="50">
        <f t="shared" si="20"/>
        <v>22.162864568293386</v>
      </c>
      <c r="AE44" s="50">
        <f t="shared" si="20"/>
        <v>0.37832929782082325</v>
      </c>
      <c r="AF44" s="50">
        <f t="shared" si="20"/>
        <v>12.681598062953995</v>
      </c>
      <c r="AG44" s="50">
        <f t="shared" si="20"/>
        <v>12.288135593220339</v>
      </c>
      <c r="AH44" s="50">
        <f t="shared" si="20"/>
        <v>8.0407586763518974</v>
      </c>
      <c r="AI44" s="6">
        <f t="shared" si="16"/>
        <v>65.41818324136041</v>
      </c>
      <c r="AK44" s="50">
        <f t="shared" si="21"/>
        <v>0.54009627803217097</v>
      </c>
      <c r="AL44" s="50">
        <f t="shared" si="21"/>
        <v>12.813588509255998</v>
      </c>
      <c r="AM44" s="50">
        <f t="shared" si="21"/>
        <v>22.637078783609251</v>
      </c>
      <c r="AN44" s="50">
        <f t="shared" si="21"/>
        <v>21.036358655238544</v>
      </c>
      <c r="AO44" s="50">
        <f t="shared" si="21"/>
        <v>1.4</v>
      </c>
      <c r="AP44" s="50">
        <f t="shared" si="21"/>
        <v>7.2</v>
      </c>
      <c r="AQ44" s="50">
        <f t="shared" si="21"/>
        <v>2.6</v>
      </c>
      <c r="AR44" s="50">
        <f t="shared" si="21"/>
        <v>33.4</v>
      </c>
      <c r="AS44" s="50">
        <f t="shared" si="21"/>
        <v>0.26016456921587611</v>
      </c>
      <c r="AT44" s="50">
        <f t="shared" si="21"/>
        <v>4.6527105517909</v>
      </c>
      <c r="AU44" s="50">
        <f t="shared" si="21"/>
        <v>14.557115198451113</v>
      </c>
      <c r="AV44" s="50">
        <f t="shared" si="21"/>
        <v>6.0503388189738629</v>
      </c>
      <c r="AW44" s="50">
        <f t="shared" si="21"/>
        <v>1.3838078574836965</v>
      </c>
      <c r="AX44" s="50">
        <f t="shared" si="21"/>
        <v>19.675520916176236</v>
      </c>
      <c r="AY44" s="50">
        <f t="shared" si="21"/>
        <v>28.25672021631939</v>
      </c>
      <c r="AZ44" s="50">
        <f t="shared" si="21"/>
        <v>11.29314458406235</v>
      </c>
      <c r="BA44" s="50">
        <f t="shared" si="21"/>
        <v>1.1003070624360287</v>
      </c>
      <c r="BB44" s="50">
        <f t="shared" si="21"/>
        <v>49.321903787103381</v>
      </c>
      <c r="BC44" s="50">
        <f t="shared" si="21"/>
        <v>40.826509723643809</v>
      </c>
      <c r="BD44" s="50">
        <f t="shared" si="21"/>
        <v>26.484135107471854</v>
      </c>
      <c r="BE44" s="50">
        <f t="shared" si="21"/>
        <v>0.40458530006743088</v>
      </c>
      <c r="BF44" s="50">
        <f t="shared" si="21"/>
        <v>15.299318198846183</v>
      </c>
      <c r="BG44" s="50">
        <f t="shared" si="21"/>
        <v>26.979845658200343</v>
      </c>
      <c r="BH44" s="50">
        <f t="shared" si="21"/>
        <v>11.156065033340825</v>
      </c>
      <c r="BI44" s="6"/>
      <c r="BK44" s="13" t="s">
        <v>313</v>
      </c>
      <c r="BL44" s="9">
        <f t="shared" si="14"/>
        <v>39.834728571061113</v>
      </c>
      <c r="BM44" s="9"/>
      <c r="BN44" s="9"/>
      <c r="BU44" s="13" t="s">
        <v>313</v>
      </c>
      <c r="BV44" s="9">
        <f t="shared" si="17"/>
        <v>49.139687477803136</v>
      </c>
      <c r="BW44" s="9"/>
      <c r="BX44" s="6"/>
    </row>
    <row r="45" spans="8:76" x14ac:dyDescent="0.2">
      <c r="H45" s="6">
        <f t="shared" si="15"/>
        <v>60.887708649468891</v>
      </c>
      <c r="I45" s="6"/>
      <c r="K45" s="22"/>
      <c r="AE45" s="21"/>
      <c r="AI45" s="6">
        <f t="shared" si="16"/>
        <v>53.868733121991312</v>
      </c>
      <c r="BI45" s="6"/>
      <c r="BK45" s="13" t="s">
        <v>314</v>
      </c>
      <c r="BL45" s="9">
        <f t="shared" si="14"/>
        <v>61.109208472323211</v>
      </c>
      <c r="BM45" s="9"/>
      <c r="BN45" s="9"/>
      <c r="BU45" s="13" t="s">
        <v>314</v>
      </c>
      <c r="BV45" s="9">
        <f t="shared" si="17"/>
        <v>55.500440614690099</v>
      </c>
      <c r="BW45" s="9"/>
      <c r="BX45" s="6"/>
    </row>
    <row r="46" spans="8:76" x14ac:dyDescent="0.2">
      <c r="H46" s="6">
        <f t="shared" si="15"/>
        <v>11.443203988727509</v>
      </c>
      <c r="I46" s="6"/>
      <c r="K46" s="16" t="s">
        <v>73</v>
      </c>
      <c r="L46" s="29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I46" s="6">
        <f t="shared" si="16"/>
        <v>15.537552346287816</v>
      </c>
      <c r="BI46" s="6"/>
      <c r="BK46" s="13" t="s">
        <v>315</v>
      </c>
      <c r="BL46" s="9">
        <f t="shared" si="14"/>
        <v>6.9368220522316628</v>
      </c>
      <c r="BM46" s="9"/>
      <c r="BN46" s="9"/>
      <c r="BU46" s="13" t="s">
        <v>315</v>
      </c>
      <c r="BV46" s="9">
        <f t="shared" si="17"/>
        <v>10.498776631592843</v>
      </c>
      <c r="BW46" s="9"/>
      <c r="BX46" s="6"/>
    </row>
    <row r="47" spans="8:76" x14ac:dyDescent="0.2">
      <c r="H47" s="6">
        <f t="shared" si="15"/>
        <v>33.261977021461085</v>
      </c>
      <c r="I47" s="6"/>
      <c r="J47" s="31"/>
      <c r="K47" s="32">
        <v>100</v>
      </c>
      <c r="L47" s="29">
        <v>100</v>
      </c>
      <c r="AE47" s="21"/>
      <c r="AI47" s="6">
        <f t="shared" si="16"/>
        <v>38.139407459590622</v>
      </c>
      <c r="BI47" s="6"/>
      <c r="BK47" s="13" t="s">
        <v>316</v>
      </c>
      <c r="BL47" s="9">
        <f t="shared" si="14"/>
        <v>25.723149630577879</v>
      </c>
      <c r="BM47" s="9"/>
      <c r="BN47" s="9"/>
      <c r="BU47" s="13" t="s">
        <v>316</v>
      </c>
      <c r="BV47" s="9">
        <f t="shared" si="17"/>
        <v>26.512365238506646</v>
      </c>
      <c r="BW47" s="9"/>
      <c r="BX47" s="6"/>
    </row>
    <row r="48" spans="8:76" ht="16" x14ac:dyDescent="0.2">
      <c r="H48" s="6">
        <f t="shared" si="15"/>
        <v>84.036960763060918</v>
      </c>
      <c r="I48" s="6"/>
      <c r="K48" s="32">
        <v>90</v>
      </c>
      <c r="L48" s="29"/>
      <c r="O48" s="14"/>
      <c r="AE48" s="21"/>
      <c r="AI48" s="6">
        <f t="shared" si="16"/>
        <v>92.36037728464639</v>
      </c>
      <c r="BI48" s="6"/>
      <c r="BK48" s="13" t="s">
        <v>317</v>
      </c>
      <c r="BL48" s="9">
        <f t="shared" si="14"/>
        <v>46.451344555433913</v>
      </c>
      <c r="BM48" s="9"/>
      <c r="BN48" s="9"/>
      <c r="BU48" s="13" t="s">
        <v>317</v>
      </c>
      <c r="BV48" s="9">
        <f t="shared" si="17"/>
        <v>49.303246564284841</v>
      </c>
      <c r="BW48" s="9"/>
      <c r="BX48" s="6"/>
    </row>
    <row r="49" spans="7:81" x14ac:dyDescent="0.2">
      <c r="H49" s="6">
        <f t="shared" si="15"/>
        <v>49.406568393670064</v>
      </c>
      <c r="I49" s="6"/>
      <c r="K49" s="32">
        <v>80</v>
      </c>
      <c r="L49" s="29"/>
      <c r="AE49" s="21"/>
      <c r="AI49" s="6">
        <f t="shared" si="16"/>
        <v>72.396383703181868</v>
      </c>
      <c r="BI49" s="6"/>
      <c r="BK49" s="13" t="s">
        <v>318</v>
      </c>
      <c r="BL49" s="9">
        <f t="shared" si="14"/>
        <v>46.221354420546582</v>
      </c>
      <c r="BM49" s="9"/>
      <c r="BN49" s="9"/>
      <c r="BU49" s="13" t="s">
        <v>318</v>
      </c>
      <c r="BV49" s="9">
        <f t="shared" si="17"/>
        <v>50.446697464841009</v>
      </c>
      <c r="BW49" s="9"/>
      <c r="BX49" s="6"/>
    </row>
    <row r="50" spans="7:81" x14ac:dyDescent="0.2">
      <c r="H50" s="6">
        <f t="shared" si="15"/>
        <v>5.1376544548016474</v>
      </c>
      <c r="I50" s="6"/>
      <c r="K50" s="32">
        <v>70</v>
      </c>
      <c r="L50" s="29"/>
      <c r="AE50" s="21"/>
      <c r="AI50" s="6">
        <f t="shared" si="16"/>
        <v>4.6377832570153812</v>
      </c>
      <c r="BI50" s="6"/>
      <c r="BK50" s="13" t="s">
        <v>319</v>
      </c>
      <c r="BL50" s="9">
        <f t="shared" si="14"/>
        <v>4.6788756025086435</v>
      </c>
      <c r="BM50" s="9"/>
      <c r="BN50" s="9"/>
      <c r="BU50" s="13" t="s">
        <v>319</v>
      </c>
      <c r="BV50" s="9">
        <f t="shared" si="17"/>
        <v>3.8733208390862828</v>
      </c>
      <c r="BW50" s="9"/>
      <c r="BX50" s="6"/>
    </row>
    <row r="51" spans="7:81" x14ac:dyDescent="0.2">
      <c r="H51" s="6">
        <f t="shared" si="15"/>
        <v>30.815087795360938</v>
      </c>
      <c r="I51" s="6"/>
      <c r="K51" s="32">
        <v>60</v>
      </c>
      <c r="L51" s="29"/>
      <c r="AE51" s="21"/>
      <c r="AI51" s="6">
        <f t="shared" si="16"/>
        <v>22.637078783609251</v>
      </c>
      <c r="BI51" s="6"/>
      <c r="BK51" s="13" t="s">
        <v>320</v>
      </c>
      <c r="BL51" s="9">
        <f t="shared" si="14"/>
        <v>19.697462377054531</v>
      </c>
      <c r="BM51" s="9"/>
      <c r="BU51" s="13" t="s">
        <v>320</v>
      </c>
      <c r="BV51" s="9">
        <f t="shared" si="17"/>
        <v>22.642878263370651</v>
      </c>
      <c r="BW51" s="9"/>
    </row>
    <row r="52" spans="7:81" x14ac:dyDescent="0.2">
      <c r="H52" s="6">
        <f>N5</f>
        <v>18.561673531324519</v>
      </c>
      <c r="I52" s="6"/>
      <c r="K52" s="32">
        <v>50</v>
      </c>
      <c r="L52" s="29"/>
      <c r="AE52" s="21"/>
      <c r="AI52" s="6">
        <f>AN5</f>
        <v>7.4282806935149308</v>
      </c>
      <c r="BI52" s="6"/>
      <c r="BK52" s="13" t="s">
        <v>321</v>
      </c>
      <c r="BL52" s="9">
        <f t="shared" ref="BL52:BL67" si="22">BS4</f>
        <v>19.923501789940982</v>
      </c>
      <c r="BM52" s="9"/>
      <c r="BN52" s="9"/>
      <c r="BU52" s="13" t="s">
        <v>321</v>
      </c>
      <c r="BV52" s="9">
        <f>CC4</f>
        <v>6.5106630460091148</v>
      </c>
      <c r="BW52" s="9"/>
      <c r="BX52" s="6"/>
    </row>
    <row r="53" spans="7:81" x14ac:dyDescent="0.2">
      <c r="H53" s="6">
        <f t="shared" ref="H53:H67" si="23">N6</f>
        <v>16.851831779752871</v>
      </c>
      <c r="I53" s="6"/>
      <c r="K53" s="32">
        <v>40</v>
      </c>
      <c r="L53" s="29"/>
      <c r="AE53" s="21"/>
      <c r="AI53" s="6">
        <f t="shared" ref="AI53:AI67" si="24">AN6</f>
        <v>4.8217290908379322</v>
      </c>
      <c r="BI53" s="6"/>
      <c r="BK53" s="13" t="s">
        <v>322</v>
      </c>
      <c r="BL53" s="9">
        <f t="shared" si="22"/>
        <v>17.232097457676147</v>
      </c>
      <c r="BM53" s="9"/>
      <c r="BN53" s="9"/>
      <c r="BU53" s="13" t="s">
        <v>322</v>
      </c>
      <c r="BV53" s="9">
        <f t="shared" ref="BV53:BV67" si="25">CC5</f>
        <v>5.1350029014559242</v>
      </c>
      <c r="BW53" s="9"/>
      <c r="BX53" s="6"/>
    </row>
    <row r="54" spans="7:81" x14ac:dyDescent="0.2">
      <c r="H54" s="6">
        <f t="shared" si="23"/>
        <v>1.9130717537394319</v>
      </c>
      <c r="I54" s="6"/>
      <c r="K54" s="32">
        <v>30</v>
      </c>
      <c r="L54" s="29"/>
      <c r="AE54" s="21"/>
      <c r="AI54" s="6">
        <f t="shared" si="24"/>
        <v>1.9451293491448476</v>
      </c>
      <c r="BK54" s="13" t="s">
        <v>323</v>
      </c>
      <c r="BL54" s="9">
        <f t="shared" si="22"/>
        <v>2.1479271170573973</v>
      </c>
      <c r="BM54" s="9"/>
      <c r="BN54" s="9"/>
      <c r="BU54" s="13" t="s">
        <v>323</v>
      </c>
      <c r="BV54" s="9">
        <f t="shared" si="25"/>
        <v>2.4904949352939938</v>
      </c>
      <c r="BW54" s="9"/>
      <c r="BX54" s="6"/>
    </row>
    <row r="55" spans="7:81" x14ac:dyDescent="0.2">
      <c r="H55" s="6">
        <f t="shared" si="23"/>
        <v>28.018642965532191</v>
      </c>
      <c r="I55" s="6"/>
      <c r="K55" s="32">
        <v>20</v>
      </c>
      <c r="L55" s="29"/>
      <c r="AE55" s="21"/>
      <c r="AI55" s="6">
        <f t="shared" si="24"/>
        <v>37.384055418574619</v>
      </c>
      <c r="BK55" s="13" t="s">
        <v>324</v>
      </c>
      <c r="BL55" s="9">
        <f t="shared" si="22"/>
        <v>25.262986309848674</v>
      </c>
      <c r="BM55" s="9"/>
      <c r="BN55" s="9"/>
      <c r="BU55" s="13" t="s">
        <v>324</v>
      </c>
      <c r="BV55" s="9">
        <f t="shared" si="25"/>
        <v>33.566408054533866</v>
      </c>
      <c r="BW55" s="9"/>
      <c r="BX55" s="6"/>
    </row>
    <row r="56" spans="7:81" x14ac:dyDescent="0.2">
      <c r="H56" s="6">
        <f t="shared" si="23"/>
        <v>33.516691957511384</v>
      </c>
      <c r="I56" s="6"/>
      <c r="K56" s="32">
        <v>10</v>
      </c>
      <c r="L56" s="29"/>
      <c r="AE56" s="21"/>
      <c r="AI56" s="6">
        <f t="shared" si="24"/>
        <v>41.951391334977103</v>
      </c>
      <c r="BK56" s="13" t="s">
        <v>325</v>
      </c>
      <c r="BL56" s="9">
        <f t="shared" si="22"/>
        <v>44.487822407917314</v>
      </c>
      <c r="BM56" s="9"/>
      <c r="BN56" s="9"/>
      <c r="BU56" s="13" t="s">
        <v>325</v>
      </c>
      <c r="BV56" s="9">
        <f t="shared" si="25"/>
        <v>49.82176789996759</v>
      </c>
      <c r="BW56" s="9"/>
      <c r="BX56" s="6"/>
    </row>
    <row r="57" spans="7:81" x14ac:dyDescent="0.2">
      <c r="H57" s="6">
        <f t="shared" si="23"/>
        <v>17.057771515282898</v>
      </c>
      <c r="I57" s="6"/>
      <c r="K57" s="32">
        <v>0</v>
      </c>
      <c r="L57" s="29">
        <v>0</v>
      </c>
      <c r="AE57" s="21"/>
      <c r="AI57" s="6">
        <f t="shared" si="24"/>
        <v>19.30257132793237</v>
      </c>
      <c r="BK57" s="13" t="s">
        <v>326</v>
      </c>
      <c r="BL57" s="9">
        <f t="shared" si="22"/>
        <v>21.629913165111919</v>
      </c>
      <c r="BM57" s="9"/>
      <c r="BN57" s="9"/>
      <c r="BU57" s="13" t="s">
        <v>326</v>
      </c>
      <c r="BV57" s="9">
        <f t="shared" si="25"/>
        <v>19.123921665084005</v>
      </c>
      <c r="BW57" s="9"/>
      <c r="BX57" s="6"/>
    </row>
    <row r="58" spans="7:81" x14ac:dyDescent="0.2">
      <c r="H58" s="6">
        <f t="shared" si="23"/>
        <v>1.3250596141339692</v>
      </c>
      <c r="I58" s="6"/>
      <c r="K58" s="22"/>
      <c r="AE58" s="21"/>
      <c r="AI58" s="6">
        <f t="shared" si="24"/>
        <v>2.0821102892254708</v>
      </c>
      <c r="BK58" s="13" t="s">
        <v>327</v>
      </c>
      <c r="BL58" s="9">
        <f t="shared" si="22"/>
        <v>1.0104252328502077</v>
      </c>
      <c r="BM58" s="9"/>
      <c r="BN58" s="9"/>
      <c r="BU58" s="13" t="s">
        <v>327</v>
      </c>
      <c r="BV58" s="9">
        <f t="shared" si="25"/>
        <v>1.8407785653630653</v>
      </c>
      <c r="BW58" s="9"/>
      <c r="BX58" s="6"/>
    </row>
    <row r="59" spans="7:81" x14ac:dyDescent="0.2">
      <c r="H59" s="6">
        <f t="shared" si="23"/>
        <v>22.48536743984392</v>
      </c>
      <c r="I59" s="6"/>
      <c r="K59" s="22"/>
      <c r="AE59" s="21"/>
      <c r="AI59" s="6">
        <f t="shared" si="24"/>
        <v>26.359046612657039</v>
      </c>
      <c r="BK59" s="13" t="s">
        <v>328</v>
      </c>
      <c r="BL59" s="9">
        <f t="shared" si="22"/>
        <v>14.146094912933121</v>
      </c>
      <c r="BM59" s="9"/>
      <c r="BN59" s="9"/>
      <c r="BU59" s="13" t="s">
        <v>328</v>
      </c>
      <c r="BV59" s="9">
        <f t="shared" si="25"/>
        <v>17.464464976820192</v>
      </c>
      <c r="BW59" s="9"/>
      <c r="BX59" s="6"/>
    </row>
    <row r="60" spans="7:81" x14ac:dyDescent="0.2">
      <c r="H60" s="6">
        <f t="shared" si="23"/>
        <v>41.423693908519404</v>
      </c>
      <c r="I60" s="6"/>
      <c r="K60" s="22"/>
      <c r="AE60" s="21"/>
      <c r="AI60" s="6">
        <f t="shared" si="24"/>
        <v>42.741967046299557</v>
      </c>
      <c r="BK60" s="13" t="s">
        <v>329</v>
      </c>
      <c r="BL60" s="9">
        <f t="shared" si="22"/>
        <v>51.051699986672837</v>
      </c>
      <c r="BM60" s="9"/>
      <c r="BN60" s="9"/>
      <c r="BU60" s="13" t="s">
        <v>329</v>
      </c>
      <c r="BV60" s="9">
        <f t="shared" si="25"/>
        <v>58.174135023772585</v>
      </c>
      <c r="BW60" s="9"/>
      <c r="BX60" s="6"/>
    </row>
    <row r="61" spans="7:81" x14ac:dyDescent="0.2">
      <c r="H61" s="6">
        <f t="shared" si="23"/>
        <v>19.068393670062864</v>
      </c>
      <c r="I61" s="6"/>
      <c r="K61" s="22"/>
      <c r="AE61" s="21"/>
      <c r="AI61" s="6">
        <f t="shared" si="24"/>
        <v>19.020781965480804</v>
      </c>
      <c r="BK61" s="13" t="s">
        <v>330</v>
      </c>
      <c r="BL61" s="9">
        <f t="shared" si="22"/>
        <v>33.664202086266187</v>
      </c>
      <c r="BM61" s="9"/>
      <c r="BN61" s="9"/>
      <c r="BU61" s="13" t="s">
        <v>330</v>
      </c>
      <c r="BV61" s="9">
        <f t="shared" si="25"/>
        <v>28.980397993089486</v>
      </c>
      <c r="BW61" s="9"/>
      <c r="BX61" s="6"/>
    </row>
    <row r="62" spans="7:81" x14ac:dyDescent="0.2">
      <c r="H62" s="6">
        <f t="shared" si="23"/>
        <v>5.4926295252547153</v>
      </c>
      <c r="I62" s="6"/>
      <c r="K62" s="22"/>
      <c r="AE62" s="21"/>
      <c r="AI62" s="6">
        <f t="shared" si="24"/>
        <v>9.6982505577081124</v>
      </c>
      <c r="BK62" s="13" t="s">
        <v>331</v>
      </c>
      <c r="BL62" s="9">
        <f t="shared" si="22"/>
        <v>5.8151603765137523</v>
      </c>
      <c r="BM62" s="9"/>
      <c r="BN62" s="9"/>
      <c r="BU62" s="13" t="s">
        <v>331</v>
      </c>
      <c r="BV62" s="9">
        <f t="shared" si="25"/>
        <v>7.6043157155921479</v>
      </c>
      <c r="BW62" s="9"/>
      <c r="BX62" s="6"/>
    </row>
    <row r="63" spans="7:81" s="10" customFormat="1" x14ac:dyDescent="0.2">
      <c r="G63" s="5"/>
      <c r="H63" s="6">
        <f t="shared" si="23"/>
        <v>13.356275742466941</v>
      </c>
      <c r="I63" s="6"/>
      <c r="J63"/>
      <c r="K63" s="22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21"/>
      <c r="AF63" s="7"/>
      <c r="AG63" s="7"/>
      <c r="AH63" s="7"/>
      <c r="AI63" s="6">
        <f t="shared" si="24"/>
        <v>11.392900473562678</v>
      </c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/>
      <c r="BK63" s="13" t="s">
        <v>332</v>
      </c>
      <c r="BL63" s="9">
        <f t="shared" si="22"/>
        <v>15.371940713726657</v>
      </c>
      <c r="BM63" s="9"/>
      <c r="BN63" s="9"/>
      <c r="BO63"/>
      <c r="BP63"/>
      <c r="BQ63"/>
      <c r="BR63"/>
      <c r="BS63"/>
      <c r="BT63" s="13"/>
      <c r="BU63" s="13" t="s">
        <v>332</v>
      </c>
      <c r="BV63" s="9">
        <f t="shared" si="25"/>
        <v>19.653266285757123</v>
      </c>
      <c r="BW63" s="9"/>
      <c r="BX63" s="6"/>
      <c r="BY63"/>
      <c r="BZ63"/>
      <c r="CA63"/>
      <c r="CB63"/>
      <c r="CC63"/>
    </row>
    <row r="64" spans="7:81" s="10" customFormat="1" x14ac:dyDescent="0.2">
      <c r="G64" s="5"/>
      <c r="H64" s="6">
        <f t="shared" si="23"/>
        <v>33.329720355517019</v>
      </c>
      <c r="I64" s="6"/>
      <c r="J64"/>
      <c r="K64" s="22"/>
      <c r="L64" s="33"/>
      <c r="M64" s="33"/>
      <c r="N64" s="33"/>
      <c r="O64" s="33"/>
      <c r="P64" s="33"/>
      <c r="Q64" s="33"/>
      <c r="R64" s="33"/>
      <c r="S64" s="33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21"/>
      <c r="AF64" s="7"/>
      <c r="AG64" s="7"/>
      <c r="AH64" s="7"/>
      <c r="AI64" s="6">
        <f t="shared" si="24"/>
        <v>31.932214003365818</v>
      </c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/>
      <c r="BK64" s="13" t="s">
        <v>333</v>
      </c>
      <c r="BL64" s="9">
        <f t="shared" si="22"/>
        <v>44.074784620550673</v>
      </c>
      <c r="BM64" s="9"/>
      <c r="BN64" s="9"/>
      <c r="BO64"/>
      <c r="BP64"/>
      <c r="BQ64"/>
      <c r="BR64"/>
      <c r="BS64"/>
      <c r="BT64" s="13"/>
      <c r="BU64" s="13" t="s">
        <v>333</v>
      </c>
      <c r="BV64" s="9">
        <f t="shared" si="25"/>
        <v>50.332940196661127</v>
      </c>
      <c r="BW64" s="9"/>
      <c r="BX64" s="6"/>
      <c r="BY64"/>
      <c r="BZ64"/>
      <c r="CA64"/>
      <c r="CB64"/>
      <c r="CC64"/>
    </row>
    <row r="65" spans="7:81" s="10" customFormat="1" x14ac:dyDescent="0.2">
      <c r="H65" s="15">
        <f t="shared" si="23"/>
        <v>24.002818122696727</v>
      </c>
      <c r="P65" s="34"/>
      <c r="Q65" s="34"/>
      <c r="R65" s="34"/>
      <c r="S65" s="34"/>
      <c r="AE65" s="34"/>
      <c r="AI65" s="15">
        <f t="shared" si="24"/>
        <v>30.977261163946615</v>
      </c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K65" s="13" t="s">
        <v>334</v>
      </c>
      <c r="BL65" s="9">
        <f t="shared" si="22"/>
        <v>29.78381475703652</v>
      </c>
      <c r="BM65" s="9"/>
      <c r="BN65" s="35"/>
      <c r="BT65" s="13"/>
      <c r="BU65" s="13" t="s">
        <v>334</v>
      </c>
      <c r="BV65" s="9">
        <f t="shared" si="25"/>
        <v>27.414903356873495</v>
      </c>
      <c r="BW65" s="9"/>
      <c r="BX65" s="36"/>
    </row>
    <row r="66" spans="7:81" s="10" customFormat="1" x14ac:dyDescent="0.2">
      <c r="H66" s="15">
        <f t="shared" si="23"/>
        <v>4.6444829828744849</v>
      </c>
      <c r="N66" s="15"/>
      <c r="O66" s="15"/>
      <c r="P66" s="34"/>
      <c r="Q66" s="34"/>
      <c r="R66" s="34"/>
      <c r="S66" s="34"/>
      <c r="AE66" s="34"/>
      <c r="AI66" s="15">
        <f t="shared" si="24"/>
        <v>5.6827521427732766</v>
      </c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K66" s="13" t="s">
        <v>335</v>
      </c>
      <c r="BL66" s="9">
        <f t="shared" si="22"/>
        <v>2.8651250562142105</v>
      </c>
      <c r="BM66" s="9"/>
      <c r="BN66" s="37"/>
      <c r="BT66" s="13"/>
      <c r="BU66" s="13" t="s">
        <v>335</v>
      </c>
      <c r="BV66" s="9">
        <f t="shared" si="25"/>
        <v>4.6314812160698891</v>
      </c>
      <c r="BW66" s="9"/>
      <c r="BX66" s="38"/>
    </row>
    <row r="67" spans="7:81" s="10" customFormat="1" x14ac:dyDescent="0.2">
      <c r="H67" s="15">
        <f t="shared" si="23"/>
        <v>14.616301755907219</v>
      </c>
      <c r="N67" s="15"/>
      <c r="O67" s="15"/>
      <c r="P67" s="34"/>
      <c r="Q67" s="34"/>
      <c r="R67" s="34"/>
      <c r="S67" s="34"/>
      <c r="AE67" s="34"/>
      <c r="AI67" s="15">
        <f t="shared" si="24"/>
        <v>21.036358655238544</v>
      </c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K67" s="13" t="s">
        <v>336</v>
      </c>
      <c r="BL67" s="9">
        <f t="shared" si="22"/>
        <v>19.770594665860973</v>
      </c>
      <c r="BM67" s="9"/>
      <c r="BN67" s="37"/>
      <c r="BT67" s="13"/>
      <c r="BU67" s="13" t="s">
        <v>336</v>
      </c>
      <c r="BV67" s="9">
        <f t="shared" si="25"/>
        <v>18.236673699847906</v>
      </c>
      <c r="BW67" s="9"/>
      <c r="BX67" s="38"/>
    </row>
    <row r="68" spans="7:81" s="10" customFormat="1" x14ac:dyDescent="0.2">
      <c r="H68" s="15">
        <f t="shared" ref="H68:H83" si="26">O5</f>
        <v>9.8807495741056215</v>
      </c>
      <c r="N68" s="15"/>
      <c r="O68" s="15"/>
      <c r="P68" s="34"/>
      <c r="Q68" s="34"/>
      <c r="R68" s="34"/>
      <c r="S68" s="34"/>
      <c r="AE68" s="34"/>
      <c r="AI68" s="15">
        <f t="shared" ref="AI68:AI83" si="27">AO5</f>
        <v>13.6</v>
      </c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K68" s="39"/>
      <c r="BL68" s="37"/>
      <c r="BM68" s="37"/>
      <c r="BN68" s="37"/>
      <c r="BT68" s="39"/>
      <c r="BU68" s="39"/>
      <c r="BV68" s="37"/>
      <c r="BW68" s="37"/>
      <c r="BX68" s="38"/>
    </row>
    <row r="69" spans="7:81" s="10" customFormat="1" x14ac:dyDescent="0.2">
      <c r="H69" s="15">
        <f t="shared" si="26"/>
        <v>11.754684838160136</v>
      </c>
      <c r="N69" s="15"/>
      <c r="O69" s="15"/>
      <c r="P69" s="34"/>
      <c r="Q69" s="34"/>
      <c r="R69" s="34"/>
      <c r="S69" s="34"/>
      <c r="AE69" s="34"/>
      <c r="AI69" s="15">
        <f t="shared" si="27"/>
        <v>16.8</v>
      </c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K69" s="39"/>
      <c r="BL69" s="37"/>
      <c r="BM69" s="37"/>
      <c r="BN69" s="37"/>
      <c r="BT69" s="39"/>
      <c r="BU69" s="39"/>
      <c r="BV69" s="37"/>
      <c r="BW69" s="37"/>
      <c r="BX69" s="38"/>
    </row>
    <row r="70" spans="7:81" s="10" customFormat="1" x14ac:dyDescent="0.2">
      <c r="H70" s="15">
        <f t="shared" si="26"/>
        <v>1.362862010221465</v>
      </c>
      <c r="N70" s="15"/>
      <c r="O70" s="15"/>
      <c r="AE70" s="34"/>
      <c r="AI70" s="15">
        <f t="shared" si="27"/>
        <v>2</v>
      </c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K70" s="39"/>
      <c r="BL70" s="37"/>
      <c r="BM70" s="37"/>
      <c r="BN70" s="37"/>
      <c r="BT70" s="39"/>
      <c r="BU70" s="39"/>
      <c r="BV70" s="37"/>
      <c r="BW70" s="37"/>
      <c r="BX70" s="38"/>
    </row>
    <row r="71" spans="7:81" s="10" customFormat="1" x14ac:dyDescent="0.2">
      <c r="H71" s="15">
        <f t="shared" si="26"/>
        <v>1.362862010221465</v>
      </c>
      <c r="N71" s="15"/>
      <c r="O71" s="15"/>
      <c r="AE71" s="34"/>
      <c r="AI71" s="15">
        <f t="shared" si="27"/>
        <v>3.2</v>
      </c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K71" s="39"/>
      <c r="BL71" s="37"/>
      <c r="BM71" s="37"/>
      <c r="BN71" s="37"/>
      <c r="BT71" s="39"/>
      <c r="BU71" s="39"/>
      <c r="BV71" s="37"/>
      <c r="BW71" s="37"/>
      <c r="BX71" s="38"/>
    </row>
    <row r="72" spans="7:81" s="10" customFormat="1" x14ac:dyDescent="0.2">
      <c r="H72" s="15">
        <f t="shared" si="26"/>
        <v>24.190800681431003</v>
      </c>
      <c r="N72" s="15"/>
      <c r="O72" s="15"/>
      <c r="AE72" s="34"/>
      <c r="AI72" s="15">
        <f t="shared" si="27"/>
        <v>30.4</v>
      </c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K72" s="39"/>
      <c r="BL72" s="37"/>
      <c r="BM72" s="37"/>
      <c r="BN72" s="37"/>
      <c r="BT72" s="39"/>
      <c r="BU72" s="39"/>
      <c r="BV72" s="37"/>
      <c r="BW72" s="37"/>
      <c r="BX72" s="38"/>
    </row>
    <row r="73" spans="7:81" s="10" customFormat="1" x14ac:dyDescent="0.2">
      <c r="H73" s="15">
        <f t="shared" si="26"/>
        <v>53.662691652470187</v>
      </c>
      <c r="N73" s="15"/>
      <c r="O73" s="15"/>
      <c r="AE73" s="34"/>
      <c r="AI73" s="15">
        <f t="shared" si="27"/>
        <v>67</v>
      </c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K73" s="39"/>
      <c r="BL73" s="37"/>
      <c r="BM73" s="37"/>
      <c r="BN73" s="37"/>
      <c r="BT73" s="39"/>
      <c r="BU73" s="39"/>
      <c r="BV73" s="37"/>
      <c r="BW73" s="37"/>
      <c r="BX73" s="38"/>
    </row>
    <row r="74" spans="7:81" s="10" customFormat="1" x14ac:dyDescent="0.2">
      <c r="G74" s="40"/>
      <c r="H74" s="15">
        <f t="shared" si="26"/>
        <v>1.362862010221465</v>
      </c>
      <c r="N74" s="15"/>
      <c r="O74" s="15"/>
      <c r="AE74" s="34"/>
      <c r="AI74" s="15">
        <f t="shared" si="27"/>
        <v>0.8</v>
      </c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K74" s="39"/>
      <c r="BL74" s="37"/>
      <c r="BM74" s="37"/>
      <c r="BN74" s="37"/>
      <c r="BT74" s="39"/>
      <c r="BU74" s="39"/>
      <c r="BV74" s="37"/>
      <c r="BW74" s="37"/>
      <c r="BX74" s="38"/>
    </row>
    <row r="75" spans="7:81" s="10" customFormat="1" x14ac:dyDescent="0.2">
      <c r="G75" s="40"/>
      <c r="H75" s="15">
        <f t="shared" si="26"/>
        <v>0</v>
      </c>
      <c r="N75" s="15"/>
      <c r="O75" s="15"/>
      <c r="AE75" s="34"/>
      <c r="AI75" s="15">
        <f t="shared" si="27"/>
        <v>2</v>
      </c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K75" s="39"/>
      <c r="BL75" s="37"/>
      <c r="BM75" s="37"/>
      <c r="BN75" s="37"/>
      <c r="BT75" s="39"/>
      <c r="BU75" s="39"/>
      <c r="BV75" s="37"/>
      <c r="BW75" s="37"/>
      <c r="BX75" s="38"/>
    </row>
    <row r="76" spans="7:81" s="10" customFormat="1" x14ac:dyDescent="0.2">
      <c r="G76" s="40"/>
      <c r="H76" s="15">
        <f t="shared" si="26"/>
        <v>26.235093696763204</v>
      </c>
      <c r="N76" s="15"/>
      <c r="O76" s="15"/>
      <c r="AE76" s="34"/>
      <c r="AI76" s="15">
        <f t="shared" si="27"/>
        <v>25.4</v>
      </c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K76" s="39"/>
      <c r="BL76" s="37"/>
      <c r="BM76" s="37"/>
      <c r="BN76" s="37"/>
      <c r="BT76" s="39"/>
      <c r="BU76" s="39"/>
      <c r="BV76" s="37"/>
      <c r="BW76" s="37"/>
      <c r="BX76" s="38"/>
    </row>
    <row r="77" spans="7:81" s="10" customFormat="1" x14ac:dyDescent="0.2">
      <c r="G77" s="40"/>
      <c r="H77" s="15">
        <f t="shared" si="26"/>
        <v>100</v>
      </c>
      <c r="N77" s="15"/>
      <c r="O77" s="15"/>
      <c r="AE77" s="34"/>
      <c r="AI77" s="15">
        <f t="shared" si="27"/>
        <v>100</v>
      </c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K77" s="39"/>
      <c r="BL77" s="37"/>
      <c r="BM77" s="37"/>
      <c r="BN77" s="37"/>
      <c r="BT77" s="39"/>
      <c r="BU77" s="39"/>
      <c r="BV77" s="37"/>
      <c r="BW77" s="37"/>
      <c r="BX77" s="38"/>
    </row>
    <row r="78" spans="7:81" s="10" customFormat="1" x14ac:dyDescent="0.2">
      <c r="G78" s="40"/>
      <c r="H78" s="15">
        <f t="shared" si="26"/>
        <v>0</v>
      </c>
      <c r="N78" s="15"/>
      <c r="O78" s="15"/>
      <c r="AE78" s="34"/>
      <c r="AI78" s="15">
        <f t="shared" si="27"/>
        <v>2.8</v>
      </c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K78" s="39"/>
      <c r="BL78" s="37"/>
      <c r="BM78" s="37"/>
      <c r="BN78" s="37"/>
      <c r="BT78" s="39"/>
      <c r="BU78" s="39"/>
      <c r="BV78" s="37"/>
      <c r="BW78" s="37"/>
      <c r="BX78" s="38"/>
    </row>
    <row r="79" spans="7:81" s="10" customFormat="1" x14ac:dyDescent="0.2">
      <c r="G79" s="40"/>
      <c r="H79" s="15">
        <f t="shared" si="26"/>
        <v>0.85178875638841567</v>
      </c>
      <c r="N79" s="15"/>
      <c r="O79" s="15"/>
      <c r="AE79" s="34"/>
      <c r="AI79" s="15">
        <f t="shared" si="27"/>
        <v>3.2</v>
      </c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K79" s="39"/>
      <c r="BL79" s="37"/>
      <c r="BM79" s="37"/>
      <c r="BN79" s="37"/>
      <c r="BT79" s="39"/>
      <c r="BU79" s="39"/>
      <c r="BV79" s="37"/>
      <c r="BW79" s="37"/>
      <c r="BX79" s="38"/>
    </row>
    <row r="80" spans="7:81" x14ac:dyDescent="0.2">
      <c r="G80" s="40"/>
      <c r="H80" s="15">
        <f t="shared" si="26"/>
        <v>18.568994889267461</v>
      </c>
      <c r="I80" s="10"/>
      <c r="J80" s="10"/>
      <c r="K80" s="10"/>
      <c r="L80" s="10"/>
      <c r="M80" s="10"/>
      <c r="N80" s="15"/>
      <c r="O80" s="15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34"/>
      <c r="AF80" s="10"/>
      <c r="AG80" s="10"/>
      <c r="AH80" s="10"/>
      <c r="AI80" s="15">
        <f t="shared" si="27"/>
        <v>25.2</v>
      </c>
      <c r="AJ80" s="10"/>
      <c r="AK80" s="10"/>
      <c r="AL80" s="10"/>
      <c r="AM80" s="10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0"/>
      <c r="BK80" s="39"/>
      <c r="BL80" s="37"/>
      <c r="BM80" s="37"/>
      <c r="BN80" s="37"/>
      <c r="BO80" s="10"/>
      <c r="BP80" s="10"/>
      <c r="BQ80" s="10"/>
      <c r="BR80" s="10"/>
      <c r="BS80" s="10"/>
      <c r="BT80" s="39"/>
      <c r="BU80" s="39"/>
      <c r="BV80" s="37"/>
      <c r="BW80" s="37"/>
      <c r="BX80" s="38"/>
      <c r="BY80" s="10"/>
      <c r="BZ80" s="10"/>
      <c r="CA80" s="10"/>
      <c r="CB80" s="10"/>
      <c r="CC80" s="10"/>
    </row>
    <row r="81" spans="7:81" x14ac:dyDescent="0.2">
      <c r="G81" s="40"/>
      <c r="H81" s="15">
        <f t="shared" si="26"/>
        <v>25.042589437819419</v>
      </c>
      <c r="I81" s="10"/>
      <c r="J81" s="10"/>
      <c r="K81" s="10"/>
      <c r="L81" s="10"/>
      <c r="M81" s="10"/>
      <c r="N81" s="15"/>
      <c r="O81" s="15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34"/>
      <c r="AF81" s="10"/>
      <c r="AG81" s="10"/>
      <c r="AH81" s="10"/>
      <c r="AI81" s="15">
        <f t="shared" si="27"/>
        <v>29.2</v>
      </c>
      <c r="AJ81" s="10"/>
      <c r="AK81" s="10"/>
      <c r="AL81" s="10"/>
      <c r="AM81" s="10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0"/>
      <c r="BK81" s="39"/>
      <c r="BL81" s="37"/>
      <c r="BM81" s="37"/>
      <c r="BN81" s="37"/>
      <c r="BO81" s="10"/>
      <c r="BP81" s="10"/>
      <c r="BQ81" s="10"/>
      <c r="BR81" s="10"/>
      <c r="BS81" s="10"/>
      <c r="BT81" s="39"/>
      <c r="BU81" s="39"/>
      <c r="BV81" s="37"/>
      <c r="BW81" s="37"/>
      <c r="BX81" s="38"/>
      <c r="BY81" s="10"/>
      <c r="BZ81" s="10"/>
      <c r="CA81" s="10"/>
      <c r="CB81" s="10"/>
      <c r="CC81" s="10"/>
    </row>
    <row r="82" spans="7:81" x14ac:dyDescent="0.2">
      <c r="H82" s="6">
        <f t="shared" si="26"/>
        <v>3.2367972742759794</v>
      </c>
      <c r="I82" s="6"/>
      <c r="K82" s="22"/>
      <c r="AE82" s="21"/>
      <c r="AI82" s="6">
        <f t="shared" si="27"/>
        <v>1.2</v>
      </c>
      <c r="BL82" s="9"/>
      <c r="BM82" s="9"/>
      <c r="BN82" s="9"/>
      <c r="BV82" s="9"/>
      <c r="BW82" s="9"/>
      <c r="BX82" s="6"/>
    </row>
    <row r="83" spans="7:81" x14ac:dyDescent="0.2">
      <c r="H83" s="6">
        <f t="shared" si="26"/>
        <v>0.51107325383304936</v>
      </c>
      <c r="I83" s="6"/>
      <c r="K83" s="22"/>
      <c r="AE83" s="21"/>
      <c r="AI83" s="6">
        <f t="shared" si="27"/>
        <v>1.4</v>
      </c>
      <c r="BL83" s="9"/>
      <c r="BM83" s="9"/>
      <c r="BN83" s="9"/>
      <c r="BV83" s="9"/>
      <c r="BW83" s="9"/>
      <c r="BX83" s="6"/>
    </row>
    <row r="84" spans="7:81" x14ac:dyDescent="0.2">
      <c r="H84" s="6">
        <f t="shared" ref="H84:H99" si="28">P5</f>
        <v>9.7103918228279387</v>
      </c>
      <c r="I84" s="6"/>
      <c r="K84" s="22"/>
      <c r="AE84" s="21"/>
      <c r="AI84" s="6">
        <f t="shared" ref="AI84:AI99" si="29">AP5</f>
        <v>10.8</v>
      </c>
      <c r="BL84" s="9"/>
      <c r="BM84" s="9"/>
      <c r="BN84" s="9"/>
      <c r="BV84" s="9"/>
      <c r="BW84" s="9"/>
      <c r="BX84" s="6"/>
    </row>
    <row r="85" spans="7:81" x14ac:dyDescent="0.2">
      <c r="H85" s="6">
        <f t="shared" si="28"/>
        <v>3.5775127768313459</v>
      </c>
      <c r="I85" s="6"/>
      <c r="K85" s="22"/>
      <c r="AE85" s="21"/>
      <c r="AI85" s="6">
        <f t="shared" si="29"/>
        <v>13.4</v>
      </c>
      <c r="BL85" s="9"/>
      <c r="BM85" s="9"/>
      <c r="BN85" s="9"/>
      <c r="BV85" s="9"/>
      <c r="BW85" s="9"/>
      <c r="BX85" s="6"/>
    </row>
    <row r="86" spans="7:81" x14ac:dyDescent="0.2">
      <c r="H86" s="6">
        <f t="shared" si="28"/>
        <v>3.2367972742759794</v>
      </c>
      <c r="I86" s="6"/>
      <c r="K86" s="22"/>
      <c r="AI86" s="6">
        <f t="shared" si="29"/>
        <v>10.4</v>
      </c>
      <c r="BL86" s="9"/>
      <c r="BM86" s="9"/>
      <c r="BN86" s="9"/>
      <c r="BV86" s="9"/>
      <c r="BW86" s="9"/>
      <c r="BX86" s="6"/>
    </row>
    <row r="87" spans="7:81" x14ac:dyDescent="0.2">
      <c r="H87" s="6">
        <f t="shared" si="28"/>
        <v>16.524701873935264</v>
      </c>
      <c r="I87" s="6"/>
      <c r="K87" s="22"/>
      <c r="AI87" s="6">
        <f t="shared" si="29"/>
        <v>16.399999999999999</v>
      </c>
      <c r="BL87" s="9"/>
      <c r="BM87" s="9"/>
      <c r="BN87" s="9"/>
      <c r="BV87" s="9"/>
      <c r="BW87" s="9"/>
      <c r="BX87" s="6"/>
    </row>
    <row r="88" spans="7:81" x14ac:dyDescent="0.2">
      <c r="H88" s="6">
        <f t="shared" si="28"/>
        <v>10.391822827938672</v>
      </c>
      <c r="I88" s="6"/>
      <c r="K88" s="22"/>
      <c r="AI88" s="6">
        <f t="shared" si="29"/>
        <v>22.4</v>
      </c>
      <c r="BL88" s="9"/>
      <c r="BM88" s="9"/>
      <c r="BN88" s="9"/>
      <c r="BV88" s="9"/>
      <c r="BW88" s="9"/>
      <c r="BX88" s="6"/>
    </row>
    <row r="89" spans="7:81" x14ac:dyDescent="0.2">
      <c r="H89" s="6">
        <f t="shared" si="28"/>
        <v>23.509369676320272</v>
      </c>
      <c r="I89" s="6"/>
      <c r="K89" s="22"/>
      <c r="AI89" s="6">
        <f t="shared" si="29"/>
        <v>18.600000000000001</v>
      </c>
      <c r="BL89" s="9"/>
      <c r="BM89" s="9"/>
      <c r="BN89" s="9"/>
      <c r="BV89" s="9"/>
      <c r="BW89" s="9"/>
      <c r="BX89" s="6"/>
    </row>
    <row r="90" spans="7:81" x14ac:dyDescent="0.2">
      <c r="H90" s="6">
        <f t="shared" si="28"/>
        <v>8.0068143100511069</v>
      </c>
      <c r="I90" s="6"/>
      <c r="K90" s="22"/>
      <c r="AI90" s="6">
        <f t="shared" si="29"/>
        <v>5.4</v>
      </c>
      <c r="BL90" s="9"/>
      <c r="BM90" s="9"/>
      <c r="BN90" s="9"/>
      <c r="BV90" s="9"/>
      <c r="BW90" s="9"/>
      <c r="BX90" s="6"/>
    </row>
    <row r="91" spans="7:81" x14ac:dyDescent="0.2">
      <c r="H91" s="6">
        <f t="shared" si="28"/>
        <v>45.655877342419082</v>
      </c>
      <c r="I91" s="6"/>
      <c r="K91" s="22"/>
      <c r="AI91" s="6">
        <f t="shared" si="29"/>
        <v>45.6</v>
      </c>
      <c r="BL91" s="9"/>
      <c r="BM91" s="9"/>
      <c r="BN91" s="9"/>
      <c r="BV91" s="9"/>
      <c r="BW91" s="9"/>
      <c r="BX91" s="6"/>
    </row>
    <row r="92" spans="7:81" x14ac:dyDescent="0.2">
      <c r="H92" s="6">
        <f t="shared" si="28"/>
        <v>6.1328790459965932</v>
      </c>
      <c r="I92" s="6"/>
      <c r="AI92" s="6">
        <f t="shared" si="29"/>
        <v>12.4</v>
      </c>
      <c r="BL92" s="9"/>
      <c r="BM92" s="9"/>
      <c r="BN92" s="9"/>
      <c r="BV92" s="9"/>
      <c r="BW92" s="9"/>
      <c r="BX92" s="6"/>
    </row>
    <row r="93" spans="7:81" x14ac:dyDescent="0.2">
      <c r="H93" s="6">
        <f>P14</f>
        <v>36.626916524701876</v>
      </c>
      <c r="I93" s="6"/>
      <c r="AI93" s="6">
        <f t="shared" si="29"/>
        <v>42.8</v>
      </c>
      <c r="BL93" s="9"/>
      <c r="BM93" s="9"/>
      <c r="BN93" s="9"/>
      <c r="BV93" s="9"/>
      <c r="BW93" s="9"/>
      <c r="BX93" s="6"/>
    </row>
    <row r="94" spans="7:81" x14ac:dyDescent="0.2">
      <c r="H94" s="6">
        <f t="shared" si="28"/>
        <v>2.0442930153321974</v>
      </c>
      <c r="I94" s="6"/>
      <c r="AI94" s="6">
        <f t="shared" si="29"/>
        <v>0.8</v>
      </c>
      <c r="BL94" s="9"/>
      <c r="BM94" s="9"/>
      <c r="BN94" s="9"/>
      <c r="BV94" s="9"/>
      <c r="BW94" s="9"/>
      <c r="BX94" s="6"/>
    </row>
    <row r="95" spans="7:81" s="41" customFormat="1" x14ac:dyDescent="0.2">
      <c r="G95" s="5"/>
      <c r="H95" s="6">
        <f t="shared" si="28"/>
        <v>13.458262350936968</v>
      </c>
      <c r="I95" s="6"/>
      <c r="J95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6">
        <f t="shared" si="29"/>
        <v>16.399999999999999</v>
      </c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/>
      <c r="BK95" s="13"/>
      <c r="BL95" s="9"/>
      <c r="BM95" s="9"/>
      <c r="BN95" s="9"/>
      <c r="BO95"/>
      <c r="BP95"/>
      <c r="BQ95"/>
      <c r="BR95"/>
      <c r="BS95"/>
      <c r="BT95" s="13"/>
      <c r="BU95" s="13"/>
      <c r="BV95" s="9"/>
      <c r="BW95" s="9"/>
      <c r="BX95" s="6"/>
      <c r="BY95"/>
      <c r="BZ95"/>
      <c r="CA95"/>
      <c r="CB95"/>
      <c r="CC95"/>
    </row>
    <row r="96" spans="7:81" x14ac:dyDescent="0.2">
      <c r="H96" s="6">
        <f t="shared" si="28"/>
        <v>17.37649063032368</v>
      </c>
      <c r="I96" s="6"/>
      <c r="AI96" s="6">
        <f t="shared" si="29"/>
        <v>13.6</v>
      </c>
      <c r="BL96" s="9"/>
      <c r="BM96" s="9"/>
      <c r="BN96" s="9"/>
      <c r="BV96" s="9"/>
      <c r="BW96" s="9"/>
      <c r="BX96" s="6"/>
    </row>
    <row r="97" spans="7:81" x14ac:dyDescent="0.2">
      <c r="G97" s="42"/>
      <c r="H97" s="43">
        <f t="shared" si="28"/>
        <v>24.361158432708688</v>
      </c>
      <c r="I97" s="43"/>
      <c r="J97" s="41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3">
        <f t="shared" si="29"/>
        <v>29</v>
      </c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  <c r="BF97" s="43"/>
      <c r="BG97" s="43"/>
      <c r="BH97" s="43"/>
      <c r="BI97" s="41"/>
      <c r="BK97" s="45"/>
      <c r="BL97" s="46"/>
      <c r="BM97" s="46"/>
      <c r="BN97" s="46"/>
      <c r="BO97" s="41"/>
      <c r="BP97" s="41"/>
      <c r="BQ97" s="41"/>
      <c r="BR97" s="41"/>
      <c r="BS97" s="41"/>
      <c r="BT97" s="45"/>
      <c r="BU97" s="45"/>
      <c r="BV97" s="46"/>
      <c r="BW97" s="46"/>
      <c r="BX97" s="47"/>
      <c r="BY97" s="41"/>
      <c r="BZ97" s="41"/>
      <c r="CA97" s="41"/>
      <c r="CB97" s="41"/>
      <c r="CC97" s="41"/>
    </row>
    <row r="98" spans="7:81" x14ac:dyDescent="0.2">
      <c r="H98" s="6">
        <f t="shared" si="28"/>
        <v>6.303236797274276</v>
      </c>
      <c r="I98" s="6"/>
      <c r="AI98" s="6">
        <f t="shared" si="29"/>
        <v>14.4</v>
      </c>
      <c r="BL98" s="9"/>
      <c r="BM98" s="9"/>
      <c r="BN98" s="9"/>
      <c r="BV98" s="9"/>
      <c r="BW98" s="9"/>
      <c r="BX98" s="6"/>
    </row>
    <row r="99" spans="7:81" x14ac:dyDescent="0.2">
      <c r="H99" s="6">
        <f t="shared" si="28"/>
        <v>5.6218057921635438</v>
      </c>
      <c r="I99" s="6"/>
      <c r="AI99" s="6">
        <f t="shared" si="29"/>
        <v>7.2</v>
      </c>
      <c r="BL99" s="9"/>
      <c r="BM99" s="9"/>
      <c r="BN99" s="9"/>
      <c r="BV99" s="9"/>
      <c r="BW99" s="9"/>
      <c r="BX99" s="6"/>
    </row>
    <row r="100" spans="7:81" x14ac:dyDescent="0.2">
      <c r="H100" s="6">
        <f t="shared" ref="H100:H115" si="30">Q5</f>
        <v>2.8960817717206133</v>
      </c>
      <c r="I100" s="6"/>
      <c r="AI100" s="6">
        <f t="shared" ref="AI100:AI115" si="31">AQ5</f>
        <v>10</v>
      </c>
      <c r="BL100" s="9"/>
      <c r="BM100" s="9"/>
      <c r="BN100" s="9"/>
      <c r="BV100" s="9"/>
      <c r="BW100" s="9"/>
      <c r="BX100" s="6"/>
    </row>
    <row r="101" spans="7:81" x14ac:dyDescent="0.2">
      <c r="H101" s="6">
        <f t="shared" si="30"/>
        <v>12.265758091993186</v>
      </c>
      <c r="I101" s="6"/>
      <c r="AI101" s="6">
        <f t="shared" si="31"/>
        <v>13</v>
      </c>
      <c r="BL101" s="9"/>
      <c r="BM101" s="9"/>
      <c r="BN101" s="9"/>
      <c r="BV101" s="9"/>
      <c r="BW101" s="9"/>
      <c r="BX101" s="6"/>
    </row>
    <row r="102" spans="7:81" x14ac:dyDescent="0.2">
      <c r="H102" s="6">
        <f t="shared" si="30"/>
        <v>0.51107325383304936</v>
      </c>
      <c r="I102" s="6"/>
      <c r="AI102" s="6">
        <f t="shared" si="31"/>
        <v>1</v>
      </c>
      <c r="BL102" s="9"/>
      <c r="BM102" s="9"/>
      <c r="BN102" s="9"/>
      <c r="BV102" s="9"/>
      <c r="BW102" s="9"/>
      <c r="BX102" s="6"/>
    </row>
    <row r="103" spans="7:81" x14ac:dyDescent="0.2">
      <c r="H103" s="6">
        <f t="shared" si="30"/>
        <v>7.4957410562180575</v>
      </c>
      <c r="I103" s="6"/>
      <c r="AI103" s="6">
        <f t="shared" si="31"/>
        <v>9.8000000000000007</v>
      </c>
      <c r="BL103" s="9"/>
      <c r="BM103" s="9"/>
      <c r="BN103" s="9"/>
      <c r="BV103" s="9"/>
      <c r="BW103" s="9"/>
      <c r="BX103" s="6"/>
    </row>
    <row r="104" spans="7:81" x14ac:dyDescent="0.2">
      <c r="H104" s="6">
        <f t="shared" si="30"/>
        <v>9.7103918228279387</v>
      </c>
      <c r="I104" s="6"/>
      <c r="AI104" s="6">
        <f t="shared" si="31"/>
        <v>18</v>
      </c>
      <c r="BL104" s="9"/>
      <c r="BM104" s="9"/>
      <c r="BN104" s="9"/>
      <c r="BV104" s="9"/>
      <c r="BW104" s="9"/>
      <c r="BX104" s="6"/>
    </row>
    <row r="105" spans="7:81" x14ac:dyDescent="0.2">
      <c r="H105" s="6">
        <f t="shared" si="30"/>
        <v>35.093696763202729</v>
      </c>
      <c r="I105" s="6"/>
      <c r="AI105" s="6">
        <f t="shared" si="31"/>
        <v>33.6</v>
      </c>
      <c r="BL105" s="9"/>
      <c r="BM105" s="9"/>
      <c r="BN105" s="9"/>
      <c r="BV105" s="9"/>
      <c r="BW105" s="9"/>
      <c r="BX105" s="6"/>
    </row>
    <row r="106" spans="7:81" x14ac:dyDescent="0.2">
      <c r="H106" s="6">
        <f t="shared" si="30"/>
        <v>3.2367972742759794</v>
      </c>
      <c r="I106" s="6"/>
      <c r="AI106" s="6">
        <f t="shared" si="31"/>
        <v>7.4</v>
      </c>
      <c r="BL106" s="9"/>
      <c r="BM106" s="9"/>
      <c r="BN106" s="9"/>
      <c r="BV106" s="9"/>
      <c r="BW106" s="9"/>
      <c r="BX106" s="6"/>
    </row>
    <row r="107" spans="7:81" x14ac:dyDescent="0.2">
      <c r="H107" s="6">
        <f t="shared" si="30"/>
        <v>12.606473594548552</v>
      </c>
      <c r="I107" s="6"/>
      <c r="AI107" s="6">
        <f t="shared" si="31"/>
        <v>12.8</v>
      </c>
      <c r="BL107" s="9"/>
      <c r="BM107" s="9"/>
      <c r="BN107" s="9"/>
      <c r="BV107" s="9"/>
      <c r="BW107" s="9"/>
      <c r="BX107" s="6"/>
    </row>
    <row r="108" spans="7:81" x14ac:dyDescent="0.2">
      <c r="H108" s="6">
        <f t="shared" si="30"/>
        <v>8.0068143100511069</v>
      </c>
      <c r="I108" s="6"/>
      <c r="AI108" s="6">
        <f t="shared" si="31"/>
        <v>15.2</v>
      </c>
      <c r="BL108" s="9"/>
      <c r="BM108" s="9"/>
      <c r="BN108" s="9"/>
      <c r="BV108" s="9"/>
      <c r="BW108" s="9"/>
      <c r="BX108" s="6"/>
    </row>
    <row r="109" spans="7:81" x14ac:dyDescent="0.2">
      <c r="H109" s="6">
        <f t="shared" si="30"/>
        <v>55.025553662691649</v>
      </c>
      <c r="I109" s="6"/>
      <c r="AI109" s="6">
        <f t="shared" si="31"/>
        <v>43.8</v>
      </c>
      <c r="BL109" s="9"/>
      <c r="BM109" s="9"/>
      <c r="BN109" s="9"/>
      <c r="BV109" s="9"/>
      <c r="BW109" s="9"/>
      <c r="BX109" s="6"/>
    </row>
    <row r="110" spans="7:81" x14ac:dyDescent="0.2">
      <c r="H110" s="6">
        <f t="shared" si="30"/>
        <v>2.2146507666098807</v>
      </c>
      <c r="I110" s="6"/>
      <c r="AI110" s="6">
        <f t="shared" si="31"/>
        <v>4</v>
      </c>
      <c r="BL110" s="9"/>
      <c r="BM110" s="9"/>
      <c r="BN110" s="9"/>
      <c r="BV110" s="9"/>
      <c r="BW110" s="9"/>
      <c r="BX110" s="6"/>
    </row>
    <row r="111" spans="7:81" x14ac:dyDescent="0.2">
      <c r="H111" s="6">
        <f t="shared" si="30"/>
        <v>3.7478705281090288</v>
      </c>
      <c r="I111" s="6"/>
      <c r="AI111" s="6">
        <f t="shared" si="31"/>
        <v>9.4</v>
      </c>
      <c r="BL111" s="9"/>
      <c r="BM111" s="9"/>
      <c r="BN111" s="9"/>
      <c r="BV111" s="9"/>
      <c r="BW111" s="9"/>
      <c r="BX111" s="6"/>
    </row>
    <row r="112" spans="7:81" x14ac:dyDescent="0.2">
      <c r="H112" s="6">
        <f t="shared" si="30"/>
        <v>6.8143100511073254</v>
      </c>
      <c r="I112" s="6"/>
      <c r="AI112" s="6">
        <f t="shared" si="31"/>
        <v>12.4</v>
      </c>
      <c r="BL112" s="9"/>
      <c r="BM112" s="9"/>
      <c r="BN112" s="9"/>
      <c r="BV112" s="9"/>
      <c r="BW112" s="9"/>
      <c r="BX112" s="6"/>
    </row>
    <row r="113" spans="8:76" x14ac:dyDescent="0.2">
      <c r="H113" s="6">
        <f t="shared" si="30"/>
        <v>42.93015332197615</v>
      </c>
      <c r="I113" s="6"/>
      <c r="AI113" s="6">
        <f t="shared" si="31"/>
        <v>36.200000000000003</v>
      </c>
      <c r="BL113" s="9"/>
      <c r="BM113" s="9"/>
      <c r="BN113" s="9"/>
      <c r="BV113" s="9"/>
      <c r="BW113" s="9"/>
      <c r="BX113" s="6"/>
    </row>
    <row r="114" spans="8:76" x14ac:dyDescent="0.2">
      <c r="H114" s="6">
        <f t="shared" si="30"/>
        <v>8.68824531516184</v>
      </c>
      <c r="I114" s="6"/>
      <c r="AI114" s="6">
        <f t="shared" si="31"/>
        <v>6.2</v>
      </c>
      <c r="BL114" s="9"/>
      <c r="BM114" s="9"/>
      <c r="BN114" s="9"/>
      <c r="BV114" s="9"/>
      <c r="BW114" s="9"/>
      <c r="BX114" s="6"/>
    </row>
    <row r="115" spans="8:76" x14ac:dyDescent="0.2">
      <c r="H115" s="6">
        <f t="shared" si="30"/>
        <v>3.2367972742759794</v>
      </c>
      <c r="I115" s="6"/>
      <c r="AI115" s="6">
        <f t="shared" si="31"/>
        <v>2.6</v>
      </c>
      <c r="BL115" s="9"/>
      <c r="BM115" s="9"/>
      <c r="BN115" s="9"/>
      <c r="BV115" s="9"/>
      <c r="BW115" s="9"/>
      <c r="BX115" s="6"/>
    </row>
    <row r="116" spans="8:76" x14ac:dyDescent="0.2">
      <c r="H116" s="6">
        <f t="shared" ref="H116:H131" si="32">R5</f>
        <v>4.4293015332197614</v>
      </c>
      <c r="I116" s="6"/>
      <c r="AI116" s="6">
        <f t="shared" ref="AI116:AI131" si="33">AR5</f>
        <v>4.2</v>
      </c>
      <c r="BL116" s="9"/>
      <c r="BM116" s="9"/>
      <c r="BN116" s="9"/>
      <c r="BV116" s="9"/>
      <c r="BW116" s="9"/>
      <c r="BX116" s="6"/>
    </row>
    <row r="117" spans="8:76" x14ac:dyDescent="0.2">
      <c r="H117" s="6">
        <f t="shared" si="32"/>
        <v>7.1550255536626919</v>
      </c>
      <c r="I117" s="6"/>
      <c r="AI117" s="6">
        <f t="shared" si="33"/>
        <v>1.6</v>
      </c>
      <c r="BL117" s="9"/>
      <c r="BM117" s="9"/>
      <c r="BN117" s="9"/>
      <c r="BV117" s="9"/>
      <c r="BW117" s="9"/>
      <c r="BX117" s="6"/>
    </row>
    <row r="118" spans="8:76" x14ac:dyDescent="0.2">
      <c r="H118" s="6">
        <f t="shared" si="32"/>
        <v>0.85178875638841567</v>
      </c>
      <c r="I118" s="6"/>
      <c r="AI118" s="6">
        <f t="shared" si="33"/>
        <v>2.6</v>
      </c>
      <c r="BL118" s="9"/>
      <c r="BM118" s="9"/>
      <c r="BN118" s="9"/>
      <c r="BV118" s="9"/>
      <c r="BW118" s="9"/>
      <c r="BX118" s="6"/>
    </row>
    <row r="119" spans="8:76" x14ac:dyDescent="0.2">
      <c r="H119" s="6">
        <f t="shared" si="32"/>
        <v>9.0289608177172056</v>
      </c>
      <c r="I119" s="6"/>
      <c r="AI119" s="6">
        <f t="shared" si="33"/>
        <v>14.8</v>
      </c>
      <c r="BL119" s="9"/>
      <c r="BM119" s="9"/>
      <c r="BN119" s="9"/>
      <c r="BV119" s="9"/>
      <c r="BW119" s="9"/>
      <c r="BX119" s="6"/>
    </row>
    <row r="120" spans="8:76" x14ac:dyDescent="0.2">
      <c r="H120" s="6">
        <f t="shared" si="32"/>
        <v>12.436115843270869</v>
      </c>
      <c r="I120" s="6"/>
      <c r="AI120" s="6">
        <f t="shared" si="33"/>
        <v>23.6</v>
      </c>
      <c r="BL120" s="9"/>
      <c r="BM120" s="9"/>
      <c r="BN120" s="9"/>
      <c r="BV120" s="9"/>
      <c r="BW120" s="9"/>
      <c r="BX120" s="6"/>
    </row>
    <row r="121" spans="8:76" x14ac:dyDescent="0.2">
      <c r="H121" s="6">
        <f t="shared" si="32"/>
        <v>22.487223168654175</v>
      </c>
      <c r="I121" s="6"/>
      <c r="AI121" s="6">
        <f t="shared" si="33"/>
        <v>16.8</v>
      </c>
      <c r="BL121" s="9"/>
      <c r="BM121" s="9"/>
      <c r="BN121" s="9"/>
      <c r="BV121" s="9"/>
      <c r="BW121" s="9"/>
      <c r="BX121" s="6"/>
    </row>
    <row r="122" spans="8:76" x14ac:dyDescent="0.2">
      <c r="H122" s="6">
        <f t="shared" si="32"/>
        <v>0.34071550255536626</v>
      </c>
      <c r="I122" s="6"/>
      <c r="AI122" s="6">
        <f t="shared" si="33"/>
        <v>3.2</v>
      </c>
      <c r="BL122" s="9"/>
      <c r="BM122" s="9"/>
      <c r="BN122" s="9"/>
      <c r="BV122" s="9"/>
      <c r="BW122" s="9"/>
      <c r="BX122" s="6"/>
    </row>
    <row r="123" spans="8:76" x14ac:dyDescent="0.2">
      <c r="H123" s="6">
        <f t="shared" si="32"/>
        <v>19.420783645655877</v>
      </c>
      <c r="I123" s="6"/>
      <c r="AI123" s="6">
        <f t="shared" si="33"/>
        <v>31</v>
      </c>
      <c r="BL123" s="9"/>
      <c r="BM123" s="9"/>
      <c r="BN123" s="9"/>
      <c r="BV123" s="9"/>
      <c r="BW123" s="9"/>
      <c r="BX123" s="6"/>
    </row>
    <row r="124" spans="8:76" x14ac:dyDescent="0.2">
      <c r="H124" s="6">
        <f t="shared" si="32"/>
        <v>13.798977853492334</v>
      </c>
      <c r="I124" s="6"/>
      <c r="AI124" s="6">
        <f t="shared" si="33"/>
        <v>13.6</v>
      </c>
      <c r="BL124" s="9"/>
      <c r="BM124" s="9"/>
      <c r="BN124" s="9"/>
      <c r="BV124" s="9"/>
      <c r="BW124" s="9"/>
      <c r="BX124" s="6"/>
    </row>
    <row r="125" spans="8:76" x14ac:dyDescent="0.2">
      <c r="H125" s="6">
        <f t="shared" si="32"/>
        <v>54.003407155025556</v>
      </c>
      <c r="I125" s="6"/>
      <c r="AI125" s="6">
        <f t="shared" si="33"/>
        <v>37.4</v>
      </c>
      <c r="BL125" s="9"/>
      <c r="BM125" s="9"/>
      <c r="BN125" s="9"/>
      <c r="BV125" s="9"/>
      <c r="BW125" s="9"/>
      <c r="BX125" s="6"/>
    </row>
    <row r="126" spans="8:76" x14ac:dyDescent="0.2">
      <c r="H126" s="6">
        <f t="shared" si="32"/>
        <v>1.0221465076660987</v>
      </c>
      <c r="I126" s="6"/>
      <c r="AI126" s="6">
        <f t="shared" si="33"/>
        <v>4.8</v>
      </c>
      <c r="BL126" s="9"/>
      <c r="BM126" s="9"/>
      <c r="BN126" s="9"/>
      <c r="BV126" s="9"/>
      <c r="BW126" s="9"/>
      <c r="BX126" s="6"/>
    </row>
    <row r="127" spans="8:76" x14ac:dyDescent="0.2">
      <c r="H127" s="6">
        <f t="shared" si="32"/>
        <v>34.071550255536629</v>
      </c>
      <c r="I127" s="6"/>
      <c r="AI127" s="6">
        <f t="shared" si="33"/>
        <v>48.6</v>
      </c>
      <c r="BL127" s="9"/>
      <c r="BM127" s="9"/>
      <c r="BN127" s="9"/>
      <c r="BV127" s="9"/>
      <c r="BW127" s="9"/>
      <c r="BX127" s="6"/>
    </row>
    <row r="128" spans="8:76" x14ac:dyDescent="0.2">
      <c r="H128" s="6">
        <f t="shared" si="32"/>
        <v>12.947189097103918</v>
      </c>
      <c r="I128" s="6"/>
      <c r="AI128" s="6">
        <f t="shared" si="33"/>
        <v>24.2</v>
      </c>
      <c r="BL128" s="9"/>
      <c r="BM128" s="9"/>
      <c r="BN128" s="9"/>
      <c r="BV128" s="9"/>
      <c r="BW128" s="9"/>
      <c r="BX128" s="6"/>
    </row>
    <row r="129" spans="8:76" x14ac:dyDescent="0.2">
      <c r="H129" s="6">
        <f t="shared" si="32"/>
        <v>16.86541737649063</v>
      </c>
      <c r="I129" s="6"/>
      <c r="AI129" s="6">
        <f t="shared" si="33"/>
        <v>18.2</v>
      </c>
      <c r="BL129" s="9"/>
      <c r="BM129" s="9"/>
      <c r="BN129" s="9"/>
      <c r="BV129" s="9"/>
      <c r="BW129" s="9"/>
      <c r="BX129" s="6"/>
    </row>
    <row r="130" spans="8:76" x14ac:dyDescent="0.2">
      <c r="H130" s="6">
        <f t="shared" si="32"/>
        <v>1.192504258943782</v>
      </c>
      <c r="I130" s="6"/>
      <c r="AI130" s="6">
        <f t="shared" si="33"/>
        <v>5.6</v>
      </c>
      <c r="BL130" s="9"/>
      <c r="BM130" s="9"/>
      <c r="BN130" s="9"/>
      <c r="BV130" s="9"/>
      <c r="BW130" s="9"/>
      <c r="BX130" s="6"/>
    </row>
    <row r="131" spans="8:76" x14ac:dyDescent="0.2">
      <c r="H131" s="6">
        <f t="shared" si="32"/>
        <v>55.536626916524703</v>
      </c>
      <c r="I131" s="6"/>
      <c r="AI131" s="6">
        <f t="shared" si="33"/>
        <v>33.4</v>
      </c>
      <c r="BL131" s="9"/>
      <c r="BM131" s="9"/>
      <c r="BN131" s="9"/>
      <c r="BV131" s="9"/>
      <c r="BW131" s="9"/>
      <c r="BX131" s="6"/>
    </row>
    <row r="132" spans="8:76" x14ac:dyDescent="0.2">
      <c r="H132" s="6">
        <f t="shared" ref="H132:H147" si="34">S5</f>
        <v>11.78195333470989</v>
      </c>
      <c r="I132" s="6"/>
      <c r="AI132" s="6">
        <f t="shared" ref="AI132:AI147" si="35">AS5</f>
        <v>12.336640851887706</v>
      </c>
      <c r="BL132" s="9"/>
      <c r="BM132" s="9"/>
      <c r="BN132" s="9"/>
      <c r="BV132" s="9"/>
      <c r="BW132" s="9"/>
      <c r="BX132" s="6"/>
    </row>
    <row r="133" spans="8:76" x14ac:dyDescent="0.2">
      <c r="H133" s="6">
        <f t="shared" si="34"/>
        <v>5.1290522403468923</v>
      </c>
      <c r="I133" s="6"/>
      <c r="AI133" s="6">
        <f t="shared" si="35"/>
        <v>6.5283155856727975</v>
      </c>
      <c r="BL133" s="9"/>
      <c r="BM133" s="9"/>
      <c r="BN133" s="9"/>
      <c r="BV133" s="9"/>
      <c r="BW133" s="9"/>
      <c r="BX133" s="6"/>
    </row>
    <row r="134" spans="8:76" x14ac:dyDescent="0.2">
      <c r="H134" s="6">
        <f t="shared" si="34"/>
        <v>4.1296716911005575E-3</v>
      </c>
      <c r="I134" s="6"/>
      <c r="AI134" s="6">
        <f t="shared" si="35"/>
        <v>0.16335914811229429</v>
      </c>
      <c r="BL134" s="9"/>
      <c r="BM134" s="9"/>
      <c r="BN134" s="9"/>
      <c r="BV134" s="9"/>
      <c r="BW134" s="9"/>
      <c r="BX134" s="6"/>
    </row>
    <row r="135" spans="8:76" x14ac:dyDescent="0.2">
      <c r="H135" s="6">
        <f t="shared" si="34"/>
        <v>0.14040883749741895</v>
      </c>
      <c r="I135" s="6"/>
      <c r="AI135" s="6">
        <f t="shared" si="35"/>
        <v>0.24806389157792835</v>
      </c>
      <c r="BL135" s="9"/>
      <c r="BM135" s="9"/>
      <c r="BN135" s="9"/>
      <c r="BV135" s="9"/>
      <c r="BW135" s="9"/>
      <c r="BX135" s="6"/>
    </row>
    <row r="136" spans="8:76" x14ac:dyDescent="0.2">
      <c r="H136" s="6">
        <f t="shared" si="34"/>
        <v>11.001445385091886</v>
      </c>
      <c r="I136" s="6"/>
      <c r="AI136" s="6">
        <f t="shared" si="35"/>
        <v>11.513794772507261</v>
      </c>
      <c r="BL136" s="9"/>
      <c r="BM136" s="9"/>
      <c r="BN136" s="9"/>
      <c r="BV136" s="9"/>
      <c r="BW136" s="9"/>
      <c r="BX136" s="6"/>
    </row>
    <row r="137" spans="8:76" x14ac:dyDescent="0.2">
      <c r="H137" s="6">
        <f t="shared" si="34"/>
        <v>6.908940739211233</v>
      </c>
      <c r="I137" s="6"/>
      <c r="AI137" s="6">
        <f t="shared" si="35"/>
        <v>7.5084704743465638</v>
      </c>
      <c r="BL137" s="9"/>
      <c r="BM137" s="9"/>
      <c r="BN137" s="9"/>
      <c r="BV137" s="9"/>
      <c r="BW137" s="9"/>
      <c r="BX137" s="6"/>
    </row>
    <row r="138" spans="8:76" x14ac:dyDescent="0.2">
      <c r="H138" s="6">
        <f t="shared" si="34"/>
        <v>1.651868676440223E-2</v>
      </c>
      <c r="I138" s="6"/>
      <c r="AI138" s="6">
        <f t="shared" si="35"/>
        <v>3.0251694094869313E-2</v>
      </c>
      <c r="BL138" s="9"/>
      <c r="BM138" s="9"/>
      <c r="BN138" s="9"/>
      <c r="BV138" s="9"/>
      <c r="BW138" s="9"/>
      <c r="BX138" s="6"/>
    </row>
    <row r="139" spans="8:76" x14ac:dyDescent="0.2">
      <c r="H139" s="6">
        <f t="shared" si="34"/>
        <v>2.4778030146603344E-2</v>
      </c>
      <c r="I139" s="6"/>
      <c r="AI139" s="6">
        <f t="shared" si="35"/>
        <v>4.8402710551790899E-2</v>
      </c>
      <c r="BL139" s="9"/>
      <c r="BM139" s="9"/>
      <c r="BN139" s="9"/>
      <c r="BV139" s="9"/>
      <c r="BW139" s="9"/>
      <c r="BX139" s="6"/>
    </row>
    <row r="140" spans="8:76" x14ac:dyDescent="0.2">
      <c r="H140" s="6">
        <f t="shared" si="34"/>
        <v>12.905224034689242</v>
      </c>
      <c r="I140" s="6"/>
      <c r="AI140" s="6">
        <f t="shared" si="35"/>
        <v>12.318489835430784</v>
      </c>
      <c r="BL140" s="9"/>
      <c r="BM140" s="9"/>
      <c r="BN140" s="9"/>
      <c r="BV140" s="9"/>
      <c r="BW140" s="9"/>
      <c r="BX140" s="6"/>
    </row>
    <row r="141" spans="8:76" x14ac:dyDescent="0.2">
      <c r="H141" s="6">
        <f t="shared" si="34"/>
        <v>4.6087136072682222</v>
      </c>
      <c r="I141" s="6"/>
      <c r="AI141" s="6">
        <f t="shared" si="35"/>
        <v>6.5162149080348497</v>
      </c>
      <c r="BL141" s="9"/>
      <c r="BM141" s="9"/>
      <c r="BN141" s="9"/>
      <c r="BV141" s="9"/>
      <c r="BW141" s="9"/>
      <c r="BX141" s="6"/>
    </row>
    <row r="142" spans="8:76" x14ac:dyDescent="0.2">
      <c r="H142" s="6">
        <f t="shared" si="34"/>
        <v>4.5426388602106134E-2</v>
      </c>
      <c r="I142" s="6"/>
      <c r="AI142" s="6">
        <f t="shared" si="35"/>
        <v>6.0503388189738624E-3</v>
      </c>
      <c r="BL142" s="9"/>
      <c r="BM142" s="9"/>
      <c r="BN142" s="9"/>
      <c r="BV142" s="9"/>
      <c r="BW142" s="9"/>
      <c r="BX142" s="6"/>
    </row>
    <row r="143" spans="8:76" x14ac:dyDescent="0.2">
      <c r="H143" s="6">
        <f t="shared" si="34"/>
        <v>8.2593433822011151E-3</v>
      </c>
      <c r="I143" s="6"/>
      <c r="AI143" s="6">
        <f t="shared" si="35"/>
        <v>4.8402710551790899E-2</v>
      </c>
      <c r="BL143" s="9"/>
      <c r="BM143" s="9"/>
      <c r="BN143" s="9"/>
      <c r="BV143" s="9"/>
      <c r="BW143" s="9"/>
      <c r="BX143" s="6"/>
    </row>
    <row r="144" spans="8:76" x14ac:dyDescent="0.2">
      <c r="H144" s="6">
        <f t="shared" si="34"/>
        <v>9.502374561222382</v>
      </c>
      <c r="I144" s="6"/>
      <c r="AI144" s="6">
        <f t="shared" si="35"/>
        <v>16.263310745401743</v>
      </c>
      <c r="BL144" s="9"/>
      <c r="BM144" s="9"/>
      <c r="BN144" s="9"/>
      <c r="BV144" s="9"/>
      <c r="BW144" s="9"/>
      <c r="BX144" s="6"/>
    </row>
    <row r="145" spans="8:76" x14ac:dyDescent="0.2">
      <c r="H145" s="6">
        <f t="shared" si="34"/>
        <v>3.8405946727235185</v>
      </c>
      <c r="I145" s="6"/>
      <c r="AI145" s="6">
        <f t="shared" si="35"/>
        <v>4.7253146176185865</v>
      </c>
      <c r="BL145" s="9"/>
      <c r="BM145" s="9"/>
      <c r="BN145" s="9"/>
      <c r="BV145" s="9"/>
      <c r="BW145" s="9"/>
      <c r="BX145" s="6"/>
    </row>
    <row r="146" spans="8:76" x14ac:dyDescent="0.2">
      <c r="H146" s="6">
        <f t="shared" si="34"/>
        <v>8.2593433822011151E-3</v>
      </c>
      <c r="I146" s="6"/>
      <c r="AI146" s="6">
        <f t="shared" si="35"/>
        <v>0.31461761858664083</v>
      </c>
      <c r="BL146" s="9"/>
      <c r="BM146" s="9"/>
      <c r="BN146" s="9"/>
      <c r="BV146" s="9"/>
      <c r="BW146" s="9"/>
      <c r="BX146" s="6"/>
    </row>
    <row r="147" spans="8:76" x14ac:dyDescent="0.2">
      <c r="H147" s="6">
        <f t="shared" si="34"/>
        <v>0.1734462110262234</v>
      </c>
      <c r="I147" s="6"/>
      <c r="AI147" s="6">
        <f t="shared" si="35"/>
        <v>0.26016456921587611</v>
      </c>
      <c r="BL147" s="9"/>
      <c r="BM147" s="9"/>
      <c r="BN147" s="9"/>
      <c r="BV147" s="9"/>
      <c r="BW147" s="9"/>
      <c r="BX147" s="6"/>
    </row>
    <row r="148" spans="8:76" x14ac:dyDescent="0.2">
      <c r="H148" s="6">
        <f t="shared" ref="H148:H163" si="36">T5</f>
        <v>63.117902126780919</v>
      </c>
      <c r="I148" s="6"/>
      <c r="AI148" s="6">
        <f t="shared" ref="AI148:AI163" si="37">AT5</f>
        <v>87.856969990319456</v>
      </c>
      <c r="BL148" s="9"/>
      <c r="BM148" s="9"/>
      <c r="BN148" s="9"/>
      <c r="BV148" s="9"/>
      <c r="BW148" s="9"/>
      <c r="BX148" s="6"/>
    </row>
    <row r="149" spans="8:76" x14ac:dyDescent="0.2">
      <c r="H149" s="6">
        <f t="shared" si="36"/>
        <v>42.36217220730952</v>
      </c>
      <c r="I149" s="6"/>
      <c r="AI149" s="6">
        <f t="shared" si="37"/>
        <v>39.545014520813169</v>
      </c>
      <c r="BL149" s="9"/>
      <c r="BM149" s="9"/>
      <c r="BN149" s="9"/>
      <c r="BV149" s="9"/>
      <c r="BW149" s="9"/>
      <c r="BX149" s="6"/>
    </row>
    <row r="150" spans="8:76" x14ac:dyDescent="0.2">
      <c r="H150" s="6">
        <f t="shared" si="36"/>
        <v>7.1360726822217631</v>
      </c>
      <c r="I150" s="6"/>
      <c r="AI150" s="6">
        <f t="shared" si="37"/>
        <v>11.253630203291385</v>
      </c>
      <c r="BL150" s="9"/>
      <c r="BM150" s="9"/>
      <c r="BN150" s="9"/>
      <c r="BV150" s="9"/>
      <c r="BW150" s="9"/>
      <c r="BX150" s="6"/>
    </row>
    <row r="151" spans="8:76" x14ac:dyDescent="0.2">
      <c r="H151" s="6">
        <f t="shared" si="36"/>
        <v>100</v>
      </c>
      <c r="I151" s="6"/>
      <c r="AI151" s="6">
        <f t="shared" si="37"/>
        <v>90.113746369796715</v>
      </c>
      <c r="BL151" s="9"/>
      <c r="BM151" s="9"/>
      <c r="BN151" s="9"/>
      <c r="BV151" s="9"/>
      <c r="BW151" s="9"/>
      <c r="BX151" s="6"/>
    </row>
    <row r="152" spans="8:76" x14ac:dyDescent="0.2">
      <c r="H152" s="6">
        <f t="shared" si="36"/>
        <v>76.175924014040888</v>
      </c>
      <c r="I152" s="6"/>
      <c r="AI152" s="6">
        <f t="shared" si="37"/>
        <v>91.650532429816067</v>
      </c>
      <c r="BL152" s="9"/>
      <c r="BM152" s="9"/>
      <c r="BN152" s="9"/>
      <c r="BV152" s="9"/>
      <c r="BW152" s="9"/>
      <c r="BX152" s="6"/>
    </row>
    <row r="153" spans="8:76" x14ac:dyDescent="0.2">
      <c r="H153" s="6">
        <f t="shared" si="36"/>
        <v>26.834606648771423</v>
      </c>
      <c r="I153" s="6"/>
      <c r="AI153" s="6">
        <f t="shared" si="37"/>
        <v>32.768635043562441</v>
      </c>
      <c r="BL153" s="9"/>
      <c r="BM153" s="9"/>
      <c r="BN153" s="9"/>
      <c r="BV153" s="9"/>
      <c r="BW153" s="9"/>
      <c r="BX153" s="6"/>
    </row>
    <row r="154" spans="8:76" x14ac:dyDescent="0.2">
      <c r="H154" s="6">
        <f t="shared" si="36"/>
        <v>1.9285566797439604</v>
      </c>
      <c r="I154" s="6"/>
      <c r="AI154" s="6">
        <f t="shared" si="37"/>
        <v>1.9421587608906099</v>
      </c>
      <c r="BL154" s="9"/>
      <c r="BM154" s="9"/>
      <c r="BN154" s="9"/>
      <c r="BV154" s="9"/>
      <c r="BW154" s="9"/>
      <c r="BX154" s="6"/>
    </row>
    <row r="155" spans="8:76" x14ac:dyDescent="0.2">
      <c r="H155" s="6">
        <f t="shared" si="36"/>
        <v>14.990708238695024</v>
      </c>
      <c r="I155" s="6"/>
      <c r="AI155" s="6">
        <f t="shared" si="37"/>
        <v>14.690222652468538</v>
      </c>
      <c r="BL155" s="9"/>
      <c r="BM155" s="9"/>
      <c r="BN155" s="9"/>
      <c r="BV155" s="9"/>
      <c r="BW155" s="9"/>
      <c r="BX155" s="6"/>
    </row>
    <row r="156" spans="8:76" x14ac:dyDescent="0.2">
      <c r="H156" s="6">
        <f t="shared" si="36"/>
        <v>55.469750154862687</v>
      </c>
      <c r="I156" s="6"/>
      <c r="AI156" s="6">
        <f t="shared" si="37"/>
        <v>85.727250726040651</v>
      </c>
      <c r="BL156" s="9"/>
      <c r="BM156" s="9"/>
      <c r="BN156" s="9"/>
      <c r="BV156" s="9"/>
      <c r="BW156" s="9"/>
      <c r="BX156" s="6"/>
    </row>
    <row r="157" spans="8:76" x14ac:dyDescent="0.2">
      <c r="H157" s="6">
        <f t="shared" si="36"/>
        <v>23.138550485236422</v>
      </c>
      <c r="I157" s="6"/>
      <c r="AI157" s="6">
        <f t="shared" si="37"/>
        <v>33.918199419167472</v>
      </c>
      <c r="BL157" s="9"/>
      <c r="BM157" s="9"/>
      <c r="BN157" s="9"/>
      <c r="BV157" s="9"/>
      <c r="BW157" s="9"/>
      <c r="BX157" s="6"/>
    </row>
    <row r="158" spans="8:76" x14ac:dyDescent="0.2">
      <c r="H158" s="6">
        <f t="shared" si="36"/>
        <v>1.3545323146809829</v>
      </c>
      <c r="I158" s="6"/>
      <c r="AI158" s="6">
        <f t="shared" si="37"/>
        <v>2.8739109390125845</v>
      </c>
      <c r="BL158" s="9"/>
      <c r="BM158" s="9"/>
      <c r="BN158" s="9"/>
      <c r="BV158" s="9"/>
      <c r="BW158" s="9"/>
      <c r="BX158" s="6"/>
    </row>
    <row r="159" spans="8:76" x14ac:dyDescent="0.2">
      <c r="H159" s="6">
        <f t="shared" si="36"/>
        <v>3.8323353293413174</v>
      </c>
      <c r="I159" s="6"/>
      <c r="AI159" s="6">
        <f t="shared" si="37"/>
        <v>7.0849467570183933</v>
      </c>
      <c r="BL159" s="9"/>
      <c r="BM159" s="9"/>
      <c r="BN159" s="9"/>
      <c r="BV159" s="9"/>
      <c r="BW159" s="9"/>
      <c r="BX159" s="6"/>
    </row>
    <row r="160" spans="8:76" x14ac:dyDescent="0.2">
      <c r="H160" s="6">
        <f t="shared" si="36"/>
        <v>58.918026016931655</v>
      </c>
      <c r="I160" s="6"/>
      <c r="AI160" s="6">
        <f t="shared" si="37"/>
        <v>86.991771539206198</v>
      </c>
      <c r="BL160" s="9"/>
      <c r="BM160" s="9"/>
      <c r="BN160" s="9"/>
      <c r="BV160" s="9"/>
      <c r="BW160" s="9"/>
      <c r="BX160" s="6"/>
    </row>
    <row r="161" spans="8:76" x14ac:dyDescent="0.2">
      <c r="H161" s="6">
        <f t="shared" si="36"/>
        <v>37.117489159611814</v>
      </c>
      <c r="I161" s="6"/>
      <c r="AI161" s="6">
        <f t="shared" si="37"/>
        <v>35.031461761858665</v>
      </c>
      <c r="BL161" s="9"/>
      <c r="BM161" s="9"/>
      <c r="BN161" s="9"/>
      <c r="BV161" s="9"/>
      <c r="BW161" s="9"/>
      <c r="BX161" s="6"/>
    </row>
    <row r="162" spans="8:76" x14ac:dyDescent="0.2">
      <c r="H162" s="6">
        <f t="shared" si="36"/>
        <v>3.658889118315094</v>
      </c>
      <c r="I162" s="6"/>
      <c r="AI162" s="6">
        <f t="shared" si="37"/>
        <v>4.7313649564375604</v>
      </c>
      <c r="BL162" s="9"/>
      <c r="BM162" s="9"/>
      <c r="BN162" s="9"/>
      <c r="BV162" s="9"/>
      <c r="BW162" s="9"/>
      <c r="BX162" s="6"/>
    </row>
    <row r="163" spans="8:76" x14ac:dyDescent="0.2">
      <c r="H163" s="6">
        <f t="shared" si="36"/>
        <v>3.1426801569275242</v>
      </c>
      <c r="I163" s="6"/>
      <c r="AI163" s="6">
        <f t="shared" si="37"/>
        <v>4.6527105517909</v>
      </c>
      <c r="BL163" s="9"/>
      <c r="BM163" s="9"/>
      <c r="BN163" s="9"/>
      <c r="BV163" s="9"/>
      <c r="BW163" s="9"/>
      <c r="BX163" s="6"/>
    </row>
    <row r="164" spans="8:76" x14ac:dyDescent="0.2">
      <c r="H164" s="6">
        <f t="shared" ref="H164:H179" si="38">U5</f>
        <v>58.542225893041504</v>
      </c>
      <c r="I164" s="6"/>
      <c r="AI164" s="6">
        <f t="shared" ref="AI164:AI179" si="39">AU5</f>
        <v>61.737657308809297</v>
      </c>
      <c r="BL164" s="9"/>
      <c r="BM164" s="9"/>
      <c r="BN164" s="9"/>
      <c r="BV164" s="9"/>
      <c r="BW164" s="9"/>
      <c r="BX164" s="6"/>
    </row>
    <row r="165" spans="8:76" x14ac:dyDescent="0.2">
      <c r="H165" s="6">
        <f t="shared" si="38"/>
        <v>36.547594466239936</v>
      </c>
      <c r="I165" s="6"/>
      <c r="AI165" s="6">
        <f t="shared" si="39"/>
        <v>32.901742497579868</v>
      </c>
      <c r="BL165" s="9"/>
      <c r="BM165" s="9"/>
      <c r="BN165" s="9"/>
      <c r="BV165" s="9"/>
      <c r="BW165" s="9"/>
      <c r="BX165" s="6"/>
    </row>
    <row r="166" spans="8:76" x14ac:dyDescent="0.2">
      <c r="H166" s="6">
        <f t="shared" si="38"/>
        <v>2.8907701837703904E-2</v>
      </c>
      <c r="I166" s="6"/>
      <c r="AI166" s="6">
        <f t="shared" si="39"/>
        <v>4.8402710551790899E-2</v>
      </c>
      <c r="BL166" s="9"/>
      <c r="BM166" s="9"/>
      <c r="BN166" s="9"/>
      <c r="BV166" s="9"/>
      <c r="BW166" s="9"/>
      <c r="BX166" s="6"/>
    </row>
    <row r="167" spans="8:76" x14ac:dyDescent="0.2">
      <c r="H167" s="6">
        <f t="shared" si="38"/>
        <v>89.857526326657037</v>
      </c>
      <c r="I167" s="6"/>
      <c r="AI167" s="6">
        <f t="shared" si="39"/>
        <v>89.593417231364953</v>
      </c>
      <c r="BL167" s="9"/>
      <c r="BM167" s="9"/>
      <c r="BN167" s="9"/>
      <c r="BV167" s="9"/>
      <c r="BW167" s="9"/>
      <c r="BX167" s="6"/>
    </row>
    <row r="168" spans="8:76" x14ac:dyDescent="0.2">
      <c r="H168" s="6">
        <f t="shared" si="38"/>
        <v>42.754491017964071</v>
      </c>
      <c r="I168" s="6"/>
      <c r="AI168" s="6">
        <f t="shared" si="39"/>
        <v>63.67376573088093</v>
      </c>
      <c r="BL168" s="9"/>
      <c r="BM168" s="9"/>
      <c r="BN168" s="9"/>
      <c r="BV168" s="9"/>
      <c r="BW168" s="9"/>
      <c r="BX168" s="6"/>
    </row>
    <row r="169" spans="8:76" x14ac:dyDescent="0.2">
      <c r="H169" s="6">
        <f t="shared" si="38"/>
        <v>31.930621515589511</v>
      </c>
      <c r="I169" s="6"/>
      <c r="AI169" s="6">
        <f t="shared" si="39"/>
        <v>26.58518877057115</v>
      </c>
      <c r="BL169" s="9"/>
      <c r="BM169" s="9"/>
      <c r="BN169" s="9"/>
      <c r="BV169" s="9"/>
      <c r="BW169" s="9"/>
      <c r="BX169" s="6"/>
    </row>
    <row r="170" spans="8:76" x14ac:dyDescent="0.2">
      <c r="H170" s="6">
        <f t="shared" si="38"/>
        <v>5.7939293826140821</v>
      </c>
      <c r="I170" s="6"/>
      <c r="AI170" s="6">
        <f t="shared" si="39"/>
        <v>5.0278315585672795</v>
      </c>
      <c r="BL170" s="9"/>
      <c r="BM170" s="9"/>
      <c r="BN170" s="9"/>
      <c r="BV170" s="9"/>
      <c r="BW170" s="9"/>
      <c r="BX170" s="6"/>
    </row>
    <row r="171" spans="8:76" x14ac:dyDescent="0.2">
      <c r="H171" s="6">
        <f t="shared" si="38"/>
        <v>11.843898410076399</v>
      </c>
      <c r="I171" s="6"/>
      <c r="AI171" s="6">
        <f t="shared" si="39"/>
        <v>9.1057599225556629</v>
      </c>
      <c r="BL171" s="9"/>
      <c r="BM171" s="9"/>
      <c r="BN171" s="9"/>
      <c r="BV171" s="9"/>
      <c r="BW171" s="9"/>
      <c r="BX171" s="6"/>
    </row>
    <row r="172" spans="8:76" x14ac:dyDescent="0.2">
      <c r="H172" s="6">
        <f t="shared" si="38"/>
        <v>58.472021474292795</v>
      </c>
      <c r="I172" s="6"/>
      <c r="AI172" s="6">
        <f t="shared" si="39"/>
        <v>100</v>
      </c>
      <c r="BL172" s="9"/>
      <c r="BM172" s="9"/>
      <c r="BN172" s="9"/>
      <c r="BV172" s="9"/>
      <c r="BW172" s="9"/>
      <c r="BX172" s="6"/>
    </row>
    <row r="173" spans="8:76" x14ac:dyDescent="0.2">
      <c r="H173" s="6">
        <f t="shared" si="38"/>
        <v>19.343382201115013</v>
      </c>
      <c r="I173" s="6"/>
      <c r="AI173" s="6">
        <f t="shared" si="39"/>
        <v>30.880929332042594</v>
      </c>
      <c r="BL173" s="9"/>
      <c r="BM173" s="9"/>
      <c r="BN173" s="9"/>
      <c r="BV173" s="9"/>
      <c r="BW173" s="9"/>
      <c r="BX173" s="6"/>
    </row>
    <row r="174" spans="8:76" x14ac:dyDescent="0.2">
      <c r="H174" s="6">
        <f t="shared" si="38"/>
        <v>10.629774932892834</v>
      </c>
      <c r="I174" s="6"/>
      <c r="AI174" s="6">
        <f t="shared" si="39"/>
        <v>17.16481122942885</v>
      </c>
      <c r="BL174" s="9"/>
      <c r="BM174" s="9"/>
      <c r="BN174" s="9"/>
      <c r="BV174" s="9"/>
      <c r="BW174" s="9"/>
      <c r="BX174" s="6"/>
    </row>
    <row r="175" spans="8:76" x14ac:dyDescent="0.2">
      <c r="H175" s="6">
        <f t="shared" si="38"/>
        <v>5.2529423910799089</v>
      </c>
      <c r="I175" s="6"/>
      <c r="AI175" s="6">
        <f t="shared" si="39"/>
        <v>7.3632623426911907</v>
      </c>
      <c r="BL175" s="9"/>
      <c r="BM175" s="9"/>
      <c r="BN175" s="9"/>
      <c r="BV175" s="9"/>
      <c r="BW175" s="9"/>
      <c r="BX175" s="6"/>
    </row>
    <row r="176" spans="8:76" x14ac:dyDescent="0.2">
      <c r="H176" s="6">
        <f t="shared" si="38"/>
        <v>59.033656824282467</v>
      </c>
      <c r="I176" s="6"/>
      <c r="AI176" s="6">
        <f t="shared" si="39"/>
        <v>63.516456921587611</v>
      </c>
      <c r="BL176" s="9"/>
      <c r="BM176" s="9"/>
      <c r="BN176" s="9"/>
      <c r="BV176" s="9"/>
      <c r="BW176" s="9"/>
      <c r="BX176" s="6"/>
    </row>
    <row r="177" spans="8:76" x14ac:dyDescent="0.2">
      <c r="H177" s="6">
        <f t="shared" si="38"/>
        <v>38.843691926491843</v>
      </c>
      <c r="I177" s="6"/>
      <c r="AI177" s="6">
        <f t="shared" si="39"/>
        <v>36.314133591481124</v>
      </c>
      <c r="BL177" s="9"/>
      <c r="BM177" s="9"/>
      <c r="BN177" s="9"/>
      <c r="BV177" s="9"/>
      <c r="BW177" s="9"/>
      <c r="BX177" s="6"/>
    </row>
    <row r="178" spans="8:76" x14ac:dyDescent="0.2">
      <c r="H178" s="6">
        <f t="shared" si="38"/>
        <v>5.7402436506297754</v>
      </c>
      <c r="I178" s="6"/>
      <c r="AI178" s="6">
        <f t="shared" si="39"/>
        <v>5.1367376573088093</v>
      </c>
      <c r="BL178" s="9"/>
      <c r="BM178" s="9"/>
      <c r="BN178" s="9"/>
      <c r="BV178" s="9"/>
      <c r="BW178" s="9"/>
      <c r="BX178" s="6"/>
    </row>
    <row r="179" spans="8:76" x14ac:dyDescent="0.2">
      <c r="H179" s="6">
        <f t="shared" si="38"/>
        <v>8.7136072682221766</v>
      </c>
      <c r="I179" s="6"/>
      <c r="AI179" s="6">
        <f t="shared" si="39"/>
        <v>14.557115198451113</v>
      </c>
      <c r="BL179" s="9"/>
      <c r="BM179" s="9"/>
      <c r="BN179" s="9"/>
      <c r="BV179" s="9"/>
      <c r="BW179" s="9"/>
      <c r="BX179" s="6"/>
    </row>
    <row r="180" spans="8:76" x14ac:dyDescent="0.2">
      <c r="H180" s="6">
        <f t="shared" ref="H180:H195" si="40">V5</f>
        <v>10.299401197604791</v>
      </c>
      <c r="I180" s="6"/>
      <c r="AI180" s="6">
        <f t="shared" ref="AI180:AI195" si="41">AV5</f>
        <v>4.4954017424975801</v>
      </c>
      <c r="BL180" s="9"/>
      <c r="BM180" s="9"/>
      <c r="BN180" s="9"/>
      <c r="BV180" s="9"/>
      <c r="BW180" s="9"/>
      <c r="BX180" s="6"/>
    </row>
    <row r="181" spans="8:76" x14ac:dyDescent="0.2">
      <c r="H181" s="6">
        <f t="shared" si="40"/>
        <v>8.4162709064629357</v>
      </c>
      <c r="I181" s="6"/>
      <c r="AI181" s="6">
        <f t="shared" si="41"/>
        <v>3.3276863504356244</v>
      </c>
      <c r="BL181" s="9"/>
      <c r="BM181" s="9"/>
      <c r="BN181" s="9"/>
      <c r="BV181" s="9"/>
      <c r="BW181" s="9"/>
      <c r="BX181" s="6"/>
    </row>
    <row r="182" spans="8:76" x14ac:dyDescent="0.2">
      <c r="H182" s="6">
        <f t="shared" si="40"/>
        <v>1.3049762543877761</v>
      </c>
      <c r="I182" s="6"/>
      <c r="AI182" s="6">
        <f t="shared" si="41"/>
        <v>1.5912391093901259</v>
      </c>
      <c r="BL182" s="9"/>
      <c r="BM182" s="9"/>
      <c r="BN182" s="9"/>
      <c r="BV182" s="9"/>
      <c r="BW182" s="9"/>
      <c r="BX182" s="6"/>
    </row>
    <row r="183" spans="8:76" x14ac:dyDescent="0.2">
      <c r="H183" s="6">
        <f t="shared" si="40"/>
        <v>51.307041090233326</v>
      </c>
      <c r="I183" s="6"/>
      <c r="AI183" s="6">
        <f t="shared" si="41"/>
        <v>59.093659244917717</v>
      </c>
      <c r="BL183" s="9"/>
      <c r="BM183" s="9"/>
      <c r="BN183" s="9"/>
      <c r="BV183" s="9"/>
      <c r="BW183" s="9"/>
      <c r="BX183" s="6"/>
    </row>
    <row r="184" spans="8:76" x14ac:dyDescent="0.2">
      <c r="H184" s="6">
        <f t="shared" si="40"/>
        <v>32.706999793516417</v>
      </c>
      <c r="I184" s="6"/>
      <c r="AI184" s="6">
        <f t="shared" si="41"/>
        <v>36.271781219748306</v>
      </c>
      <c r="BL184" s="9"/>
      <c r="BM184" s="9"/>
      <c r="BN184" s="9"/>
      <c r="BV184" s="9"/>
      <c r="BW184" s="9"/>
      <c r="BX184" s="6"/>
    </row>
    <row r="185" spans="8:76" x14ac:dyDescent="0.2">
      <c r="H185" s="6">
        <f t="shared" si="40"/>
        <v>6.7437538715672103</v>
      </c>
      <c r="I185" s="6"/>
      <c r="AI185" s="6">
        <f t="shared" si="41"/>
        <v>7.9380445304937073</v>
      </c>
      <c r="BL185" s="9"/>
      <c r="BM185" s="9"/>
      <c r="BN185" s="9"/>
      <c r="BV185" s="9"/>
      <c r="BW185" s="9"/>
      <c r="BX185" s="6"/>
    </row>
    <row r="186" spans="8:76" x14ac:dyDescent="0.2">
      <c r="H186" s="6">
        <f t="shared" si="40"/>
        <v>0.40470782572785463</v>
      </c>
      <c r="I186" s="6"/>
      <c r="AI186" s="6">
        <f t="shared" si="41"/>
        <v>0.88334946757018395</v>
      </c>
      <c r="BL186" s="9"/>
      <c r="BM186" s="9"/>
      <c r="BN186" s="9"/>
      <c r="BV186" s="9"/>
      <c r="BW186" s="9"/>
      <c r="BX186" s="6"/>
    </row>
    <row r="187" spans="8:76" x14ac:dyDescent="0.2">
      <c r="H187" s="6">
        <f t="shared" si="40"/>
        <v>5.0505884782159818</v>
      </c>
      <c r="I187" s="6"/>
      <c r="AI187" s="6">
        <f t="shared" si="41"/>
        <v>6.6916747337850921</v>
      </c>
      <c r="BL187" s="9"/>
      <c r="BM187" s="9"/>
      <c r="BN187" s="9"/>
      <c r="BV187" s="9"/>
      <c r="BW187" s="9"/>
      <c r="BX187" s="6"/>
    </row>
    <row r="188" spans="8:76" x14ac:dyDescent="0.2">
      <c r="H188" s="6">
        <f t="shared" si="40"/>
        <v>25.475944662399339</v>
      </c>
      <c r="I188" s="6"/>
      <c r="AI188" s="6">
        <f t="shared" si="41"/>
        <v>40.059293320425944</v>
      </c>
      <c r="BL188" s="9"/>
      <c r="BM188" s="9"/>
      <c r="BN188" s="9"/>
      <c r="BV188" s="9"/>
      <c r="BW188" s="9"/>
      <c r="BX188" s="6"/>
    </row>
    <row r="189" spans="8:76" x14ac:dyDescent="0.2">
      <c r="H189" s="6">
        <f t="shared" si="40"/>
        <v>10.043361552756556</v>
      </c>
      <c r="I189" s="6"/>
      <c r="AI189" s="6">
        <f t="shared" si="41"/>
        <v>11.289932236205228</v>
      </c>
      <c r="BL189" s="9"/>
      <c r="BM189" s="9"/>
      <c r="BN189" s="9"/>
      <c r="BV189" s="9"/>
      <c r="BW189" s="9"/>
      <c r="BX189" s="6"/>
    </row>
    <row r="190" spans="8:76" x14ac:dyDescent="0.2">
      <c r="H190" s="6">
        <f t="shared" si="40"/>
        <v>6.2688416270906462</v>
      </c>
      <c r="I190" s="6"/>
      <c r="AI190" s="6">
        <f t="shared" si="41"/>
        <v>7.2725072604065826</v>
      </c>
      <c r="BL190" s="9"/>
      <c r="BM190" s="9"/>
      <c r="BN190" s="9"/>
      <c r="BV190" s="9"/>
      <c r="BW190" s="9"/>
      <c r="BX190" s="6"/>
    </row>
    <row r="191" spans="8:76" x14ac:dyDescent="0.2">
      <c r="H191" s="6">
        <f t="shared" si="40"/>
        <v>1.1934751187280612</v>
      </c>
      <c r="I191" s="6"/>
      <c r="AI191" s="6">
        <f t="shared" si="41"/>
        <v>2.8981122942884801</v>
      </c>
      <c r="BL191" s="9"/>
      <c r="BM191" s="9"/>
      <c r="BN191" s="9"/>
      <c r="BV191" s="9"/>
      <c r="BW191" s="9"/>
      <c r="BX191" s="6"/>
    </row>
    <row r="192" spans="8:76" x14ac:dyDescent="0.2">
      <c r="H192" s="6">
        <f t="shared" si="40"/>
        <v>28.321288457567622</v>
      </c>
      <c r="I192" s="6"/>
      <c r="AI192" s="6">
        <f t="shared" si="41"/>
        <v>40.022991287512099</v>
      </c>
      <c r="BL192" s="9"/>
      <c r="BM192" s="9"/>
      <c r="BN192" s="9"/>
      <c r="BV192" s="9"/>
      <c r="BW192" s="9"/>
      <c r="BX192" s="6"/>
    </row>
    <row r="193" spans="8:76" x14ac:dyDescent="0.2">
      <c r="H193" s="6">
        <f t="shared" si="40"/>
        <v>12.104067726615733</v>
      </c>
      <c r="I193" s="6"/>
      <c r="AI193" s="6">
        <f t="shared" si="41"/>
        <v>12.723862536302033</v>
      </c>
      <c r="BL193" s="9"/>
      <c r="BM193" s="9"/>
      <c r="BN193" s="9"/>
      <c r="BV193" s="9"/>
      <c r="BW193" s="9"/>
      <c r="BX193" s="6"/>
    </row>
    <row r="194" spans="8:76" x14ac:dyDescent="0.2">
      <c r="H194" s="6">
        <f t="shared" si="40"/>
        <v>2.8907701837703903</v>
      </c>
      <c r="I194" s="6"/>
      <c r="AI194" s="6">
        <f t="shared" si="41"/>
        <v>3.4547434656340754</v>
      </c>
      <c r="BL194" s="9"/>
      <c r="BM194" s="9"/>
      <c r="BN194" s="9"/>
      <c r="BV194" s="9"/>
      <c r="BW194" s="9"/>
      <c r="BX194" s="6"/>
    </row>
    <row r="195" spans="8:76" x14ac:dyDescent="0.2">
      <c r="H195" s="6">
        <f t="shared" si="40"/>
        <v>3.1055131117076193</v>
      </c>
      <c r="I195" s="6"/>
      <c r="AI195" s="6">
        <f t="shared" si="41"/>
        <v>6.0503388189738629</v>
      </c>
      <c r="BL195" s="9"/>
      <c r="BM195" s="9"/>
      <c r="BN195" s="9"/>
      <c r="BV195" s="9"/>
      <c r="BW195" s="9"/>
      <c r="BX195" s="6"/>
    </row>
    <row r="196" spans="8:76" x14ac:dyDescent="0.2">
      <c r="H196" s="6">
        <f t="shared" ref="H196:H211" si="42">W5</f>
        <v>29.42942942942943</v>
      </c>
      <c r="I196" s="6"/>
      <c r="AI196" s="6">
        <f t="shared" ref="AI196:AI211" si="43">AW5</f>
        <v>32.487672975982186</v>
      </c>
      <c r="BL196" s="9"/>
      <c r="BM196" s="9"/>
      <c r="BN196" s="9"/>
      <c r="BV196" s="9"/>
      <c r="BW196" s="9"/>
      <c r="BX196" s="6"/>
    </row>
    <row r="197" spans="8:76" x14ac:dyDescent="0.2">
      <c r="H197" s="6">
        <f t="shared" si="42"/>
        <v>23.489343001538124</v>
      </c>
      <c r="I197" s="6"/>
      <c r="AI197" s="6">
        <f t="shared" si="43"/>
        <v>15.969460792110704</v>
      </c>
      <c r="BL197" s="9"/>
      <c r="BM197" s="9"/>
      <c r="BN197" s="9"/>
      <c r="BV197" s="9"/>
      <c r="BW197" s="9"/>
      <c r="BX197" s="6"/>
    </row>
    <row r="198" spans="8:76" x14ac:dyDescent="0.2">
      <c r="H198" s="6">
        <f t="shared" si="42"/>
        <v>3.6621987841500038E-2</v>
      </c>
      <c r="I198" s="6"/>
      <c r="AI198" s="6">
        <f t="shared" si="43"/>
        <v>0.2067758867504374</v>
      </c>
      <c r="BL198" s="9"/>
      <c r="BM198" s="9"/>
      <c r="BN198" s="9"/>
      <c r="BV198" s="9"/>
      <c r="BW198" s="9"/>
      <c r="BX198" s="6"/>
    </row>
    <row r="199" spans="8:76" x14ac:dyDescent="0.2">
      <c r="H199" s="6">
        <f t="shared" si="42"/>
        <v>0.16113674650260015</v>
      </c>
      <c r="I199" s="6"/>
      <c r="AI199" s="6">
        <f t="shared" si="43"/>
        <v>0.29425799268331476</v>
      </c>
      <c r="BL199" s="9"/>
      <c r="BM199" s="9"/>
      <c r="BN199" s="9"/>
      <c r="BV199" s="9"/>
      <c r="BW199" s="9"/>
      <c r="BX199" s="6"/>
    </row>
    <row r="200" spans="8:76" x14ac:dyDescent="0.2">
      <c r="H200" s="6">
        <f t="shared" si="42"/>
        <v>43.331136014062842</v>
      </c>
      <c r="I200" s="6"/>
      <c r="AI200" s="6">
        <f t="shared" si="43"/>
        <v>44.401145220295845</v>
      </c>
      <c r="BL200" s="9"/>
      <c r="BM200" s="9"/>
      <c r="BN200" s="9"/>
      <c r="BV200" s="9"/>
      <c r="BW200" s="9"/>
      <c r="BX200" s="6"/>
    </row>
    <row r="201" spans="8:76" x14ac:dyDescent="0.2">
      <c r="H201" s="6">
        <f t="shared" si="42"/>
        <v>20.281256866622719</v>
      </c>
      <c r="I201" s="6"/>
      <c r="AI201" s="6">
        <f t="shared" si="43"/>
        <v>20.757117862255448</v>
      </c>
      <c r="BL201" s="9"/>
      <c r="BM201" s="9"/>
      <c r="BN201" s="9"/>
      <c r="BV201" s="9"/>
      <c r="BW201" s="9"/>
      <c r="BX201" s="6"/>
    </row>
    <row r="202" spans="8:76" x14ac:dyDescent="0.2">
      <c r="H202" s="6">
        <f t="shared" si="42"/>
        <v>3.6621987841500038E-2</v>
      </c>
      <c r="I202" s="6"/>
      <c r="AI202" s="6">
        <f t="shared" si="43"/>
        <v>0.2385875616351201</v>
      </c>
      <c r="BL202" s="9"/>
      <c r="BM202" s="9"/>
      <c r="BN202" s="9"/>
      <c r="BV202" s="9"/>
      <c r="BW202" s="9"/>
      <c r="BX202" s="6"/>
    </row>
    <row r="203" spans="8:76" x14ac:dyDescent="0.2">
      <c r="H203" s="6">
        <f t="shared" si="42"/>
        <v>5.8595180546400061E-2</v>
      </c>
      <c r="I203" s="6"/>
      <c r="AI203" s="6">
        <f t="shared" si="43"/>
        <v>3.1811674884682679E-2</v>
      </c>
      <c r="BL203" s="9"/>
      <c r="BM203" s="9"/>
      <c r="BN203" s="9"/>
      <c r="BV203" s="9"/>
      <c r="BW203" s="9"/>
      <c r="BX203" s="6"/>
    </row>
    <row r="204" spans="8:76" x14ac:dyDescent="0.2">
      <c r="H204" s="6">
        <f t="shared" si="42"/>
        <v>54.178568812715156</v>
      </c>
      <c r="I204" s="6"/>
      <c r="AI204" s="6">
        <f t="shared" si="43"/>
        <v>44.448862732622871</v>
      </c>
      <c r="BL204" s="9"/>
      <c r="BM204" s="9"/>
      <c r="BN204" s="9"/>
      <c r="BV204" s="9"/>
      <c r="BW204" s="9"/>
      <c r="BX204" s="6"/>
    </row>
    <row r="205" spans="8:76" x14ac:dyDescent="0.2">
      <c r="H205" s="6">
        <f t="shared" si="42"/>
        <v>26.067530945579726</v>
      </c>
      <c r="I205" s="6"/>
      <c r="AI205" s="6">
        <f t="shared" si="43"/>
        <v>22.379513281374265</v>
      </c>
      <c r="BL205" s="9"/>
      <c r="BM205" s="9"/>
      <c r="BN205" s="9"/>
      <c r="BV205" s="9"/>
      <c r="BW205" s="9"/>
      <c r="BX205" s="6"/>
    </row>
    <row r="206" spans="8:76" x14ac:dyDescent="0.2">
      <c r="H206" s="6">
        <f t="shared" si="42"/>
        <v>7.3243975683000076E-2</v>
      </c>
      <c r="I206" s="6"/>
      <c r="AI206" s="6">
        <f t="shared" si="43"/>
        <v>0.69190392874184825</v>
      </c>
      <c r="BL206" s="9"/>
      <c r="BM206" s="9"/>
      <c r="BN206" s="9"/>
      <c r="BV206" s="9"/>
      <c r="BW206" s="9"/>
      <c r="BX206" s="6"/>
    </row>
    <row r="207" spans="8:76" x14ac:dyDescent="0.2">
      <c r="H207" s="6">
        <f t="shared" si="42"/>
        <v>0.10254156595620011</v>
      </c>
      <c r="I207" s="6"/>
      <c r="AI207" s="6">
        <f t="shared" si="43"/>
        <v>0.23063464291394942</v>
      </c>
      <c r="BL207" s="9"/>
      <c r="BM207" s="9"/>
      <c r="BN207" s="9"/>
      <c r="BV207" s="9"/>
      <c r="BW207" s="9"/>
      <c r="BX207" s="6"/>
    </row>
    <row r="208" spans="8:76" x14ac:dyDescent="0.2">
      <c r="H208" s="6">
        <f t="shared" si="42"/>
        <v>42.291071559364241</v>
      </c>
      <c r="I208" s="6"/>
      <c r="AI208" s="6">
        <f t="shared" si="43"/>
        <v>46.826785430252905</v>
      </c>
      <c r="BL208" s="9"/>
      <c r="BM208" s="9"/>
      <c r="BN208" s="9"/>
      <c r="BV208" s="9"/>
      <c r="BW208" s="9"/>
      <c r="BX208" s="6"/>
    </row>
    <row r="209" spans="8:76" x14ac:dyDescent="0.2">
      <c r="H209" s="6">
        <f t="shared" si="42"/>
        <v>21.584999633780122</v>
      </c>
      <c r="I209" s="6"/>
      <c r="AI209" s="6">
        <f t="shared" si="43"/>
        <v>15.770637824081438</v>
      </c>
      <c r="BL209" s="9"/>
      <c r="BM209" s="9"/>
      <c r="BN209" s="9"/>
      <c r="BV209" s="9"/>
      <c r="BW209" s="9"/>
      <c r="BX209" s="6"/>
    </row>
    <row r="210" spans="8:76" x14ac:dyDescent="0.2">
      <c r="H210" s="6">
        <f t="shared" si="42"/>
        <v>0.21240752948070021</v>
      </c>
      <c r="I210" s="6"/>
      <c r="AI210" s="6">
        <f t="shared" si="43"/>
        <v>0.89072689677111505</v>
      </c>
      <c r="BL210" s="9"/>
      <c r="BM210" s="9"/>
      <c r="BN210" s="9"/>
      <c r="BV210" s="9"/>
      <c r="BW210" s="9"/>
      <c r="BX210" s="6"/>
    </row>
    <row r="211" spans="8:76" x14ac:dyDescent="0.2">
      <c r="H211" s="6">
        <f t="shared" si="42"/>
        <v>0.94484728631070092</v>
      </c>
      <c r="I211" s="6"/>
      <c r="AI211" s="6">
        <f t="shared" si="43"/>
        <v>1.3838078574836965</v>
      </c>
      <c r="BL211" s="9"/>
      <c r="BM211" s="9"/>
      <c r="BN211" s="9"/>
      <c r="BV211" s="9"/>
      <c r="BW211" s="9"/>
      <c r="BX211" s="6"/>
    </row>
    <row r="212" spans="8:76" x14ac:dyDescent="0.2">
      <c r="H212" s="6">
        <f t="shared" ref="H212:H227" si="44">X5</f>
        <v>14.700065919578115</v>
      </c>
      <c r="I212" s="6"/>
      <c r="AI212" s="6">
        <f t="shared" ref="AI212:AI227" si="45">AX5</f>
        <v>9.7741371083187527</v>
      </c>
      <c r="BL212" s="9"/>
      <c r="BM212" s="9"/>
      <c r="BN212" s="9"/>
      <c r="BV212" s="9"/>
      <c r="BW212" s="9"/>
      <c r="BX212" s="6"/>
    </row>
    <row r="213" spans="8:76" x14ac:dyDescent="0.2">
      <c r="H213" s="6">
        <f t="shared" si="44"/>
        <v>9.8146927415220091</v>
      </c>
      <c r="I213" s="6"/>
      <c r="AI213" s="6">
        <f t="shared" si="45"/>
        <v>9.3685382535390485</v>
      </c>
      <c r="BL213" s="9"/>
      <c r="BM213" s="9"/>
      <c r="BN213" s="9"/>
      <c r="BV213" s="9"/>
      <c r="BW213" s="9"/>
      <c r="BX213" s="6"/>
    </row>
    <row r="214" spans="8:76" x14ac:dyDescent="0.2">
      <c r="H214" s="6">
        <f t="shared" si="44"/>
        <v>7.4489123269611071</v>
      </c>
      <c r="I214" s="6"/>
      <c r="AI214" s="6">
        <f t="shared" si="45"/>
        <v>7.9688245586130106</v>
      </c>
      <c r="BL214" s="9"/>
      <c r="BM214" s="9"/>
      <c r="BN214" s="9"/>
      <c r="BV214" s="9"/>
      <c r="BW214" s="9"/>
      <c r="BX214" s="6"/>
    </row>
    <row r="215" spans="8:76" x14ac:dyDescent="0.2">
      <c r="H215" s="6">
        <f t="shared" si="44"/>
        <v>60.763202226616862</v>
      </c>
      <c r="I215" s="6"/>
      <c r="AI215" s="6">
        <f t="shared" si="45"/>
        <v>57.054238905678382</v>
      </c>
      <c r="BL215" s="9"/>
      <c r="BM215" s="9"/>
      <c r="BN215" s="9"/>
      <c r="BV215" s="9"/>
      <c r="BW215" s="9"/>
      <c r="BX215" s="6"/>
    </row>
    <row r="216" spans="8:76" x14ac:dyDescent="0.2">
      <c r="H216" s="6">
        <f t="shared" si="44"/>
        <v>15.849996337801215</v>
      </c>
      <c r="I216" s="6"/>
      <c r="AI216" s="6">
        <f t="shared" si="45"/>
        <v>12.080483537458248</v>
      </c>
      <c r="BL216" s="9"/>
      <c r="BM216" s="9"/>
      <c r="BN216" s="9"/>
      <c r="BV216" s="9"/>
      <c r="BW216" s="9"/>
      <c r="BX216" s="6"/>
    </row>
    <row r="217" spans="8:76" x14ac:dyDescent="0.2">
      <c r="H217" s="6">
        <f t="shared" si="44"/>
        <v>17.153739104958618</v>
      </c>
      <c r="I217" s="6"/>
      <c r="AI217" s="6">
        <f t="shared" si="45"/>
        <v>11.285191665341181</v>
      </c>
      <c r="BL217" s="9"/>
      <c r="BM217" s="9"/>
      <c r="BN217" s="9"/>
      <c r="BV217" s="9"/>
      <c r="BW217" s="9"/>
      <c r="BX217" s="6"/>
    </row>
    <row r="218" spans="8:76" x14ac:dyDescent="0.2">
      <c r="H218" s="6">
        <f t="shared" si="44"/>
        <v>4.8121292023731046</v>
      </c>
      <c r="I218" s="6"/>
      <c r="AI218" s="6">
        <f t="shared" si="45"/>
        <v>3.706060124065532</v>
      </c>
      <c r="BL218" s="9"/>
      <c r="BM218" s="9"/>
      <c r="BN218" s="9"/>
      <c r="BV218" s="9"/>
      <c r="BW218" s="9"/>
      <c r="BX218" s="6"/>
    </row>
    <row r="219" spans="8:76" x14ac:dyDescent="0.2">
      <c r="H219" s="6">
        <f t="shared" si="44"/>
        <v>23.364828242877024</v>
      </c>
      <c r="I219" s="6"/>
      <c r="AI219" s="6">
        <f t="shared" si="45"/>
        <v>18.649594401145219</v>
      </c>
      <c r="BL219" s="9"/>
      <c r="BM219" s="9"/>
      <c r="BN219" s="9"/>
      <c r="BV219" s="9"/>
      <c r="BW219" s="9"/>
      <c r="BX219" s="6"/>
    </row>
    <row r="220" spans="8:76" x14ac:dyDescent="0.2">
      <c r="H220" s="6">
        <f t="shared" si="44"/>
        <v>18.127883981542517</v>
      </c>
      <c r="I220" s="6"/>
      <c r="AI220" s="6">
        <f t="shared" si="45"/>
        <v>12.509941148401463</v>
      </c>
      <c r="BL220" s="9"/>
      <c r="BM220" s="9"/>
      <c r="BN220" s="9"/>
      <c r="BV220" s="9"/>
      <c r="BW220" s="9"/>
      <c r="BX220" s="6"/>
    </row>
    <row r="221" spans="8:76" x14ac:dyDescent="0.2">
      <c r="H221" s="6">
        <f t="shared" si="44"/>
        <v>11.111111111111111</v>
      </c>
      <c r="I221" s="6"/>
      <c r="AI221" s="6">
        <f t="shared" si="45"/>
        <v>9.4639732781930963</v>
      </c>
      <c r="BL221" s="9"/>
      <c r="BM221" s="9"/>
      <c r="BN221" s="9"/>
      <c r="BV221" s="9"/>
      <c r="BW221" s="9"/>
      <c r="BX221" s="6"/>
    </row>
    <row r="222" spans="8:76" x14ac:dyDescent="0.2">
      <c r="H222" s="6">
        <f t="shared" si="44"/>
        <v>3.2959789057350033</v>
      </c>
      <c r="I222" s="6"/>
      <c r="AI222" s="6">
        <f t="shared" si="45"/>
        <v>3.5788134245268015</v>
      </c>
      <c r="BL222" s="9"/>
      <c r="BM222" s="9"/>
      <c r="BN222" s="9"/>
      <c r="BV222" s="9"/>
      <c r="BW222" s="9"/>
      <c r="BX222" s="6"/>
    </row>
    <row r="223" spans="8:76" x14ac:dyDescent="0.2">
      <c r="H223" s="6">
        <f t="shared" si="44"/>
        <v>34.908078810517836</v>
      </c>
      <c r="I223" s="6"/>
      <c r="AI223" s="6">
        <f t="shared" si="45"/>
        <v>22.061396532527439</v>
      </c>
      <c r="BL223" s="9"/>
      <c r="BM223" s="9"/>
      <c r="BN223" s="9"/>
      <c r="BV223" s="9"/>
      <c r="BW223" s="9"/>
      <c r="BX223" s="6"/>
    </row>
    <row r="224" spans="8:76" x14ac:dyDescent="0.2">
      <c r="H224" s="6">
        <f t="shared" si="44"/>
        <v>22.507873727385924</v>
      </c>
      <c r="I224" s="6"/>
      <c r="AI224" s="6">
        <f t="shared" si="45"/>
        <v>14.569747097184667</v>
      </c>
      <c r="BL224" s="9"/>
      <c r="BM224" s="9"/>
      <c r="BN224" s="9"/>
      <c r="BV224" s="9"/>
      <c r="BW224" s="9"/>
      <c r="BX224" s="6"/>
    </row>
    <row r="225" spans="8:76" x14ac:dyDescent="0.2">
      <c r="H225" s="6">
        <f t="shared" si="44"/>
        <v>17.344173441734416</v>
      </c>
      <c r="I225" s="6"/>
      <c r="AI225" s="6">
        <f t="shared" si="45"/>
        <v>9.2253857165579767</v>
      </c>
      <c r="BL225" s="9"/>
      <c r="BM225" s="9"/>
      <c r="BN225" s="9"/>
      <c r="BV225" s="9"/>
      <c r="BW225" s="9"/>
      <c r="BX225" s="6"/>
    </row>
    <row r="226" spans="8:76" x14ac:dyDescent="0.2">
      <c r="H226" s="6">
        <f t="shared" si="44"/>
        <v>5.1270782978100051</v>
      </c>
      <c r="I226" s="6"/>
      <c r="AI226" s="6">
        <f t="shared" si="45"/>
        <v>4.8989979322411328</v>
      </c>
      <c r="BL226" s="9"/>
      <c r="BM226" s="9"/>
      <c r="BN226" s="9"/>
      <c r="BV226" s="9"/>
      <c r="BW226" s="9"/>
      <c r="BX226" s="6"/>
    </row>
    <row r="227" spans="8:76" x14ac:dyDescent="0.2">
      <c r="H227" s="6">
        <f t="shared" si="44"/>
        <v>22.786200834981322</v>
      </c>
      <c r="I227" s="6"/>
      <c r="AI227" s="6">
        <f t="shared" si="45"/>
        <v>19.675520916176236</v>
      </c>
      <c r="BL227" s="9"/>
      <c r="BM227" s="9"/>
      <c r="BN227" s="9"/>
      <c r="BV227" s="9"/>
      <c r="BW227" s="9"/>
      <c r="BX227" s="6"/>
    </row>
    <row r="228" spans="8:76" x14ac:dyDescent="0.2">
      <c r="H228" s="6">
        <f t="shared" ref="H228:H243" si="46">Y5</f>
        <v>19.922361385776021</v>
      </c>
      <c r="I228" s="6"/>
      <c r="AI228" s="6">
        <f t="shared" ref="AI228:AI243" si="47">AY5</f>
        <v>15.023063464291395</v>
      </c>
      <c r="BL228" s="9"/>
      <c r="BM228" s="9"/>
      <c r="BN228" s="9"/>
      <c r="BV228" s="9"/>
      <c r="BW228" s="9"/>
      <c r="BX228" s="6"/>
    </row>
    <row r="229" spans="8:76" x14ac:dyDescent="0.2">
      <c r="H229" s="6">
        <f t="shared" si="46"/>
        <v>78.847139822749583</v>
      </c>
      <c r="I229" s="6"/>
      <c r="AI229" s="6">
        <f t="shared" si="47"/>
        <v>62.517894067122633</v>
      </c>
      <c r="BL229" s="9"/>
      <c r="BM229" s="9"/>
      <c r="BN229" s="9"/>
      <c r="BV229" s="9"/>
      <c r="BW229" s="9"/>
      <c r="BX229" s="6"/>
    </row>
    <row r="230" spans="8:76" x14ac:dyDescent="0.2">
      <c r="H230" s="6">
        <f t="shared" si="46"/>
        <v>0.22705632461730021</v>
      </c>
      <c r="I230" s="6"/>
      <c r="AI230" s="6">
        <f t="shared" si="47"/>
        <v>0.25449339907746144</v>
      </c>
      <c r="BL230" s="9"/>
      <c r="BM230" s="9"/>
      <c r="BN230" s="9"/>
      <c r="BV230" s="9"/>
      <c r="BW230" s="9"/>
      <c r="BX230" s="6"/>
    </row>
    <row r="231" spans="8:76" x14ac:dyDescent="0.2">
      <c r="H231" s="6">
        <f t="shared" si="46"/>
        <v>72.474913938328569</v>
      </c>
      <c r="I231" s="6"/>
      <c r="AI231" s="6">
        <f t="shared" si="47"/>
        <v>48.974073484968983</v>
      </c>
      <c r="BL231" s="9"/>
      <c r="BM231" s="9"/>
      <c r="BN231" s="9"/>
      <c r="BV231" s="9"/>
      <c r="BW231" s="9"/>
      <c r="BX231" s="6"/>
    </row>
    <row r="232" spans="8:76" x14ac:dyDescent="0.2">
      <c r="H232" s="6">
        <f t="shared" si="46"/>
        <v>22.793525232549623</v>
      </c>
      <c r="I232" s="6"/>
      <c r="AI232" s="6">
        <f t="shared" si="47"/>
        <v>28.471449021790999</v>
      </c>
      <c r="BL232" s="9"/>
      <c r="BM232" s="9"/>
      <c r="BN232" s="9"/>
      <c r="BV232" s="9"/>
      <c r="BW232" s="9"/>
      <c r="BX232" s="6"/>
    </row>
    <row r="233" spans="8:76" x14ac:dyDescent="0.2">
      <c r="H233" s="6">
        <f t="shared" si="46"/>
        <v>88.251666300446786</v>
      </c>
      <c r="I233" s="6"/>
      <c r="AI233" s="6">
        <f t="shared" si="47"/>
        <v>73.230475584539519</v>
      </c>
      <c r="BL233" s="9"/>
      <c r="BM233" s="9"/>
      <c r="BN233" s="9"/>
      <c r="BV233" s="9"/>
      <c r="BW233" s="9"/>
      <c r="BX233" s="6"/>
    </row>
    <row r="234" spans="8:76" x14ac:dyDescent="0.2">
      <c r="H234" s="6">
        <f t="shared" si="46"/>
        <v>0.32227349300520031</v>
      </c>
      <c r="I234" s="6"/>
      <c r="AI234" s="6">
        <f t="shared" si="47"/>
        <v>2.3222522665818355</v>
      </c>
      <c r="BL234" s="9"/>
      <c r="BM234" s="9"/>
      <c r="BN234" s="9"/>
      <c r="BV234" s="9"/>
      <c r="BW234" s="9"/>
      <c r="BX234" s="6"/>
    </row>
    <row r="235" spans="8:76" x14ac:dyDescent="0.2">
      <c r="H235" s="6">
        <f t="shared" si="46"/>
        <v>14.824580678239215</v>
      </c>
      <c r="I235" s="6"/>
      <c r="AI235" s="6">
        <f t="shared" si="47"/>
        <v>10.784157785907428</v>
      </c>
      <c r="BL235" s="9"/>
      <c r="BM235" s="9"/>
      <c r="BN235" s="9"/>
      <c r="BV235" s="9"/>
      <c r="BW235" s="9"/>
      <c r="BX235" s="6"/>
    </row>
    <row r="236" spans="8:76" x14ac:dyDescent="0.2">
      <c r="H236" s="6">
        <f t="shared" si="46"/>
        <v>25.027466490881125</v>
      </c>
      <c r="I236" s="6"/>
      <c r="AI236" s="6">
        <f t="shared" si="47"/>
        <v>19.95387307141721</v>
      </c>
      <c r="BL236" s="9"/>
      <c r="BM236" s="9"/>
      <c r="BN236" s="9"/>
      <c r="BV236" s="9"/>
      <c r="BW236" s="9"/>
      <c r="BX236" s="6"/>
    </row>
    <row r="237" spans="8:76" x14ac:dyDescent="0.2">
      <c r="H237" s="6">
        <f t="shared" si="46"/>
        <v>100</v>
      </c>
      <c r="I237" s="6"/>
      <c r="AI237" s="6">
        <f t="shared" si="47"/>
        <v>81.302688086527752</v>
      </c>
      <c r="BL237" s="9"/>
      <c r="BM237" s="9"/>
      <c r="BN237" s="9"/>
      <c r="BV237" s="9"/>
      <c r="BW237" s="9"/>
      <c r="BX237" s="6"/>
    </row>
    <row r="238" spans="8:76" x14ac:dyDescent="0.2">
      <c r="H238" s="6">
        <f t="shared" si="46"/>
        <v>3.7793891452428037</v>
      </c>
      <c r="I238" s="6"/>
      <c r="AI238" s="6">
        <f t="shared" si="47"/>
        <v>5.2012088436456176</v>
      </c>
      <c r="BL238" s="9"/>
      <c r="BM238" s="9"/>
      <c r="BN238" s="9"/>
      <c r="BV238" s="9"/>
      <c r="BW238" s="9"/>
      <c r="BX238" s="6"/>
    </row>
    <row r="239" spans="8:76" x14ac:dyDescent="0.2">
      <c r="H239" s="6">
        <f t="shared" si="46"/>
        <v>46.092433897311949</v>
      </c>
      <c r="I239" s="6"/>
      <c r="AI239" s="6">
        <f t="shared" si="47"/>
        <v>28.964529982503578</v>
      </c>
      <c r="BL239" s="9"/>
      <c r="BM239" s="9"/>
      <c r="BN239" s="9"/>
      <c r="BV239" s="9"/>
      <c r="BW239" s="9"/>
      <c r="BX239" s="6"/>
    </row>
    <row r="240" spans="8:76" x14ac:dyDescent="0.2">
      <c r="H240" s="6">
        <f t="shared" si="46"/>
        <v>28.62374569691643</v>
      </c>
      <c r="I240" s="6"/>
      <c r="AI240" s="6">
        <f t="shared" si="47"/>
        <v>23.548592333386352</v>
      </c>
      <c r="BL240" s="9"/>
      <c r="BM240" s="9"/>
      <c r="BN240" s="9"/>
      <c r="BV240" s="9"/>
      <c r="BW240" s="9"/>
      <c r="BX240" s="6"/>
    </row>
    <row r="241" spans="8:76" x14ac:dyDescent="0.2">
      <c r="H241" s="6">
        <f t="shared" si="46"/>
        <v>26.089504138284624</v>
      </c>
      <c r="I241" s="6"/>
      <c r="AI241" s="6">
        <f t="shared" si="47"/>
        <v>16.820423095275967</v>
      </c>
      <c r="BL241" s="9"/>
      <c r="BM241" s="9"/>
      <c r="BN241" s="9"/>
      <c r="BV241" s="9"/>
      <c r="BW241" s="9"/>
      <c r="BX241" s="6"/>
    </row>
    <row r="242" spans="8:76" x14ac:dyDescent="0.2">
      <c r="H242" s="6">
        <f t="shared" si="46"/>
        <v>1.5088258990698016</v>
      </c>
      <c r="I242" s="6"/>
      <c r="AI242" s="6">
        <f t="shared" si="47"/>
        <v>0.9702560839828217</v>
      </c>
      <c r="BL242" s="9"/>
      <c r="BM242" s="9"/>
      <c r="BN242" s="9"/>
      <c r="BV242" s="9"/>
      <c r="BW242" s="9"/>
      <c r="BX242" s="6"/>
    </row>
    <row r="243" spans="8:76" x14ac:dyDescent="0.2">
      <c r="H243" s="6">
        <f t="shared" si="46"/>
        <v>28.103713469567129</v>
      </c>
      <c r="I243" s="6"/>
      <c r="AI243" s="6">
        <f t="shared" si="47"/>
        <v>28.25672021631939</v>
      </c>
      <c r="BL243" s="9"/>
      <c r="BM243" s="9"/>
      <c r="BN243" s="9"/>
      <c r="BV243" s="9"/>
      <c r="BW243" s="9"/>
      <c r="BX243" s="6"/>
    </row>
    <row r="244" spans="8:76" x14ac:dyDescent="0.2">
      <c r="H244" s="6">
        <f t="shared" ref="H244:H259" si="48">Z5</f>
        <v>40.123049879147437</v>
      </c>
      <c r="I244" s="6"/>
      <c r="AI244" s="6">
        <f t="shared" ref="AI244:AI259" si="49">AZ5</f>
        <v>10.283123906473676</v>
      </c>
      <c r="BL244" s="9"/>
      <c r="BM244" s="9"/>
      <c r="BN244" s="9"/>
      <c r="BV244" s="9"/>
      <c r="BW244" s="9"/>
      <c r="BX244" s="6"/>
    </row>
    <row r="245" spans="8:76" x14ac:dyDescent="0.2">
      <c r="H245" s="6">
        <f t="shared" si="48"/>
        <v>35.354867062184134</v>
      </c>
      <c r="I245" s="6"/>
      <c r="AI245" s="6">
        <f t="shared" si="49"/>
        <v>6.449817082869413</v>
      </c>
      <c r="BL245" s="9"/>
      <c r="BM245" s="9"/>
      <c r="BN245" s="9"/>
      <c r="BV245" s="9"/>
      <c r="BW245" s="9"/>
      <c r="BX245" s="6"/>
    </row>
    <row r="246" spans="8:76" x14ac:dyDescent="0.2">
      <c r="H246" s="6">
        <f t="shared" si="48"/>
        <v>2.2925364388779021</v>
      </c>
      <c r="I246" s="6"/>
      <c r="AI246" s="6">
        <f t="shared" si="49"/>
        <v>2.0279942738985208</v>
      </c>
      <c r="BL246" s="9"/>
      <c r="BM246" s="9"/>
      <c r="BN246" s="9"/>
      <c r="BV246" s="9"/>
      <c r="BW246" s="9"/>
      <c r="BX246" s="6"/>
    </row>
    <row r="247" spans="8:76" x14ac:dyDescent="0.2">
      <c r="H247" s="6">
        <f t="shared" si="48"/>
        <v>24.368270709734123</v>
      </c>
      <c r="I247" s="6"/>
      <c r="AI247" s="6">
        <f t="shared" si="49"/>
        <v>24.765388897725465</v>
      </c>
      <c r="BL247" s="9"/>
      <c r="BM247" s="9"/>
      <c r="BN247" s="9"/>
      <c r="BV247" s="9"/>
      <c r="BW247" s="9"/>
      <c r="BX247" s="6"/>
    </row>
    <row r="248" spans="8:76" x14ac:dyDescent="0.2">
      <c r="H248" s="6">
        <f t="shared" si="48"/>
        <v>86.632974437852482</v>
      </c>
      <c r="I248" s="6"/>
      <c r="AI248" s="6">
        <f t="shared" si="49"/>
        <v>75.2982344520439</v>
      </c>
      <c r="BL248" s="9"/>
      <c r="BM248" s="9"/>
      <c r="BN248" s="9"/>
      <c r="BV248" s="9"/>
      <c r="BW248" s="9"/>
      <c r="BX248" s="6"/>
    </row>
    <row r="249" spans="8:76" x14ac:dyDescent="0.2">
      <c r="H249" s="6">
        <f t="shared" si="48"/>
        <v>39.991210722918041</v>
      </c>
      <c r="I249" s="6"/>
      <c r="AI249" s="6">
        <f t="shared" si="49"/>
        <v>25.664068713217752</v>
      </c>
      <c r="BL249" s="9"/>
      <c r="BM249" s="9"/>
      <c r="BN249" s="9"/>
      <c r="BV249" s="9"/>
      <c r="BW249" s="9"/>
      <c r="BX249" s="6"/>
    </row>
    <row r="250" spans="8:76" x14ac:dyDescent="0.2">
      <c r="H250" s="6">
        <f t="shared" si="48"/>
        <v>1.6553138504358016</v>
      </c>
      <c r="I250" s="6"/>
      <c r="AI250" s="6">
        <f t="shared" si="49"/>
        <v>1.2963257515508191</v>
      </c>
      <c r="BL250" s="9"/>
      <c r="BM250" s="9"/>
      <c r="BN250" s="9"/>
      <c r="BV250" s="9"/>
      <c r="BW250" s="9"/>
      <c r="BX250" s="6"/>
    </row>
    <row r="251" spans="8:76" x14ac:dyDescent="0.2">
      <c r="H251" s="6">
        <f t="shared" si="48"/>
        <v>6.2696843184648063</v>
      </c>
      <c r="I251" s="6"/>
      <c r="AI251" s="6">
        <f t="shared" si="49"/>
        <v>6.1714649276284392</v>
      </c>
      <c r="BL251" s="9"/>
      <c r="BM251" s="9"/>
      <c r="BN251" s="9"/>
      <c r="BV251" s="9"/>
      <c r="BW251" s="9"/>
      <c r="BX251" s="6"/>
    </row>
    <row r="252" spans="8:76" x14ac:dyDescent="0.2">
      <c r="H252" s="6">
        <f t="shared" si="48"/>
        <v>90.309822017139084</v>
      </c>
      <c r="I252" s="6"/>
      <c r="AI252" s="6">
        <f t="shared" si="49"/>
        <v>90.655320502624463</v>
      </c>
      <c r="BL252" s="9"/>
      <c r="BM252" s="9"/>
      <c r="BN252" s="9"/>
      <c r="BV252" s="9"/>
      <c r="BW252" s="9"/>
      <c r="BX252" s="6"/>
    </row>
    <row r="253" spans="8:76" x14ac:dyDescent="0.2">
      <c r="H253" s="6">
        <f t="shared" si="48"/>
        <v>64.623159745110968</v>
      </c>
      <c r="I253" s="6"/>
      <c r="AI253" s="6">
        <f t="shared" si="49"/>
        <v>43.733100047717514</v>
      </c>
      <c r="BL253" s="9"/>
      <c r="BM253" s="9"/>
      <c r="BN253" s="9"/>
      <c r="BV253" s="9"/>
      <c r="BW253" s="9"/>
      <c r="BX253" s="6"/>
    </row>
    <row r="254" spans="8:76" x14ac:dyDescent="0.2">
      <c r="H254" s="6">
        <f t="shared" si="48"/>
        <v>8.0934593129715076</v>
      </c>
      <c r="I254" s="6"/>
      <c r="AI254" s="6">
        <f t="shared" si="49"/>
        <v>7.3564498170828694</v>
      </c>
      <c r="BL254" s="9"/>
      <c r="BM254" s="9"/>
      <c r="BN254" s="9"/>
      <c r="BV254" s="9"/>
      <c r="BW254" s="9"/>
      <c r="BX254" s="6"/>
    </row>
    <row r="255" spans="8:76" x14ac:dyDescent="0.2">
      <c r="H255" s="6">
        <f t="shared" si="48"/>
        <v>11.272247857613712</v>
      </c>
      <c r="I255" s="6"/>
      <c r="AI255" s="6">
        <f t="shared" si="49"/>
        <v>12.923492921902339</v>
      </c>
      <c r="BL255" s="9"/>
      <c r="BM255" s="9"/>
      <c r="BN255" s="9"/>
      <c r="BV255" s="9"/>
      <c r="BW255" s="9"/>
      <c r="BX255" s="6"/>
    </row>
    <row r="256" spans="8:76" x14ac:dyDescent="0.2">
      <c r="H256" s="6">
        <f t="shared" si="48"/>
        <v>94.455431040796896</v>
      </c>
      <c r="I256" s="6"/>
      <c r="AI256" s="6">
        <f t="shared" si="49"/>
        <v>100</v>
      </c>
      <c r="BL256" s="9"/>
      <c r="BM256" s="9"/>
      <c r="BN256" s="9"/>
      <c r="BV256" s="9"/>
      <c r="BW256" s="9"/>
      <c r="BX256" s="6"/>
    </row>
    <row r="257" spans="8:76" x14ac:dyDescent="0.2">
      <c r="H257" s="6">
        <f t="shared" si="48"/>
        <v>60.426279938475062</v>
      </c>
      <c r="I257" s="6"/>
      <c r="AI257" s="6">
        <f t="shared" si="49"/>
        <v>35.175759503737872</v>
      </c>
      <c r="BL257" s="9"/>
      <c r="BM257" s="9"/>
      <c r="BN257" s="9"/>
      <c r="BV257" s="9"/>
      <c r="BW257" s="9"/>
      <c r="BX257" s="6"/>
    </row>
    <row r="258" spans="8:76" x14ac:dyDescent="0.2">
      <c r="H258" s="6">
        <f t="shared" si="48"/>
        <v>2.0435069215557022</v>
      </c>
      <c r="I258" s="6"/>
      <c r="AI258" s="6">
        <f t="shared" si="49"/>
        <v>2.1870526483219344</v>
      </c>
      <c r="BL258" s="9"/>
      <c r="BM258" s="9"/>
      <c r="BN258" s="9"/>
      <c r="BV258" s="9"/>
      <c r="BW258" s="9"/>
      <c r="BX258" s="6"/>
    </row>
    <row r="259" spans="8:76" x14ac:dyDescent="0.2">
      <c r="H259" s="6">
        <f t="shared" si="48"/>
        <v>15.161502966381015</v>
      </c>
      <c r="I259" s="6"/>
      <c r="AI259" s="6">
        <f t="shared" si="49"/>
        <v>11.29314458406235</v>
      </c>
      <c r="BL259" s="9"/>
      <c r="BM259" s="9"/>
      <c r="BN259" s="9"/>
      <c r="BV259" s="9"/>
      <c r="BW259" s="9"/>
      <c r="BX259" s="6"/>
    </row>
    <row r="260" spans="8:76" x14ac:dyDescent="0.2">
      <c r="H260" s="6">
        <f t="shared" ref="H260:H275" si="50">AA5</f>
        <v>15.174704013860815</v>
      </c>
      <c r="I260" s="6"/>
      <c r="AI260" s="6">
        <f t="shared" ref="AI260:AI275" si="51">BA5</f>
        <v>25.857215967246674</v>
      </c>
      <c r="BL260" s="9"/>
      <c r="BM260" s="9"/>
      <c r="BN260" s="9"/>
      <c r="BV260" s="9"/>
      <c r="BW260" s="9"/>
      <c r="BX260" s="6"/>
    </row>
    <row r="261" spans="8:76" x14ac:dyDescent="0.2">
      <c r="H261" s="6">
        <f t="shared" si="50"/>
        <v>16.604100490903839</v>
      </c>
      <c r="I261" s="6"/>
      <c r="AI261" s="6">
        <f t="shared" si="51"/>
        <v>19.511258955987717</v>
      </c>
      <c r="BL261" s="9"/>
      <c r="BM261" s="9"/>
      <c r="BN261" s="9"/>
      <c r="BV261" s="9"/>
      <c r="BW261" s="9"/>
      <c r="BX261" s="6"/>
    </row>
    <row r="262" spans="8:76" x14ac:dyDescent="0.2">
      <c r="H262" s="6">
        <f t="shared" si="50"/>
        <v>0.10106843777071903</v>
      </c>
      <c r="I262" s="6"/>
      <c r="AI262" s="6">
        <f t="shared" si="51"/>
        <v>0.15353121801432959</v>
      </c>
      <c r="BL262" s="9"/>
      <c r="BM262" s="9"/>
      <c r="BN262" s="9"/>
      <c r="BV262" s="9"/>
      <c r="BW262" s="9"/>
      <c r="BX262" s="6"/>
    </row>
    <row r="263" spans="8:76" x14ac:dyDescent="0.2">
      <c r="H263" s="6">
        <f t="shared" si="50"/>
        <v>0.18769852728847819</v>
      </c>
      <c r="I263" s="6"/>
      <c r="AI263" s="6">
        <f t="shared" si="51"/>
        <v>0.20470829068577279</v>
      </c>
      <c r="BL263" s="9"/>
      <c r="BM263" s="9"/>
      <c r="BN263" s="9"/>
      <c r="BV263" s="9"/>
      <c r="BW263" s="9"/>
      <c r="BX263" s="6"/>
    </row>
    <row r="264" spans="8:76" x14ac:dyDescent="0.2">
      <c r="H264" s="6">
        <f t="shared" si="50"/>
        <v>15.181923187987294</v>
      </c>
      <c r="I264" s="6"/>
      <c r="AI264" s="6">
        <f t="shared" si="51"/>
        <v>17.758444216990789</v>
      </c>
      <c r="BL264" s="9"/>
      <c r="BM264" s="9"/>
      <c r="BN264" s="9"/>
      <c r="BV264" s="9"/>
      <c r="BW264" s="9"/>
      <c r="BX264" s="6"/>
    </row>
    <row r="265" spans="8:76" x14ac:dyDescent="0.2">
      <c r="H265" s="6">
        <f t="shared" si="50"/>
        <v>8.5475021657522383</v>
      </c>
      <c r="I265" s="6"/>
      <c r="AI265" s="6">
        <f t="shared" si="51"/>
        <v>14.879733879222108</v>
      </c>
      <c r="BL265" s="9"/>
      <c r="BM265" s="9"/>
      <c r="BN265" s="9"/>
      <c r="BV265" s="9"/>
      <c r="BW265" s="9"/>
      <c r="BX265" s="6"/>
    </row>
    <row r="266" spans="8:76" x14ac:dyDescent="0.2">
      <c r="H266" s="6">
        <f t="shared" si="50"/>
        <v>0.11550678602367889</v>
      </c>
      <c r="I266" s="6"/>
      <c r="AI266" s="6">
        <f t="shared" si="51"/>
        <v>0.21750255885363357</v>
      </c>
      <c r="BL266" s="9"/>
      <c r="BM266" s="9"/>
      <c r="BN266" s="9"/>
      <c r="BV266" s="9"/>
      <c r="BW266" s="9"/>
      <c r="BX266" s="6"/>
    </row>
    <row r="267" spans="8:76" x14ac:dyDescent="0.2">
      <c r="H267" s="6">
        <f t="shared" si="50"/>
        <v>0</v>
      </c>
      <c r="I267" s="6"/>
      <c r="AI267" s="6">
        <f t="shared" si="51"/>
        <v>0.15353121801432959</v>
      </c>
      <c r="BL267" s="9"/>
      <c r="BM267" s="9"/>
      <c r="BN267" s="9"/>
      <c r="BV267" s="9"/>
      <c r="BW267" s="9"/>
      <c r="BX267" s="6"/>
    </row>
    <row r="268" spans="8:76" x14ac:dyDescent="0.2">
      <c r="H268" s="6">
        <f t="shared" si="50"/>
        <v>9.2549812301472709</v>
      </c>
      <c r="I268" s="6"/>
      <c r="AI268" s="6">
        <f t="shared" si="51"/>
        <v>13.932958034800409</v>
      </c>
      <c r="BL268" s="9"/>
      <c r="BM268" s="9"/>
      <c r="BN268" s="9"/>
      <c r="BV268" s="9"/>
      <c r="BW268" s="9"/>
      <c r="BX268" s="6"/>
    </row>
    <row r="269" spans="8:76" x14ac:dyDescent="0.2">
      <c r="H269" s="6">
        <f t="shared" si="50"/>
        <v>8.9228992203291941</v>
      </c>
      <c r="I269" s="6"/>
      <c r="AI269" s="6">
        <f t="shared" si="51"/>
        <v>10.555271238485158</v>
      </c>
      <c r="BL269" s="9"/>
      <c r="BM269" s="9"/>
      <c r="BN269" s="9"/>
      <c r="BV269" s="9"/>
      <c r="BW269" s="9"/>
      <c r="BX269" s="6"/>
    </row>
    <row r="270" spans="8:76" x14ac:dyDescent="0.2">
      <c r="H270" s="6">
        <f t="shared" si="50"/>
        <v>4.3315044758879581E-2</v>
      </c>
      <c r="I270" s="6"/>
      <c r="AI270" s="6">
        <f t="shared" si="51"/>
        <v>0.16632548618219037</v>
      </c>
      <c r="BL270" s="9"/>
      <c r="BM270" s="9"/>
      <c r="BN270" s="9"/>
      <c r="BV270" s="9"/>
      <c r="BW270" s="9"/>
      <c r="BX270" s="6"/>
    </row>
    <row r="271" spans="8:76" x14ac:dyDescent="0.2">
      <c r="H271" s="6">
        <f t="shared" si="50"/>
        <v>0.28154779093271731</v>
      </c>
      <c r="I271" s="6"/>
      <c r="AI271" s="6">
        <f t="shared" si="51"/>
        <v>0.37103377686796313</v>
      </c>
      <c r="BL271" s="9"/>
      <c r="BM271" s="9"/>
      <c r="BN271" s="9"/>
      <c r="BV271" s="9"/>
      <c r="BW271" s="9"/>
      <c r="BX271" s="6"/>
    </row>
    <row r="272" spans="8:76" x14ac:dyDescent="0.2">
      <c r="H272" s="6">
        <f t="shared" si="50"/>
        <v>7.3852151313889687</v>
      </c>
      <c r="I272" s="6"/>
      <c r="AI272" s="6">
        <f t="shared" si="51"/>
        <v>10.452917093142272</v>
      </c>
      <c r="BL272" s="9"/>
      <c r="BM272" s="9"/>
      <c r="BN272" s="9"/>
      <c r="BV272" s="9"/>
      <c r="BW272" s="9"/>
      <c r="BX272" s="6"/>
    </row>
    <row r="273" spans="8:76" x14ac:dyDescent="0.2">
      <c r="H273" s="6">
        <f t="shared" si="50"/>
        <v>6.778804504764655</v>
      </c>
      <c r="I273" s="6"/>
      <c r="AI273" s="6">
        <f t="shared" si="51"/>
        <v>8.277891504605936</v>
      </c>
      <c r="BL273" s="9"/>
      <c r="BM273" s="9"/>
      <c r="BN273" s="9"/>
      <c r="BV273" s="9"/>
      <c r="BW273" s="9"/>
      <c r="BX273" s="6"/>
    </row>
    <row r="274" spans="8:76" x14ac:dyDescent="0.2">
      <c r="H274" s="6">
        <f t="shared" si="50"/>
        <v>0</v>
      </c>
      <c r="I274" s="6"/>
      <c r="AI274" s="6">
        <f t="shared" si="51"/>
        <v>0.16632548618219037</v>
      </c>
      <c r="BL274" s="9"/>
      <c r="BM274" s="9"/>
      <c r="BN274" s="9"/>
      <c r="BV274" s="9"/>
      <c r="BW274" s="9"/>
      <c r="BX274" s="6"/>
    </row>
    <row r="275" spans="8:76" x14ac:dyDescent="0.2">
      <c r="H275" s="6">
        <f t="shared" si="50"/>
        <v>1.1695062084897487</v>
      </c>
      <c r="I275" s="6"/>
      <c r="AI275" s="6">
        <f t="shared" si="51"/>
        <v>1.1003070624360287</v>
      </c>
      <c r="BL275" s="9"/>
      <c r="BM275" s="9"/>
      <c r="BN275" s="9"/>
      <c r="BV275" s="9"/>
      <c r="BW275" s="9"/>
      <c r="BX275" s="6"/>
    </row>
    <row r="276" spans="8:76" x14ac:dyDescent="0.2">
      <c r="H276" s="6">
        <f t="shared" ref="H276:H291" si="52">AB5</f>
        <v>100</v>
      </c>
      <c r="I276" s="6"/>
      <c r="AI276" s="6">
        <f t="shared" ref="AI276:AI291" si="53">BB5</f>
        <v>100</v>
      </c>
      <c r="BL276" s="9"/>
      <c r="BM276" s="9"/>
      <c r="BN276" s="9"/>
      <c r="BV276" s="9"/>
      <c r="BW276" s="9"/>
      <c r="BX276" s="6"/>
    </row>
    <row r="277" spans="8:76" x14ac:dyDescent="0.2">
      <c r="H277" s="6">
        <f t="shared" si="52"/>
        <v>70.293098469535082</v>
      </c>
      <c r="I277" s="6"/>
      <c r="AI277" s="6">
        <f t="shared" si="53"/>
        <v>78.979017400204711</v>
      </c>
      <c r="BL277" s="9"/>
      <c r="BM277" s="9"/>
      <c r="BN277" s="9"/>
      <c r="BV277" s="9"/>
      <c r="BW277" s="9"/>
      <c r="BX277" s="6"/>
    </row>
    <row r="278" spans="8:76" x14ac:dyDescent="0.2">
      <c r="H278" s="6">
        <f t="shared" si="52"/>
        <v>6.9953797285590529</v>
      </c>
      <c r="I278" s="6"/>
      <c r="AI278" s="6">
        <f t="shared" si="53"/>
        <v>9.4421699078812686</v>
      </c>
      <c r="BL278" s="9"/>
      <c r="BM278" s="9"/>
      <c r="BN278" s="9"/>
      <c r="BV278" s="9"/>
      <c r="BW278" s="9"/>
      <c r="BX278" s="6"/>
    </row>
    <row r="279" spans="8:76" x14ac:dyDescent="0.2">
      <c r="H279" s="6">
        <f t="shared" si="52"/>
        <v>65.102512272596016</v>
      </c>
      <c r="I279" s="6"/>
      <c r="AI279" s="6">
        <f t="shared" si="53"/>
        <v>61.745138178096212</v>
      </c>
      <c r="BL279" s="9"/>
      <c r="BM279" s="9"/>
      <c r="BN279" s="9"/>
      <c r="BV279" s="9"/>
      <c r="BW279" s="9"/>
      <c r="BX279" s="6"/>
    </row>
    <row r="280" spans="8:76" x14ac:dyDescent="0.2">
      <c r="H280" s="6">
        <f t="shared" si="52"/>
        <v>87.041582442968519</v>
      </c>
      <c r="I280" s="6"/>
      <c r="AI280" s="6">
        <f t="shared" si="53"/>
        <v>92.97594677584442</v>
      </c>
      <c r="BL280" s="9"/>
      <c r="BM280" s="9"/>
      <c r="BN280" s="9"/>
      <c r="BV280" s="9"/>
      <c r="BW280" s="9"/>
      <c r="BX280" s="6"/>
    </row>
    <row r="281" spans="8:76" x14ac:dyDescent="0.2">
      <c r="H281" s="6">
        <f t="shared" si="52"/>
        <v>95.350851862546918</v>
      </c>
      <c r="I281" s="6"/>
      <c r="AI281" s="6">
        <f t="shared" si="53"/>
        <v>67.208290685772781</v>
      </c>
      <c r="BL281" s="9"/>
      <c r="BM281" s="9"/>
      <c r="BN281" s="9"/>
      <c r="BV281" s="9"/>
      <c r="BW281" s="9"/>
      <c r="BX281" s="6"/>
    </row>
    <row r="282" spans="8:76" x14ac:dyDescent="0.2">
      <c r="H282" s="6">
        <f t="shared" si="52"/>
        <v>4.6058330926941959</v>
      </c>
      <c r="I282" s="6"/>
      <c r="AI282" s="6">
        <f t="shared" si="53"/>
        <v>6.0900716479017403</v>
      </c>
      <c r="BL282" s="9"/>
      <c r="BM282" s="9"/>
      <c r="BN282" s="9"/>
      <c r="BV282" s="9"/>
      <c r="BW282" s="9"/>
      <c r="BX282" s="6"/>
    </row>
    <row r="283" spans="8:76" x14ac:dyDescent="0.2">
      <c r="H283" s="6">
        <f t="shared" si="52"/>
        <v>57.897776494369047</v>
      </c>
      <c r="I283" s="6"/>
      <c r="AI283" s="6">
        <f t="shared" si="53"/>
        <v>54.95138178096213</v>
      </c>
      <c r="BL283" s="9"/>
      <c r="BM283" s="9"/>
      <c r="BN283" s="9"/>
      <c r="BV283" s="9"/>
      <c r="BW283" s="9"/>
      <c r="BX283" s="6"/>
    </row>
    <row r="284" spans="8:76" x14ac:dyDescent="0.2">
      <c r="H284" s="6">
        <f t="shared" si="52"/>
        <v>61.969390701703723</v>
      </c>
      <c r="I284" s="6"/>
      <c r="AI284" s="6">
        <f t="shared" si="53"/>
        <v>82.676560900716481</v>
      </c>
      <c r="BL284" s="9"/>
      <c r="BM284" s="9"/>
      <c r="BN284" s="9"/>
      <c r="BV284" s="9"/>
      <c r="BW284" s="9"/>
      <c r="BX284" s="6"/>
    </row>
    <row r="285" spans="8:76" x14ac:dyDescent="0.2">
      <c r="H285" s="6">
        <f t="shared" si="52"/>
        <v>76.826451053999421</v>
      </c>
      <c r="I285" s="6"/>
      <c r="AI285" s="6">
        <f t="shared" si="53"/>
        <v>61.988229273285569</v>
      </c>
      <c r="BL285" s="9"/>
      <c r="BM285" s="9"/>
      <c r="BN285" s="9"/>
      <c r="BV285" s="9"/>
      <c r="BW285" s="9"/>
      <c r="BX285" s="6"/>
    </row>
    <row r="286" spans="8:76" x14ac:dyDescent="0.2">
      <c r="H286" s="6">
        <f t="shared" si="52"/>
        <v>4.4831071325440366</v>
      </c>
      <c r="I286" s="6"/>
      <c r="AI286" s="6">
        <f t="shared" si="53"/>
        <v>9.9411463664278408</v>
      </c>
      <c r="BL286" s="9"/>
      <c r="BM286" s="9"/>
      <c r="BN286" s="9"/>
      <c r="BV286" s="9"/>
      <c r="BW286" s="9"/>
      <c r="BX286" s="6"/>
    </row>
    <row r="287" spans="8:76" x14ac:dyDescent="0.2">
      <c r="H287" s="6">
        <f t="shared" si="52"/>
        <v>41.019347386658964</v>
      </c>
      <c r="I287" s="6"/>
      <c r="AI287" s="6">
        <f t="shared" si="53"/>
        <v>62.7942681678608</v>
      </c>
      <c r="BL287" s="9"/>
      <c r="BM287" s="9"/>
      <c r="BN287" s="9"/>
      <c r="BV287" s="9"/>
      <c r="BW287" s="9"/>
      <c r="BX287" s="6"/>
    </row>
    <row r="288" spans="8:76" x14ac:dyDescent="0.2">
      <c r="H288" s="6">
        <f t="shared" si="52"/>
        <v>51.082876118971988</v>
      </c>
      <c r="I288" s="6"/>
      <c r="AI288" s="6">
        <f t="shared" si="53"/>
        <v>86.39969293756397</v>
      </c>
      <c r="BL288" s="9"/>
      <c r="BM288" s="9"/>
      <c r="BN288" s="9"/>
      <c r="BV288" s="9"/>
      <c r="BW288" s="9"/>
      <c r="BX288" s="6"/>
    </row>
    <row r="289" spans="8:76" x14ac:dyDescent="0.2">
      <c r="H289" s="6">
        <f t="shared" si="52"/>
        <v>59.940802772162861</v>
      </c>
      <c r="I289" s="6"/>
      <c r="AI289" s="6">
        <f t="shared" si="53"/>
        <v>65.545035823950869</v>
      </c>
      <c r="BL289" s="9"/>
      <c r="BM289" s="9"/>
      <c r="BN289" s="9"/>
      <c r="BV289" s="9"/>
      <c r="BW289" s="9"/>
      <c r="BX289" s="6"/>
    </row>
    <row r="290" spans="8:76" x14ac:dyDescent="0.2">
      <c r="H290" s="6">
        <f t="shared" si="52"/>
        <v>7.3491192607565692</v>
      </c>
      <c r="I290" s="6"/>
      <c r="AI290" s="6">
        <f t="shared" si="53"/>
        <v>12.896622313203684</v>
      </c>
      <c r="BL290" s="9"/>
      <c r="BM290" s="9"/>
      <c r="BN290" s="9"/>
      <c r="BV290" s="9"/>
      <c r="BW290" s="9"/>
      <c r="BX290" s="6"/>
    </row>
    <row r="291" spans="8:76" x14ac:dyDescent="0.2">
      <c r="H291" s="6">
        <f t="shared" si="52"/>
        <v>31.12185965925498</v>
      </c>
      <c r="I291" s="6"/>
      <c r="AI291" s="6">
        <f t="shared" si="53"/>
        <v>49.321903787103381</v>
      </c>
      <c r="BL291" s="9"/>
      <c r="BM291" s="9"/>
      <c r="BN291" s="9"/>
      <c r="BV291" s="9"/>
      <c r="BW291" s="9"/>
      <c r="BX291" s="6"/>
    </row>
    <row r="292" spans="8:76" x14ac:dyDescent="0.2">
      <c r="H292" s="6">
        <f t="shared" ref="H292:H307" si="54">AC5</f>
        <v>49.71845220906728</v>
      </c>
      <c r="I292" s="6"/>
      <c r="AI292" s="6">
        <f t="shared" ref="AI292:AI307" si="55">BC5</f>
        <v>78.454452405322414</v>
      </c>
      <c r="BL292" s="9"/>
      <c r="BM292" s="9"/>
      <c r="BN292" s="9"/>
      <c r="BV292" s="9"/>
      <c r="BW292" s="9"/>
      <c r="BX292" s="6"/>
    </row>
    <row r="293" spans="8:76" x14ac:dyDescent="0.2">
      <c r="H293" s="6">
        <f t="shared" si="54"/>
        <v>48.960438925786889</v>
      </c>
      <c r="I293" s="6"/>
      <c r="AI293" s="6">
        <f t="shared" si="55"/>
        <v>61.757932446264071</v>
      </c>
      <c r="BL293" s="9"/>
      <c r="BM293" s="9"/>
      <c r="BN293" s="9"/>
      <c r="BV293" s="9"/>
      <c r="BW293" s="9"/>
      <c r="BX293" s="6"/>
    </row>
    <row r="294" spans="8:76" x14ac:dyDescent="0.2">
      <c r="H294" s="6">
        <f t="shared" si="54"/>
        <v>0.37539705457695638</v>
      </c>
      <c r="I294" s="6"/>
      <c r="AI294" s="6">
        <f t="shared" si="55"/>
        <v>0.92118730808597749</v>
      </c>
      <c r="BL294" s="9"/>
      <c r="BM294" s="9"/>
      <c r="BN294" s="9"/>
      <c r="BV294" s="9"/>
      <c r="BW294" s="9"/>
      <c r="BX294" s="6"/>
    </row>
    <row r="295" spans="8:76" x14ac:dyDescent="0.2">
      <c r="H295" s="6">
        <f t="shared" si="54"/>
        <v>44.93213976321109</v>
      </c>
      <c r="I295" s="6"/>
      <c r="AI295" s="6">
        <f t="shared" si="55"/>
        <v>62.103377686796314</v>
      </c>
      <c r="BL295" s="9"/>
      <c r="BM295" s="9"/>
      <c r="BN295" s="9"/>
      <c r="BV295" s="9"/>
      <c r="BW295" s="9"/>
      <c r="BX295" s="6"/>
    </row>
    <row r="296" spans="8:76" x14ac:dyDescent="0.2">
      <c r="H296" s="6">
        <f t="shared" si="54"/>
        <v>56.735489460005773</v>
      </c>
      <c r="I296" s="6"/>
      <c r="AI296" s="6">
        <f t="shared" si="55"/>
        <v>84.736438075742072</v>
      </c>
      <c r="BL296" s="9"/>
      <c r="BM296" s="9"/>
      <c r="BN296" s="9"/>
      <c r="BV296" s="9"/>
      <c r="BW296" s="9"/>
      <c r="BX296" s="6"/>
    </row>
    <row r="297" spans="8:76" x14ac:dyDescent="0.2">
      <c r="H297" s="6">
        <f t="shared" si="54"/>
        <v>52.967080565983252</v>
      </c>
      <c r="I297" s="6"/>
      <c r="AI297" s="6">
        <f t="shared" si="55"/>
        <v>74.066018423746158</v>
      </c>
      <c r="BL297" s="9"/>
      <c r="BM297" s="9"/>
      <c r="BN297" s="9"/>
      <c r="BV297" s="9"/>
      <c r="BW297" s="9"/>
      <c r="BX297" s="6"/>
    </row>
    <row r="298" spans="8:76" x14ac:dyDescent="0.2">
      <c r="H298" s="6">
        <f t="shared" si="54"/>
        <v>11.781692174415246</v>
      </c>
      <c r="I298" s="6"/>
      <c r="AI298" s="6">
        <f t="shared" si="55"/>
        <v>11.194984646878199</v>
      </c>
      <c r="BL298" s="9"/>
      <c r="BM298" s="9"/>
      <c r="BN298" s="9"/>
      <c r="BV298" s="9"/>
      <c r="BW298" s="9"/>
      <c r="BX298" s="6"/>
    </row>
    <row r="299" spans="8:76" x14ac:dyDescent="0.2">
      <c r="H299" s="6">
        <f t="shared" si="54"/>
        <v>57.515160265665607</v>
      </c>
      <c r="I299" s="6"/>
      <c r="AI299" s="6">
        <f t="shared" si="55"/>
        <v>50.780450358239506</v>
      </c>
      <c r="BL299" s="9"/>
      <c r="BM299" s="9"/>
      <c r="BN299" s="9"/>
      <c r="BV299" s="9"/>
      <c r="BW299" s="9"/>
      <c r="BX299" s="6"/>
    </row>
    <row r="300" spans="8:76" x14ac:dyDescent="0.2">
      <c r="H300" s="6">
        <f t="shared" si="54"/>
        <v>52.77938203869477</v>
      </c>
      <c r="I300" s="6"/>
      <c r="AI300" s="6">
        <f t="shared" si="55"/>
        <v>66.709314227226201</v>
      </c>
      <c r="BL300" s="9"/>
      <c r="BM300" s="9"/>
      <c r="BN300" s="9"/>
      <c r="BV300" s="9"/>
      <c r="BW300" s="9"/>
      <c r="BX300" s="6"/>
    </row>
    <row r="301" spans="8:76" x14ac:dyDescent="0.2">
      <c r="H301" s="6">
        <f t="shared" si="54"/>
        <v>56.136298007507939</v>
      </c>
      <c r="I301" s="6"/>
      <c r="AI301" s="6">
        <f t="shared" si="55"/>
        <v>64.163254861821898</v>
      </c>
      <c r="BL301" s="9"/>
      <c r="BM301" s="9"/>
      <c r="BN301" s="9"/>
      <c r="BV301" s="9"/>
      <c r="BW301" s="9"/>
      <c r="BX301" s="6"/>
    </row>
    <row r="302" spans="8:76" x14ac:dyDescent="0.2">
      <c r="H302" s="6">
        <f t="shared" si="54"/>
        <v>10.280103956107421</v>
      </c>
      <c r="I302" s="6"/>
      <c r="AI302" s="6">
        <f t="shared" si="55"/>
        <v>16.990788126919139</v>
      </c>
      <c r="BL302" s="9"/>
      <c r="BM302" s="9"/>
      <c r="BN302" s="9"/>
      <c r="BV302" s="9"/>
      <c r="BW302" s="9"/>
      <c r="BX302" s="6"/>
    </row>
    <row r="303" spans="8:76" x14ac:dyDescent="0.2">
      <c r="H303" s="6">
        <f t="shared" si="54"/>
        <v>46.058330926941956</v>
      </c>
      <c r="I303" s="6"/>
      <c r="AI303" s="6">
        <f t="shared" si="55"/>
        <v>52.302968270214947</v>
      </c>
      <c r="BL303" s="9"/>
      <c r="BM303" s="9"/>
      <c r="BN303" s="9"/>
      <c r="BV303" s="9"/>
      <c r="BW303" s="9"/>
      <c r="BX303" s="6"/>
    </row>
    <row r="304" spans="8:76" x14ac:dyDescent="0.2">
      <c r="H304" s="6">
        <f t="shared" si="54"/>
        <v>69.231879872942542</v>
      </c>
      <c r="I304" s="6"/>
      <c r="AI304" s="6">
        <f t="shared" si="55"/>
        <v>78.070624360286587</v>
      </c>
      <c r="BL304" s="9"/>
      <c r="BM304" s="9"/>
      <c r="BN304" s="9"/>
      <c r="BV304" s="9"/>
      <c r="BW304" s="9"/>
      <c r="BX304" s="6"/>
    </row>
    <row r="305" spans="8:76" x14ac:dyDescent="0.2">
      <c r="H305" s="6">
        <f t="shared" si="54"/>
        <v>66.683511406295125</v>
      </c>
      <c r="I305" s="6"/>
      <c r="AI305" s="6">
        <f t="shared" si="55"/>
        <v>70.394063459570106</v>
      </c>
      <c r="BL305" s="9"/>
      <c r="BM305" s="9"/>
      <c r="BN305" s="9"/>
      <c r="BV305" s="9"/>
      <c r="BW305" s="9"/>
      <c r="BX305" s="6"/>
    </row>
    <row r="306" spans="8:76" x14ac:dyDescent="0.2">
      <c r="H306" s="6">
        <f t="shared" si="54"/>
        <v>6.2012705746462604</v>
      </c>
      <c r="I306" s="6"/>
      <c r="AI306" s="6">
        <f t="shared" si="55"/>
        <v>5.3735926305015349</v>
      </c>
      <c r="BL306" s="9"/>
      <c r="BM306" s="9"/>
      <c r="BN306" s="9"/>
      <c r="BV306" s="9"/>
      <c r="BW306" s="9"/>
      <c r="BX306" s="6"/>
    </row>
    <row r="307" spans="8:76" x14ac:dyDescent="0.2">
      <c r="H307" s="6">
        <f t="shared" si="54"/>
        <v>35.027432861680623</v>
      </c>
      <c r="I307" s="6"/>
      <c r="AI307" s="6">
        <f t="shared" si="55"/>
        <v>40.826509723643809</v>
      </c>
      <c r="BL307" s="9"/>
      <c r="BM307" s="9"/>
      <c r="BN307" s="9"/>
      <c r="BV307" s="9"/>
      <c r="BW307" s="9"/>
      <c r="BX307" s="6"/>
    </row>
    <row r="308" spans="8:76" x14ac:dyDescent="0.2">
      <c r="H308" s="6">
        <f t="shared" ref="H308:H323" si="56">AD5</f>
        <v>17.470401386081431</v>
      </c>
      <c r="I308" s="6"/>
      <c r="AI308" s="6">
        <f t="shared" ref="AI308:AI323" si="57">BD5</f>
        <v>5.1049129989764586</v>
      </c>
      <c r="BL308" s="9"/>
      <c r="BM308" s="9"/>
      <c r="BN308" s="9"/>
      <c r="BV308" s="9"/>
      <c r="BW308" s="9"/>
      <c r="BX308" s="6"/>
    </row>
    <row r="309" spans="8:76" x14ac:dyDescent="0.2">
      <c r="H309" s="6">
        <f t="shared" si="56"/>
        <v>12.763499855616518</v>
      </c>
      <c r="I309" s="6"/>
      <c r="AI309" s="6">
        <f t="shared" si="57"/>
        <v>6.6914022517911977</v>
      </c>
      <c r="BL309" s="9"/>
      <c r="BM309" s="9"/>
      <c r="BN309" s="9"/>
      <c r="BV309" s="9"/>
      <c r="BW309" s="9"/>
      <c r="BX309" s="6"/>
    </row>
    <row r="310" spans="8:76" x14ac:dyDescent="0.2">
      <c r="H310" s="6">
        <f t="shared" si="56"/>
        <v>2.7721628645682932</v>
      </c>
      <c r="I310" s="6"/>
      <c r="AI310" s="6">
        <f t="shared" si="57"/>
        <v>4.0813715455475945</v>
      </c>
      <c r="BL310" s="9"/>
      <c r="BM310" s="9"/>
      <c r="BN310" s="9"/>
      <c r="BV310" s="9"/>
      <c r="BW310" s="9"/>
      <c r="BX310" s="6"/>
    </row>
    <row r="311" spans="8:76" x14ac:dyDescent="0.2">
      <c r="H311" s="6">
        <f t="shared" si="56"/>
        <v>25.931273462315911</v>
      </c>
      <c r="I311" s="6"/>
      <c r="AI311" s="6">
        <f t="shared" si="57"/>
        <v>44.946264073694984</v>
      </c>
      <c r="BL311" s="9"/>
      <c r="BM311" s="9"/>
      <c r="BN311" s="9"/>
      <c r="BV311" s="9"/>
      <c r="BW311" s="9"/>
      <c r="BX311" s="6"/>
    </row>
    <row r="312" spans="8:76" x14ac:dyDescent="0.2">
      <c r="H312" s="6">
        <f t="shared" si="56"/>
        <v>28.097025700259891</v>
      </c>
      <c r="I312" s="6"/>
      <c r="AI312" s="6">
        <f t="shared" si="57"/>
        <v>43.769191402251792</v>
      </c>
      <c r="BL312" s="9"/>
      <c r="BM312" s="9"/>
      <c r="BN312" s="9"/>
      <c r="BV312" s="9"/>
      <c r="BW312" s="9"/>
      <c r="BX312" s="6"/>
    </row>
    <row r="313" spans="8:76" x14ac:dyDescent="0.2">
      <c r="H313" s="6">
        <f t="shared" si="56"/>
        <v>17.102223505630956</v>
      </c>
      <c r="I313" s="6"/>
      <c r="AI313" s="6">
        <f t="shared" si="57"/>
        <v>24.974411463664278</v>
      </c>
      <c r="BL313" s="9"/>
      <c r="BM313" s="9"/>
      <c r="BN313" s="9"/>
      <c r="BV313" s="9"/>
      <c r="BW313" s="9"/>
      <c r="BX313" s="6"/>
    </row>
    <row r="314" spans="8:76" x14ac:dyDescent="0.2">
      <c r="H314" s="6">
        <f t="shared" si="56"/>
        <v>1.0756569448455098</v>
      </c>
      <c r="I314" s="6"/>
      <c r="AI314" s="6">
        <f t="shared" si="57"/>
        <v>2.3541453428863868</v>
      </c>
      <c r="BL314" s="9"/>
      <c r="BM314" s="9"/>
      <c r="BN314" s="9"/>
      <c r="BV314" s="9"/>
      <c r="BW314" s="9"/>
      <c r="BX314" s="6"/>
    </row>
    <row r="315" spans="8:76" x14ac:dyDescent="0.2">
      <c r="H315" s="6">
        <f t="shared" si="56"/>
        <v>28.739532197516603</v>
      </c>
      <c r="I315" s="6"/>
      <c r="AI315" s="6">
        <f t="shared" si="57"/>
        <v>28.825486182190378</v>
      </c>
      <c r="BL315" s="9"/>
      <c r="BM315" s="9"/>
      <c r="BN315" s="9"/>
      <c r="BV315" s="9"/>
      <c r="BW315" s="9"/>
      <c r="BX315" s="6"/>
    </row>
    <row r="316" spans="8:76" x14ac:dyDescent="0.2">
      <c r="H316" s="6">
        <f t="shared" si="56"/>
        <v>35.30176147848686</v>
      </c>
      <c r="I316" s="6"/>
      <c r="AI316" s="6">
        <f t="shared" si="57"/>
        <v>61.988229273285569</v>
      </c>
      <c r="BL316" s="9"/>
      <c r="BM316" s="9"/>
      <c r="BN316" s="9"/>
      <c r="BV316" s="9"/>
      <c r="BW316" s="9"/>
      <c r="BX316" s="6"/>
    </row>
    <row r="317" spans="8:76" x14ac:dyDescent="0.2">
      <c r="H317" s="6">
        <f t="shared" si="56"/>
        <v>25.534218885359515</v>
      </c>
      <c r="I317" s="6"/>
      <c r="AI317" s="6">
        <f t="shared" si="57"/>
        <v>28.723132036847492</v>
      </c>
      <c r="BL317" s="9"/>
      <c r="BM317" s="9"/>
      <c r="BN317" s="9"/>
      <c r="BV317" s="9"/>
      <c r="BW317" s="9"/>
      <c r="BX317" s="6"/>
    </row>
    <row r="318" spans="8:76" x14ac:dyDescent="0.2">
      <c r="H318" s="6">
        <f t="shared" si="56"/>
        <v>5.963037828472423</v>
      </c>
      <c r="I318" s="6"/>
      <c r="AI318" s="6">
        <f t="shared" si="57"/>
        <v>8.6617195496417612</v>
      </c>
      <c r="BL318" s="9"/>
      <c r="BM318" s="9"/>
      <c r="BN318" s="9"/>
      <c r="BV318" s="9"/>
      <c r="BW318" s="9"/>
      <c r="BX318" s="6"/>
    </row>
    <row r="319" spans="8:76" x14ac:dyDescent="0.2">
      <c r="H319" s="6">
        <f t="shared" si="56"/>
        <v>22.148426220040427</v>
      </c>
      <c r="I319" s="6"/>
      <c r="AI319" s="6">
        <f t="shared" si="57"/>
        <v>29.375639713408393</v>
      </c>
      <c r="BL319" s="9"/>
      <c r="BM319" s="9"/>
      <c r="BN319" s="9"/>
      <c r="BV319" s="9"/>
      <c r="BW319" s="9"/>
      <c r="BX319" s="6"/>
    </row>
    <row r="320" spans="8:76" x14ac:dyDescent="0.2">
      <c r="H320" s="6">
        <f t="shared" si="56"/>
        <v>39.452786601212821</v>
      </c>
      <c r="I320" s="6"/>
      <c r="AI320" s="6">
        <f t="shared" si="57"/>
        <v>55.501535312180145</v>
      </c>
      <c r="BL320" s="9"/>
      <c r="BM320" s="9"/>
      <c r="BN320" s="9"/>
      <c r="BV320" s="9"/>
      <c r="BW320" s="9"/>
      <c r="BX320" s="6"/>
    </row>
    <row r="321" spans="8:76" x14ac:dyDescent="0.2">
      <c r="H321" s="6">
        <f t="shared" si="56"/>
        <v>27.209067282702858</v>
      </c>
      <c r="I321" s="6"/>
      <c r="AI321" s="6">
        <f t="shared" si="57"/>
        <v>38.881780962128964</v>
      </c>
      <c r="BL321" s="9"/>
      <c r="BM321" s="9"/>
      <c r="BN321" s="9"/>
      <c r="BV321" s="9"/>
      <c r="BW321" s="9"/>
      <c r="BX321" s="6"/>
    </row>
    <row r="322" spans="8:76" x14ac:dyDescent="0.2">
      <c r="H322" s="6">
        <f t="shared" si="56"/>
        <v>4.9162575801328332</v>
      </c>
      <c r="I322" s="6"/>
      <c r="AI322" s="6">
        <f t="shared" si="57"/>
        <v>8.9687819856704198</v>
      </c>
      <c r="BL322" s="9"/>
      <c r="BM322" s="9"/>
      <c r="BN322" s="9"/>
      <c r="BV322" s="9"/>
      <c r="BW322" s="9"/>
      <c r="BX322" s="6"/>
    </row>
    <row r="323" spans="8:76" x14ac:dyDescent="0.2">
      <c r="H323" s="6">
        <f t="shared" si="56"/>
        <v>22.162864568293386</v>
      </c>
      <c r="I323" s="6"/>
      <c r="AI323" s="6">
        <f t="shared" si="57"/>
        <v>26.484135107471854</v>
      </c>
      <c r="BL323" s="9"/>
      <c r="BM323" s="9"/>
      <c r="BN323" s="9"/>
      <c r="BV323" s="9"/>
      <c r="BW323" s="9"/>
      <c r="BX323" s="6"/>
    </row>
    <row r="324" spans="8:76" x14ac:dyDescent="0.2">
      <c r="H324" s="6">
        <f t="shared" ref="H324:H339" si="58">AE5</f>
        <v>31.482041969330105</v>
      </c>
      <c r="I324" s="6"/>
      <c r="J324" s="6"/>
      <c r="AI324" s="6">
        <f t="shared" ref="AI324:AI339" si="59">BE5</f>
        <v>37.042031917284781</v>
      </c>
      <c r="BL324" s="9"/>
      <c r="BM324" s="9"/>
      <c r="BN324" s="9"/>
      <c r="BV324" s="9"/>
      <c r="BW324" s="9"/>
      <c r="BX324" s="6"/>
    </row>
    <row r="325" spans="8:76" x14ac:dyDescent="0.2">
      <c r="H325" s="6">
        <f t="shared" si="58"/>
        <v>21.620258272800644</v>
      </c>
      <c r="I325" s="6"/>
      <c r="J325" s="6"/>
      <c r="AI325" s="6">
        <f t="shared" si="59"/>
        <v>15.194425713643515</v>
      </c>
      <c r="BL325" s="9"/>
      <c r="BM325" s="9"/>
      <c r="BN325" s="9"/>
      <c r="BV325" s="9"/>
      <c r="BW325" s="9"/>
      <c r="BX325" s="6"/>
    </row>
    <row r="326" spans="8:76" x14ac:dyDescent="0.2">
      <c r="H326" s="6">
        <f t="shared" si="58"/>
        <v>7.0621468926553674E-2</v>
      </c>
      <c r="I326" s="6"/>
      <c r="J326" s="6"/>
      <c r="AI326" s="6">
        <f t="shared" si="59"/>
        <v>0.32216977597962088</v>
      </c>
      <c r="BL326" s="9"/>
      <c r="BM326" s="9"/>
      <c r="BN326" s="9"/>
      <c r="BV326" s="9"/>
      <c r="BW326" s="9"/>
      <c r="BX326" s="6"/>
    </row>
    <row r="327" spans="8:76" x14ac:dyDescent="0.2">
      <c r="H327" s="6">
        <f t="shared" si="58"/>
        <v>0.12610976594027443</v>
      </c>
      <c r="I327" s="6"/>
      <c r="J327" s="6"/>
      <c r="AI327" s="6">
        <f t="shared" si="59"/>
        <v>0.48700082415524087</v>
      </c>
      <c r="BL327" s="9"/>
      <c r="BM327" s="9"/>
      <c r="BN327" s="9"/>
      <c r="BV327" s="9"/>
      <c r="BW327" s="9"/>
      <c r="BX327" s="6"/>
    </row>
    <row r="328" spans="8:76" x14ac:dyDescent="0.2">
      <c r="H328" s="6">
        <f t="shared" si="58"/>
        <v>35.295601291364001</v>
      </c>
      <c r="I328" s="6"/>
      <c r="J328" s="6"/>
      <c r="AI328" s="6">
        <f t="shared" si="59"/>
        <v>57.466097250318427</v>
      </c>
      <c r="BL328" s="9"/>
      <c r="BM328" s="9"/>
      <c r="BN328" s="9"/>
      <c r="BV328" s="9"/>
      <c r="BW328" s="9"/>
      <c r="BX328" s="6"/>
    </row>
    <row r="329" spans="8:76" x14ac:dyDescent="0.2">
      <c r="H329" s="6">
        <f t="shared" si="58"/>
        <v>8.4392655367231644</v>
      </c>
      <c r="I329" s="6"/>
      <c r="J329" s="6"/>
      <c r="AI329" s="6">
        <f t="shared" si="59"/>
        <v>16.842736195399716</v>
      </c>
      <c r="BL329" s="9"/>
      <c r="BM329" s="9"/>
      <c r="BN329" s="9"/>
      <c r="BV329" s="9"/>
      <c r="BW329" s="9"/>
      <c r="BX329" s="6"/>
    </row>
    <row r="330" spans="8:76" x14ac:dyDescent="0.2">
      <c r="H330" s="6">
        <f t="shared" si="58"/>
        <v>5.0443906376109763E-3</v>
      </c>
      <c r="I330" s="6"/>
      <c r="J330" s="6"/>
      <c r="AI330" s="6">
        <f t="shared" si="59"/>
        <v>4.4953922229714539E-2</v>
      </c>
      <c r="BL330" s="9"/>
      <c r="BM330" s="9"/>
      <c r="BN330" s="9"/>
      <c r="BV330" s="9"/>
      <c r="BW330" s="9"/>
      <c r="BX330" s="6"/>
    </row>
    <row r="331" spans="8:76" x14ac:dyDescent="0.2">
      <c r="H331" s="6">
        <f t="shared" si="58"/>
        <v>1.513317191283293E-2</v>
      </c>
      <c r="I331" s="6"/>
      <c r="J331" s="6"/>
      <c r="AI331" s="6">
        <f t="shared" si="59"/>
        <v>4.4953922229714539E-2</v>
      </c>
      <c r="BL331" s="9"/>
      <c r="BM331" s="9"/>
      <c r="BN331" s="9"/>
      <c r="BV331" s="9"/>
      <c r="BW331" s="9"/>
      <c r="BX331" s="6"/>
    </row>
    <row r="332" spans="8:76" x14ac:dyDescent="0.2">
      <c r="H332" s="6">
        <f t="shared" si="58"/>
        <v>33.898305084745765</v>
      </c>
      <c r="I332" s="6"/>
      <c r="J332" s="6"/>
      <c r="AI332" s="6">
        <f t="shared" si="59"/>
        <v>45.33603056866712</v>
      </c>
      <c r="BL332" s="9"/>
      <c r="BM332" s="9"/>
      <c r="BN332" s="9"/>
      <c r="BV332" s="9"/>
      <c r="BW332" s="9"/>
      <c r="BX332" s="6"/>
    </row>
    <row r="333" spans="8:76" x14ac:dyDescent="0.2">
      <c r="H333" s="6">
        <f t="shared" si="58"/>
        <v>15.345036319612591</v>
      </c>
      <c r="I333" s="6"/>
      <c r="J333" s="6"/>
      <c r="AI333" s="6">
        <f t="shared" si="59"/>
        <v>17.404660223271147</v>
      </c>
      <c r="BL333" s="9"/>
      <c r="BM333" s="9"/>
      <c r="BN333" s="9"/>
      <c r="BV333" s="9"/>
      <c r="BW333" s="9"/>
      <c r="BX333" s="6"/>
    </row>
    <row r="334" spans="8:76" x14ac:dyDescent="0.2">
      <c r="H334" s="6">
        <f t="shared" si="58"/>
        <v>2.0177562550443905E-2</v>
      </c>
      <c r="I334" s="6"/>
      <c r="J334" s="6"/>
      <c r="AI334" s="6">
        <f t="shared" si="59"/>
        <v>0.14235408706076272</v>
      </c>
      <c r="BL334" s="9"/>
      <c r="BM334" s="9"/>
      <c r="BN334" s="9"/>
      <c r="BV334" s="9"/>
      <c r="BW334" s="9"/>
      <c r="BX334" s="6"/>
    </row>
    <row r="335" spans="8:76" x14ac:dyDescent="0.2">
      <c r="H335" s="6">
        <f t="shared" si="58"/>
        <v>6.0532687651331719E-2</v>
      </c>
      <c r="I335" s="6"/>
      <c r="J335" s="6"/>
      <c r="AI335" s="6">
        <f t="shared" si="59"/>
        <v>9.7400164831048172E-2</v>
      </c>
      <c r="BL335" s="9"/>
      <c r="BM335" s="9"/>
      <c r="BN335" s="9"/>
      <c r="BV335" s="9"/>
      <c r="BW335" s="9"/>
      <c r="BX335" s="6"/>
    </row>
    <row r="336" spans="8:76" x14ac:dyDescent="0.2">
      <c r="H336" s="6">
        <f t="shared" si="58"/>
        <v>22.260895883777241</v>
      </c>
      <c r="I336" s="6"/>
      <c r="J336" s="6"/>
      <c r="AI336" s="6">
        <f t="shared" si="59"/>
        <v>27.744062336105493</v>
      </c>
      <c r="BL336" s="9"/>
      <c r="BM336" s="9"/>
      <c r="BN336" s="9"/>
      <c r="BV336" s="9"/>
      <c r="BW336" s="9"/>
      <c r="BX336" s="6"/>
    </row>
    <row r="337" spans="8:76" x14ac:dyDescent="0.2">
      <c r="H337" s="6">
        <f t="shared" si="58"/>
        <v>14.386602098466506</v>
      </c>
      <c r="I337" s="6"/>
      <c r="J337" s="6"/>
      <c r="AI337" s="6">
        <f t="shared" si="59"/>
        <v>18.326215628980297</v>
      </c>
      <c r="BL337" s="9"/>
      <c r="BM337" s="9"/>
      <c r="BN337" s="9"/>
      <c r="BV337" s="9"/>
      <c r="BW337" s="9"/>
      <c r="BX337" s="6"/>
    </row>
    <row r="338" spans="8:76" x14ac:dyDescent="0.2">
      <c r="H338" s="6">
        <f t="shared" si="58"/>
        <v>0</v>
      </c>
      <c r="I338" s="6"/>
      <c r="J338" s="6"/>
      <c r="AI338" s="6">
        <f t="shared" si="59"/>
        <v>0.62186259084438456</v>
      </c>
      <c r="BL338" s="9"/>
      <c r="BM338" s="9"/>
      <c r="BN338" s="9"/>
      <c r="BV338" s="9"/>
      <c r="BW338" s="9"/>
      <c r="BX338" s="6"/>
    </row>
    <row r="339" spans="8:76" x14ac:dyDescent="0.2">
      <c r="H339" s="6">
        <f t="shared" si="58"/>
        <v>0.37832929782082325</v>
      </c>
      <c r="I339" s="6"/>
      <c r="J339" s="6"/>
      <c r="AI339" s="6">
        <f t="shared" si="59"/>
        <v>0.40458530006743088</v>
      </c>
      <c r="BL339" s="9"/>
      <c r="BM339" s="9"/>
      <c r="BN339" s="9"/>
      <c r="BV339" s="9"/>
      <c r="BW339" s="9"/>
      <c r="BX339" s="6"/>
    </row>
    <row r="340" spans="8:76" x14ac:dyDescent="0.2">
      <c r="H340" s="6">
        <f t="shared" ref="H340:H355" si="60">AF5</f>
        <v>34.912227602905567</v>
      </c>
      <c r="I340" s="6"/>
      <c r="J340" s="6"/>
      <c r="AI340" s="6">
        <f t="shared" ref="AI340:AI355" si="61">BF5</f>
        <v>31.332883794111037</v>
      </c>
      <c r="BL340" s="9"/>
      <c r="BM340" s="9"/>
      <c r="BN340" s="9"/>
      <c r="BV340" s="9"/>
      <c r="BW340" s="9"/>
      <c r="BX340" s="6"/>
    </row>
    <row r="341" spans="8:76" x14ac:dyDescent="0.2">
      <c r="H341" s="6">
        <f t="shared" si="60"/>
        <v>42.014729620661825</v>
      </c>
      <c r="I341" s="6"/>
      <c r="J341" s="6"/>
      <c r="AI341" s="6">
        <f t="shared" si="61"/>
        <v>34.681951000224771</v>
      </c>
      <c r="BL341" s="9"/>
      <c r="BM341" s="9"/>
      <c r="BN341" s="9"/>
      <c r="BV341" s="9"/>
      <c r="BW341" s="9"/>
      <c r="BX341" s="6"/>
    </row>
    <row r="342" spans="8:76" x14ac:dyDescent="0.2">
      <c r="H342" s="6">
        <f t="shared" si="60"/>
        <v>5.5236077481840198</v>
      </c>
      <c r="I342" s="6"/>
      <c r="J342" s="6"/>
      <c r="AI342" s="6">
        <f t="shared" si="61"/>
        <v>9.7624934442196754</v>
      </c>
      <c r="BL342" s="9"/>
      <c r="BM342" s="9"/>
      <c r="BN342" s="9"/>
      <c r="BV342" s="9"/>
      <c r="BW342" s="9"/>
      <c r="BX342" s="6"/>
    </row>
    <row r="343" spans="8:76" x14ac:dyDescent="0.2">
      <c r="H343" s="6">
        <f t="shared" si="60"/>
        <v>14.30589184826473</v>
      </c>
      <c r="I343" s="6"/>
      <c r="J343" s="6"/>
      <c r="AI343" s="6">
        <f t="shared" si="61"/>
        <v>20.266726605229639</v>
      </c>
      <c r="BL343" s="9"/>
      <c r="BM343" s="9"/>
      <c r="BN343" s="9"/>
      <c r="BV343" s="9"/>
      <c r="BW343" s="9"/>
      <c r="BX343" s="6"/>
    </row>
    <row r="344" spans="8:76" x14ac:dyDescent="0.2">
      <c r="H344" s="6">
        <f t="shared" si="60"/>
        <v>23.128531073446329</v>
      </c>
      <c r="I344" s="6"/>
      <c r="J344" s="6"/>
      <c r="AI344" s="6">
        <f t="shared" si="61"/>
        <v>32.501685772083611</v>
      </c>
      <c r="BL344" s="9"/>
      <c r="BM344" s="9"/>
      <c r="BN344" s="9"/>
      <c r="BV344" s="9"/>
      <c r="BW344" s="9"/>
      <c r="BX344" s="6"/>
    </row>
    <row r="345" spans="8:76" x14ac:dyDescent="0.2">
      <c r="H345" s="6">
        <f t="shared" si="60"/>
        <v>24.48042776432607</v>
      </c>
      <c r="I345" s="6"/>
      <c r="J345" s="6"/>
      <c r="AI345" s="6">
        <f t="shared" si="61"/>
        <v>66.838990035213911</v>
      </c>
      <c r="BL345" s="9"/>
      <c r="BM345" s="9"/>
      <c r="BN345" s="9"/>
      <c r="BV345" s="9"/>
      <c r="BW345" s="9"/>
      <c r="BX345" s="6"/>
    </row>
    <row r="346" spans="8:76" x14ac:dyDescent="0.2">
      <c r="H346" s="6">
        <f t="shared" si="60"/>
        <v>5.7657384987893465</v>
      </c>
      <c r="I346" s="6"/>
      <c r="J346" s="6"/>
      <c r="AI346" s="6">
        <f t="shared" si="61"/>
        <v>8.0017981568891887</v>
      </c>
      <c r="BL346" s="9"/>
      <c r="BM346" s="9"/>
      <c r="BN346" s="9"/>
      <c r="BV346" s="9"/>
      <c r="BW346" s="9"/>
      <c r="BX346" s="6"/>
    </row>
    <row r="347" spans="8:76" x14ac:dyDescent="0.2">
      <c r="H347" s="6">
        <f t="shared" si="60"/>
        <v>4.928369652945924</v>
      </c>
      <c r="I347" s="6"/>
      <c r="J347" s="6"/>
      <c r="AI347" s="6">
        <f t="shared" si="61"/>
        <v>5.9788716565520339</v>
      </c>
      <c r="BL347" s="9"/>
      <c r="BM347" s="9"/>
      <c r="BN347" s="9"/>
      <c r="BV347" s="9"/>
      <c r="BW347" s="9"/>
      <c r="BX347" s="6"/>
    </row>
    <row r="348" spans="8:76" x14ac:dyDescent="0.2">
      <c r="H348" s="6">
        <f t="shared" si="60"/>
        <v>19.657990314769975</v>
      </c>
      <c r="I348" s="6"/>
      <c r="J348" s="6"/>
      <c r="AI348" s="6">
        <f t="shared" si="61"/>
        <v>29.212557128942834</v>
      </c>
      <c r="BL348" s="9"/>
      <c r="BM348" s="9"/>
      <c r="BN348" s="9"/>
      <c r="BV348" s="9"/>
      <c r="BW348" s="9"/>
      <c r="BX348" s="6"/>
    </row>
    <row r="349" spans="8:76" x14ac:dyDescent="0.2">
      <c r="H349" s="6">
        <f t="shared" si="60"/>
        <v>15.587167070217918</v>
      </c>
      <c r="I349" s="6"/>
      <c r="J349" s="6"/>
      <c r="AI349" s="6">
        <f t="shared" si="61"/>
        <v>75.25286581254214</v>
      </c>
      <c r="BL349" s="9"/>
      <c r="BM349" s="9"/>
      <c r="BN349" s="9"/>
      <c r="BV349" s="9"/>
      <c r="BW349" s="9"/>
      <c r="BX349" s="6"/>
    </row>
    <row r="350" spans="8:76" x14ac:dyDescent="0.2">
      <c r="H350" s="6">
        <f t="shared" si="60"/>
        <v>3.2586763518966908</v>
      </c>
      <c r="I350" s="6"/>
      <c r="J350" s="6"/>
      <c r="AI350" s="6">
        <f t="shared" si="61"/>
        <v>4.7201618341200273</v>
      </c>
      <c r="BL350" s="9"/>
      <c r="BM350" s="9"/>
      <c r="BN350" s="9"/>
      <c r="BV350" s="9"/>
      <c r="BW350" s="9"/>
      <c r="BX350" s="6"/>
    </row>
    <row r="351" spans="8:76" x14ac:dyDescent="0.2">
      <c r="H351" s="6">
        <f t="shared" si="60"/>
        <v>15.153349475383374</v>
      </c>
      <c r="I351" s="6"/>
      <c r="J351" s="6"/>
      <c r="AI351" s="6">
        <f t="shared" si="61"/>
        <v>23.361054918708323</v>
      </c>
      <c r="BL351" s="9"/>
      <c r="BM351" s="9"/>
      <c r="BN351" s="9"/>
      <c r="BV351" s="9"/>
      <c r="BW351" s="9"/>
      <c r="BX351" s="6"/>
    </row>
    <row r="352" spans="8:76" x14ac:dyDescent="0.2">
      <c r="H352" s="6">
        <f t="shared" si="60"/>
        <v>24.656981436642454</v>
      </c>
      <c r="I352" s="6"/>
      <c r="J352" s="6"/>
      <c r="AI352" s="6">
        <f t="shared" si="61"/>
        <v>24.814565070802427</v>
      </c>
      <c r="BL352" s="9"/>
      <c r="BM352" s="9"/>
      <c r="BN352" s="9"/>
      <c r="BV352" s="9"/>
      <c r="BW352" s="9"/>
      <c r="BX352" s="6"/>
    </row>
    <row r="353" spans="8:76" x14ac:dyDescent="0.2">
      <c r="H353" s="6">
        <f t="shared" si="60"/>
        <v>19.108151735270379</v>
      </c>
      <c r="I353" s="6"/>
      <c r="J353" s="6"/>
      <c r="AI353" s="6">
        <f t="shared" si="61"/>
        <v>72.076121974975649</v>
      </c>
      <c r="BL353" s="9"/>
      <c r="BM353" s="9"/>
      <c r="BN353" s="9"/>
      <c r="BV353" s="9"/>
      <c r="BW353" s="9"/>
      <c r="BX353" s="6"/>
    </row>
    <row r="354" spans="8:76" x14ac:dyDescent="0.2">
      <c r="H354" s="6">
        <f t="shared" si="60"/>
        <v>2.3254640839386602</v>
      </c>
      <c r="I354" s="6"/>
      <c r="J354" s="6"/>
      <c r="AI354" s="6">
        <f t="shared" si="61"/>
        <v>2.9220049449314454</v>
      </c>
      <c r="BL354" s="9"/>
      <c r="BM354" s="9"/>
      <c r="BN354" s="9"/>
      <c r="BV354" s="9"/>
      <c r="BW354" s="9"/>
      <c r="BX354" s="6"/>
    </row>
    <row r="355" spans="8:76" x14ac:dyDescent="0.2">
      <c r="H355" s="6">
        <f t="shared" si="60"/>
        <v>12.681598062953995</v>
      </c>
      <c r="I355" s="6"/>
      <c r="J355" s="6"/>
      <c r="AI355" s="6">
        <f t="shared" si="61"/>
        <v>15.299318198846183</v>
      </c>
      <c r="BL355" s="9"/>
      <c r="BM355" s="9"/>
      <c r="BN355" s="9"/>
      <c r="BV355" s="9"/>
      <c r="BW355" s="9"/>
      <c r="BX355" s="6"/>
    </row>
    <row r="356" spans="8:76" x14ac:dyDescent="0.2">
      <c r="H356" s="6">
        <f t="shared" ref="H356:H371" si="62">AG5</f>
        <v>17.554479418886199</v>
      </c>
      <c r="I356" s="6"/>
      <c r="J356" s="6"/>
      <c r="AI356" s="6">
        <f t="shared" ref="AI356:AI371" si="63">BG5</f>
        <v>25.736120476511577</v>
      </c>
      <c r="BL356" s="9"/>
      <c r="BM356" s="9"/>
      <c r="BN356" s="9"/>
      <c r="BV356" s="9"/>
      <c r="BW356" s="9"/>
      <c r="BX356" s="6"/>
    </row>
    <row r="357" spans="8:76" x14ac:dyDescent="0.2">
      <c r="H357" s="6">
        <f t="shared" si="62"/>
        <v>48.981033091202583</v>
      </c>
      <c r="I357" s="6"/>
      <c r="J357" s="6"/>
      <c r="AI357" s="6">
        <f t="shared" si="63"/>
        <v>44.774106540795685</v>
      </c>
      <c r="BL357" s="9"/>
      <c r="BM357" s="9"/>
      <c r="BN357" s="9"/>
      <c r="BV357" s="9"/>
      <c r="BW357" s="9"/>
      <c r="BX357" s="6"/>
    </row>
    <row r="358" spans="8:76" x14ac:dyDescent="0.2">
      <c r="H358" s="6">
        <f t="shared" si="62"/>
        <v>0.12610976594027443</v>
      </c>
      <c r="I358" s="6"/>
      <c r="J358" s="6"/>
      <c r="AI358" s="6">
        <f t="shared" si="63"/>
        <v>0.22476961114857272</v>
      </c>
      <c r="BL358" s="9"/>
      <c r="BM358" s="9"/>
      <c r="BN358" s="9"/>
      <c r="BV358" s="9"/>
      <c r="BW358" s="9"/>
      <c r="BX358" s="6"/>
    </row>
    <row r="359" spans="8:76" x14ac:dyDescent="0.2">
      <c r="H359" s="6">
        <f t="shared" si="62"/>
        <v>34.90718321226796</v>
      </c>
      <c r="I359" s="6"/>
      <c r="J359" s="6"/>
      <c r="AI359" s="6">
        <f t="shared" si="63"/>
        <v>28.410878849179589</v>
      </c>
      <c r="BL359" s="9"/>
      <c r="BM359" s="9"/>
      <c r="BN359" s="9"/>
      <c r="BV359" s="9"/>
      <c r="BW359" s="9"/>
      <c r="BX359" s="6"/>
    </row>
    <row r="360" spans="8:76" x14ac:dyDescent="0.2">
      <c r="H360" s="6">
        <f t="shared" si="62"/>
        <v>21.272195318805487</v>
      </c>
      <c r="I360" s="6"/>
      <c r="J360" s="6"/>
      <c r="AI360" s="6">
        <f t="shared" si="63"/>
        <v>27.429384880497491</v>
      </c>
      <c r="BL360" s="9"/>
      <c r="BM360" s="9"/>
      <c r="BN360" s="9"/>
      <c r="BV360" s="9"/>
      <c r="BW360" s="9"/>
      <c r="BX360" s="6"/>
    </row>
    <row r="361" spans="8:76" x14ac:dyDescent="0.2">
      <c r="H361" s="6">
        <f t="shared" si="62"/>
        <v>38.756053268765136</v>
      </c>
      <c r="I361" s="6"/>
      <c r="J361" s="6"/>
      <c r="AI361" s="6">
        <f t="shared" si="63"/>
        <v>57.533528133662998</v>
      </c>
      <c r="BL361" s="9"/>
      <c r="BM361" s="9"/>
      <c r="BN361" s="9"/>
      <c r="BV361" s="9"/>
      <c r="BW361" s="9"/>
      <c r="BX361" s="6"/>
    </row>
    <row r="362" spans="8:76" x14ac:dyDescent="0.2">
      <c r="H362" s="6">
        <f t="shared" si="62"/>
        <v>0.37328490718321228</v>
      </c>
      <c r="I362" s="6"/>
      <c r="J362" s="6"/>
      <c r="AI362" s="6">
        <f t="shared" si="63"/>
        <v>1.408556229864389</v>
      </c>
      <c r="BL362" s="9"/>
      <c r="BM362" s="9"/>
      <c r="BN362" s="9"/>
      <c r="BV362" s="9"/>
      <c r="BW362" s="9"/>
      <c r="BX362" s="6"/>
    </row>
    <row r="363" spans="8:76" x14ac:dyDescent="0.2">
      <c r="H363" s="6">
        <f t="shared" si="62"/>
        <v>7.0974576271186445</v>
      </c>
      <c r="I363" s="6"/>
      <c r="J363" s="6"/>
      <c r="AI363" s="6">
        <f t="shared" si="63"/>
        <v>6.0388102195249873</v>
      </c>
      <c r="BL363" s="9"/>
      <c r="BM363" s="9"/>
      <c r="BN363" s="9"/>
      <c r="BV363" s="9"/>
      <c r="BW363" s="9"/>
      <c r="BX363" s="6"/>
    </row>
    <row r="364" spans="8:76" x14ac:dyDescent="0.2">
      <c r="H364" s="6">
        <f t="shared" si="62"/>
        <v>23.088175948345441</v>
      </c>
      <c r="I364" s="6"/>
      <c r="J364" s="6"/>
      <c r="AI364" s="6">
        <f t="shared" si="63"/>
        <v>27.556754326815014</v>
      </c>
      <c r="BL364" s="9"/>
      <c r="BM364" s="9"/>
      <c r="BN364" s="9"/>
      <c r="BV364" s="9"/>
      <c r="BW364" s="9"/>
      <c r="BX364" s="6"/>
    </row>
    <row r="365" spans="8:76" x14ac:dyDescent="0.2">
      <c r="H365" s="6">
        <f t="shared" si="62"/>
        <v>75.262308313155771</v>
      </c>
      <c r="I365" s="6"/>
      <c r="J365" s="6"/>
      <c r="AI365" s="6">
        <f t="shared" si="63"/>
        <v>58.987038285757102</v>
      </c>
      <c r="BL365" s="9"/>
      <c r="BM365" s="9"/>
      <c r="BN365" s="9"/>
      <c r="BV365" s="9"/>
      <c r="BW365" s="9"/>
      <c r="BX365" s="6"/>
    </row>
    <row r="366" spans="8:76" x14ac:dyDescent="0.2">
      <c r="H366" s="6">
        <f t="shared" si="62"/>
        <v>3.2738095238095237</v>
      </c>
      <c r="I366" s="6"/>
      <c r="J366" s="6"/>
      <c r="AI366" s="6">
        <f t="shared" si="63"/>
        <v>4.0982992432756422</v>
      </c>
      <c r="BL366" s="9"/>
      <c r="BM366" s="9"/>
      <c r="BN366" s="9"/>
      <c r="BV366" s="9"/>
      <c r="BW366" s="9"/>
      <c r="BX366" s="6"/>
    </row>
    <row r="367" spans="8:76" x14ac:dyDescent="0.2">
      <c r="H367" s="6">
        <f t="shared" si="62"/>
        <v>19.925343018563357</v>
      </c>
      <c r="I367" s="6"/>
      <c r="J367" s="6"/>
      <c r="AI367" s="6">
        <f t="shared" si="63"/>
        <v>22.904023376039561</v>
      </c>
      <c r="BL367" s="9"/>
      <c r="BM367" s="9"/>
      <c r="BN367" s="9"/>
      <c r="BV367" s="9"/>
      <c r="BW367" s="9"/>
      <c r="BX367" s="6"/>
    </row>
    <row r="368" spans="8:76" x14ac:dyDescent="0.2">
      <c r="H368" s="6">
        <f t="shared" si="62"/>
        <v>30.967514124293785</v>
      </c>
      <c r="I368" s="6"/>
      <c r="J368" s="6"/>
      <c r="AI368" s="6">
        <f t="shared" si="63"/>
        <v>25.923428485802052</v>
      </c>
      <c r="BL368" s="9"/>
      <c r="BM368" s="9"/>
      <c r="BN368" s="9"/>
      <c r="BV368" s="9"/>
      <c r="BW368" s="9"/>
      <c r="BX368" s="6"/>
    </row>
    <row r="369" spans="8:76" x14ac:dyDescent="0.2">
      <c r="H369" s="6">
        <f t="shared" si="62"/>
        <v>53.374697336561745</v>
      </c>
      <c r="I369" s="6"/>
      <c r="J369" s="6"/>
      <c r="AI369" s="6">
        <f t="shared" si="63"/>
        <v>70.555180939536982</v>
      </c>
      <c r="BL369" s="9"/>
      <c r="BM369" s="9"/>
      <c r="BN369" s="9"/>
      <c r="BV369" s="9"/>
      <c r="BW369" s="9"/>
      <c r="BX369" s="6"/>
    </row>
    <row r="370" spans="8:76" x14ac:dyDescent="0.2">
      <c r="H370" s="6">
        <f t="shared" si="62"/>
        <v>0.79701372074253429</v>
      </c>
      <c r="I370" s="6"/>
      <c r="J370" s="6"/>
      <c r="AI370" s="6">
        <f t="shared" si="63"/>
        <v>0.92155540570914807</v>
      </c>
      <c r="BL370" s="9"/>
      <c r="BM370" s="9"/>
      <c r="BN370" s="9"/>
      <c r="BV370" s="9"/>
      <c r="BW370" s="9"/>
      <c r="BX370" s="6"/>
    </row>
    <row r="371" spans="8:76" x14ac:dyDescent="0.2">
      <c r="H371" s="6">
        <f t="shared" si="62"/>
        <v>12.288135593220339</v>
      </c>
      <c r="I371" s="6"/>
      <c r="J371" s="6"/>
      <c r="AI371" s="6">
        <f t="shared" si="63"/>
        <v>26.979845658200343</v>
      </c>
      <c r="BL371" s="9"/>
      <c r="BM371" s="9"/>
      <c r="BN371" s="9"/>
      <c r="BV371" s="9"/>
      <c r="BW371" s="9"/>
      <c r="BX371" s="6"/>
    </row>
    <row r="372" spans="8:76" x14ac:dyDescent="0.2">
      <c r="H372" s="6">
        <f t="shared" ref="H372:H387" si="64">AH5</f>
        <v>28.65718321226796</v>
      </c>
      <c r="I372" s="6"/>
      <c r="J372" s="6"/>
      <c r="AI372" s="6">
        <f t="shared" ref="AI372:AI387" si="65">BH5</f>
        <v>7.552258934592043</v>
      </c>
      <c r="BL372" s="9"/>
      <c r="BM372" s="9"/>
      <c r="BN372" s="9"/>
      <c r="BV372" s="9"/>
      <c r="BW372" s="9"/>
      <c r="BX372" s="6"/>
    </row>
    <row r="373" spans="8:76" x14ac:dyDescent="0.2">
      <c r="H373" s="6">
        <f t="shared" si="64"/>
        <v>22.851089588377725</v>
      </c>
      <c r="I373" s="6"/>
      <c r="J373" s="6"/>
      <c r="AI373" s="6">
        <f t="shared" si="65"/>
        <v>7.919382632801379</v>
      </c>
      <c r="BL373" s="9"/>
      <c r="BM373" s="9"/>
      <c r="BN373" s="9"/>
      <c r="BV373" s="9"/>
      <c r="BW373" s="9"/>
      <c r="BX373" s="6"/>
    </row>
    <row r="374" spans="8:76" x14ac:dyDescent="0.2">
      <c r="H374" s="6">
        <f t="shared" si="64"/>
        <v>3.7530266343825667</v>
      </c>
      <c r="I374" s="6"/>
      <c r="J374" s="6"/>
      <c r="AI374" s="6">
        <f t="shared" si="65"/>
        <v>2.6972353337828725</v>
      </c>
      <c r="BL374" s="9"/>
      <c r="BM374" s="9"/>
      <c r="BN374" s="9"/>
      <c r="BV374" s="9"/>
      <c r="BW374" s="9"/>
      <c r="BX374" s="6"/>
    </row>
    <row r="375" spans="8:76" x14ac:dyDescent="0.2">
      <c r="H375" s="6">
        <f t="shared" si="64"/>
        <v>12.923728813559322</v>
      </c>
      <c r="I375" s="6"/>
      <c r="J375" s="6"/>
      <c r="AI375" s="6">
        <f t="shared" si="65"/>
        <v>20.409080692290402</v>
      </c>
      <c r="BL375" s="9"/>
      <c r="BM375" s="9"/>
      <c r="BN375" s="9"/>
      <c r="BV375" s="9"/>
      <c r="BW375" s="9"/>
      <c r="BX375" s="6"/>
    </row>
    <row r="376" spans="8:76" x14ac:dyDescent="0.2">
      <c r="H376" s="6">
        <f t="shared" si="64"/>
        <v>73.537126715092811</v>
      </c>
      <c r="I376" s="6"/>
      <c r="J376" s="6"/>
      <c r="AI376" s="6">
        <f t="shared" si="65"/>
        <v>78.040008990784443</v>
      </c>
      <c r="BL376" s="9"/>
      <c r="BM376" s="9"/>
      <c r="BN376" s="9"/>
      <c r="BV376" s="9"/>
      <c r="BW376" s="9"/>
      <c r="BX376" s="6"/>
    </row>
    <row r="377" spans="8:76" x14ac:dyDescent="0.2">
      <c r="H377" s="6">
        <f t="shared" si="64"/>
        <v>26.39729620661824</v>
      </c>
      <c r="I377" s="6"/>
      <c r="J377" s="6"/>
      <c r="AI377" s="6">
        <f t="shared" si="65"/>
        <v>20.064433955195923</v>
      </c>
      <c r="BL377" s="9"/>
      <c r="BM377" s="9"/>
      <c r="BN377" s="9"/>
      <c r="BV377" s="9"/>
      <c r="BW377" s="9"/>
      <c r="BX377" s="6"/>
    </row>
    <row r="378" spans="8:76" x14ac:dyDescent="0.2">
      <c r="H378" s="6">
        <f t="shared" si="64"/>
        <v>1.2610976594027441</v>
      </c>
      <c r="I378" s="6"/>
      <c r="J378" s="6"/>
      <c r="AI378" s="6">
        <f t="shared" si="65"/>
        <v>1.2287405409455308</v>
      </c>
      <c r="BL378" s="9"/>
      <c r="BM378" s="9"/>
      <c r="BN378" s="9"/>
      <c r="BV378" s="9"/>
      <c r="BW378" s="9"/>
      <c r="BX378" s="6"/>
    </row>
    <row r="379" spans="8:76" x14ac:dyDescent="0.2">
      <c r="H379" s="6">
        <f t="shared" si="64"/>
        <v>2.9106133979015336</v>
      </c>
      <c r="I379" s="6"/>
      <c r="J379" s="6"/>
      <c r="AI379" s="6">
        <f t="shared" si="65"/>
        <v>5.7391174046602229</v>
      </c>
      <c r="BL379" s="9"/>
      <c r="BM379" s="9"/>
      <c r="BN379" s="9"/>
      <c r="BV379" s="9"/>
      <c r="BW379" s="9"/>
      <c r="BX379" s="6"/>
    </row>
    <row r="380" spans="8:76" x14ac:dyDescent="0.2">
      <c r="H380" s="6">
        <f t="shared" si="64"/>
        <v>100</v>
      </c>
      <c r="I380" s="6"/>
      <c r="J380" s="6"/>
      <c r="AI380" s="6">
        <f t="shared" si="65"/>
        <v>100</v>
      </c>
      <c r="BL380" s="9"/>
      <c r="BM380" s="9"/>
      <c r="BN380" s="9"/>
      <c r="BV380" s="9"/>
      <c r="BW380" s="9"/>
      <c r="BX380" s="6"/>
    </row>
    <row r="381" spans="8:76" x14ac:dyDescent="0.2">
      <c r="H381" s="6">
        <f t="shared" si="64"/>
        <v>28.71267150928168</v>
      </c>
      <c r="I381" s="6"/>
      <c r="J381" s="6"/>
      <c r="AI381" s="6">
        <f t="shared" si="65"/>
        <v>33.715441672285905</v>
      </c>
      <c r="BL381" s="9"/>
      <c r="BM381" s="9"/>
      <c r="BN381" s="9"/>
      <c r="BV381" s="9"/>
      <c r="BW381" s="9"/>
      <c r="BX381" s="6"/>
    </row>
    <row r="382" spans="8:76" x14ac:dyDescent="0.2">
      <c r="H382" s="6">
        <f t="shared" si="64"/>
        <v>8.0508474576271194</v>
      </c>
      <c r="I382" s="6"/>
      <c r="J382" s="6"/>
      <c r="AI382" s="6">
        <f t="shared" si="65"/>
        <v>7.8369671087135684</v>
      </c>
      <c r="BL382" s="9"/>
      <c r="BM382" s="9"/>
      <c r="BN382" s="9"/>
      <c r="BV382" s="9"/>
      <c r="BW382" s="9"/>
      <c r="BX382" s="6"/>
    </row>
    <row r="383" spans="8:76" x14ac:dyDescent="0.2">
      <c r="H383" s="6">
        <f t="shared" si="64"/>
        <v>10.189669087974172</v>
      </c>
      <c r="I383" s="6"/>
      <c r="J383" s="6"/>
      <c r="AI383" s="6">
        <f t="shared" si="65"/>
        <v>12.729452311380834</v>
      </c>
      <c r="BL383" s="9"/>
      <c r="BM383" s="9"/>
      <c r="BN383" s="9"/>
      <c r="BV383" s="9"/>
      <c r="BW383" s="9"/>
      <c r="BX383" s="6"/>
    </row>
    <row r="384" spans="8:76" x14ac:dyDescent="0.2">
      <c r="H384" s="6">
        <f t="shared" si="64"/>
        <v>55.942292171105727</v>
      </c>
      <c r="I384" s="6"/>
      <c r="J384" s="6"/>
      <c r="AI384" s="6">
        <f t="shared" si="65"/>
        <v>50.340900576908666</v>
      </c>
      <c r="BL384" s="9"/>
      <c r="BM384" s="9"/>
      <c r="BN384" s="9"/>
      <c r="BV384" s="9"/>
      <c r="BW384" s="9"/>
      <c r="BX384" s="6"/>
    </row>
    <row r="385" spans="8:76" x14ac:dyDescent="0.2">
      <c r="H385" s="6">
        <f t="shared" si="64"/>
        <v>38.095238095238095</v>
      </c>
      <c r="I385" s="6"/>
      <c r="J385" s="6"/>
      <c r="AI385" s="6">
        <f t="shared" si="65"/>
        <v>28.530755975125498</v>
      </c>
      <c r="BL385" s="9"/>
      <c r="BM385" s="9"/>
      <c r="BN385" s="9"/>
      <c r="BV385" s="9"/>
      <c r="BW385" s="9"/>
      <c r="BX385" s="6"/>
    </row>
    <row r="386" spans="8:76" x14ac:dyDescent="0.2">
      <c r="H386" s="6">
        <f t="shared" si="64"/>
        <v>1.5032284100080711</v>
      </c>
      <c r="I386" s="6"/>
      <c r="J386" s="6"/>
      <c r="AI386" s="6">
        <f t="shared" si="65"/>
        <v>1.8955570540196298</v>
      </c>
      <c r="BL386" s="9"/>
      <c r="BM386" s="9"/>
      <c r="BN386" s="9"/>
      <c r="BV386" s="9"/>
      <c r="BW386" s="9"/>
      <c r="BX386" s="6"/>
    </row>
    <row r="387" spans="8:76" x14ac:dyDescent="0.2">
      <c r="H387" s="6">
        <f t="shared" si="64"/>
        <v>8.0407586763518974</v>
      </c>
      <c r="I387" s="6"/>
      <c r="J387" s="6"/>
      <c r="AI387" s="6">
        <f t="shared" si="65"/>
        <v>11.156065033340825</v>
      </c>
      <c r="BL387" s="9"/>
      <c r="BM387" s="9"/>
      <c r="BN387" s="9"/>
      <c r="BV387" s="9"/>
      <c r="BW387" s="9"/>
      <c r="BX387" s="6"/>
    </row>
    <row r="388" spans="8:76" x14ac:dyDescent="0.2">
      <c r="H388" s="6"/>
      <c r="I388" s="6"/>
      <c r="AI388" s="6"/>
      <c r="BL388" s="9"/>
      <c r="BM388" s="9"/>
      <c r="BN388" s="9"/>
      <c r="BV388" s="9"/>
      <c r="BW388" s="9"/>
      <c r="BX388" s="6"/>
    </row>
    <row r="389" spans="8:76" x14ac:dyDescent="0.2">
      <c r="H389" s="6"/>
      <c r="I389" s="6"/>
      <c r="AI389" s="6"/>
      <c r="BL389" s="9"/>
      <c r="BM389" s="9"/>
      <c r="BN389" s="9"/>
      <c r="BV389" s="9"/>
      <c r="BW389" s="9"/>
      <c r="BX389" s="6"/>
    </row>
    <row r="390" spans="8:76" x14ac:dyDescent="0.2">
      <c r="H390" s="6"/>
      <c r="I390" s="6"/>
      <c r="AI390" s="6"/>
      <c r="BL390" s="9"/>
      <c r="BM390" s="9"/>
      <c r="BN390" s="9"/>
      <c r="BV390" s="9"/>
      <c r="BW390" s="9"/>
      <c r="BX390" s="6"/>
    </row>
    <row r="391" spans="8:76" x14ac:dyDescent="0.2">
      <c r="H391" s="6"/>
      <c r="I391" s="6"/>
      <c r="AI391" s="6"/>
      <c r="BL391" s="9"/>
      <c r="BM391" s="9"/>
      <c r="BN391" s="9"/>
      <c r="BV391" s="9"/>
      <c r="BW391" s="9"/>
      <c r="BX391" s="6"/>
    </row>
    <row r="392" spans="8:76" x14ac:dyDescent="0.2">
      <c r="I392" s="6"/>
      <c r="BN392" s="9"/>
      <c r="BX392" s="6"/>
    </row>
  </sheetData>
  <mergeCells count="3">
    <mergeCell ref="A1:F1"/>
    <mergeCell ref="G1:BH2"/>
    <mergeCell ref="BK1:CC2"/>
  </mergeCells>
  <conditionalFormatting sqref="K47:K57">
    <cfRule type="colorScale" priority="5">
      <colorScale>
        <cfvo type="min"/>
        <cfvo type="max"/>
        <color theme="8"/>
        <color rgb="FFFFFF00"/>
      </colorScale>
    </cfRule>
    <cfRule type="colorScale" priority="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K5:AH20 V22:AF22">
    <cfRule type="colorScale" priority="13">
      <colorScale>
        <cfvo type="min"/>
        <cfvo type="max"/>
        <color theme="8"/>
        <color rgb="FFFFFF00"/>
      </colorScale>
    </cfRule>
    <cfRule type="colorScale" priority="1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K29:AH44">
    <cfRule type="colorScale" priority="11">
      <colorScale>
        <cfvo type="min"/>
        <cfvo type="max"/>
        <color theme="8"/>
        <color rgb="FFFFFF00"/>
      </colorScale>
    </cfRule>
    <cfRule type="colorScale" priority="1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V46:AF46">
    <cfRule type="colorScale" priority="7">
      <colorScale>
        <cfvo type="min"/>
        <cfvo type="max"/>
        <color theme="8"/>
        <color rgb="FFFFFF00"/>
      </colorScale>
    </cfRule>
    <cfRule type="colorScale" priority="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23:AE27">
    <cfRule type="colorScale" priority="2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47:AE53 AE45">
    <cfRule type="colorScale" priority="19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54:AE69">
    <cfRule type="colorScale" priority="1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70:AE85">
    <cfRule type="colorScale" priority="1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K5:BH20">
    <cfRule type="colorScale" priority="15">
      <colorScale>
        <cfvo type="min"/>
        <cfvo type="max"/>
        <color theme="8"/>
        <color rgb="FFFFFF00"/>
      </colorScale>
    </cfRule>
    <cfRule type="colorScale" priority="1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K29:BH44">
    <cfRule type="colorScale" priority="9">
      <colorScale>
        <cfvo type="min"/>
        <cfvo type="max"/>
        <color theme="8"/>
        <color rgb="FFFFFF00"/>
      </colorScale>
    </cfRule>
    <cfRule type="colorScale" priority="1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V22:AV28">
    <cfRule type="colorScale" priority="21">
      <colorScale>
        <cfvo type="min"/>
        <cfvo type="percentile" val="50"/>
        <cfvo type="max"/>
        <color rgb="FFF8696B"/>
        <color rgb="FFFCFCFF"/>
        <color rgb="FF5A8AC6"/>
      </colorScale>
    </cfRule>
    <cfRule type="colorScale" priority="2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L4:BL7 BL8:BM1048576">
    <cfRule type="cellIs" dxfId="3" priority="4" operator="greaterThan">
      <formula>100</formula>
    </cfRule>
  </conditionalFormatting>
  <conditionalFormatting sqref="BP4:BS19">
    <cfRule type="colorScale" priority="3">
      <colorScale>
        <cfvo type="min"/>
        <cfvo type="max"/>
        <color theme="8"/>
        <color rgb="FFFFFF00"/>
      </colorScale>
    </cfRule>
  </conditionalFormatting>
  <conditionalFormatting sqref="BV4:BV7 BV8:BW1048576">
    <cfRule type="cellIs" dxfId="2" priority="1" operator="greaterThan">
      <formula>100</formula>
    </cfRule>
  </conditionalFormatting>
  <conditionalFormatting sqref="BZ4:CC19">
    <cfRule type="colorScale" priority="2">
      <colorScale>
        <cfvo type="min"/>
        <cfvo type="max"/>
        <color theme="8"/>
        <color rgb="FFFFFF00"/>
      </colorScale>
    </cfRule>
  </conditionalFormatting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98A87-5CA0-DA43-B9CE-81EBE818926B}">
  <dimension ref="A1:CC392"/>
  <sheetViews>
    <sheetView tabSelected="1" zoomScaleNormal="100" workbookViewId="0">
      <selection sqref="A1:F1"/>
    </sheetView>
  </sheetViews>
  <sheetFormatPr baseColWidth="10" defaultColWidth="8.83203125" defaultRowHeight="15" x14ac:dyDescent="0.2"/>
  <cols>
    <col min="7" max="7" width="8.83203125" style="5"/>
    <col min="8" max="8" width="8.6640625" bestFit="1" customWidth="1"/>
    <col min="9" max="9" width="3.6640625" customWidth="1"/>
    <col min="10" max="10" width="21" customWidth="1"/>
    <col min="11" max="34" width="3.6640625" style="7" customWidth="1"/>
    <col min="35" max="35" width="15.5" customWidth="1"/>
    <col min="36" max="36" width="30.1640625" style="6" customWidth="1"/>
    <col min="37" max="60" width="3.6640625" style="6" customWidth="1"/>
    <col min="61" max="61" width="8.83203125" customWidth="1"/>
    <col min="63" max="63" width="38.33203125" style="13" bestFit="1" customWidth="1"/>
    <col min="64" max="64" width="8.6640625" style="5" bestFit="1" customWidth="1"/>
    <col min="65" max="65" width="14.5" style="5" bestFit="1" customWidth="1"/>
    <col min="66" max="66" width="18.5" style="5" bestFit="1" customWidth="1"/>
    <col min="67" max="67" width="25.5" bestFit="1" customWidth="1"/>
    <col min="68" max="71" width="4.6640625" customWidth="1"/>
    <col min="72" max="72" width="16.5" style="13" customWidth="1"/>
    <col min="73" max="73" width="38.33203125" style="13" bestFit="1" customWidth="1"/>
    <col min="74" max="74" width="15.5" style="5" bestFit="1" customWidth="1"/>
    <col min="75" max="75" width="14.5" style="5" bestFit="1" customWidth="1"/>
    <col min="76" max="76" width="18.5" bestFit="1" customWidth="1"/>
    <col min="77" max="77" width="15.5" bestFit="1" customWidth="1"/>
    <col min="78" max="81" width="4.6640625" customWidth="1"/>
  </cols>
  <sheetData>
    <row r="1" spans="1:81" x14ac:dyDescent="0.2">
      <c r="A1" s="1" t="s">
        <v>337</v>
      </c>
      <c r="B1" s="1"/>
      <c r="C1" s="1"/>
      <c r="D1" s="1"/>
      <c r="E1" s="1"/>
      <c r="F1" s="1"/>
      <c r="G1" s="51" t="s">
        <v>338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K1" s="51" t="s">
        <v>339</v>
      </c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</row>
    <row r="2" spans="1:81" x14ac:dyDescent="0.2"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</row>
    <row r="3" spans="1:81" x14ac:dyDescent="0.2">
      <c r="H3" s="6" t="s">
        <v>3</v>
      </c>
      <c r="AI3" t="s">
        <v>166</v>
      </c>
      <c r="BK3" s="5" t="s">
        <v>5</v>
      </c>
      <c r="BL3" s="9" t="s">
        <v>54</v>
      </c>
      <c r="BM3" s="9"/>
      <c r="BN3" s="5" t="s">
        <v>6</v>
      </c>
      <c r="BO3" s="6" t="s">
        <v>54</v>
      </c>
      <c r="BP3" s="10" t="s">
        <v>7</v>
      </c>
      <c r="BQ3" s="10" t="s">
        <v>8</v>
      </c>
      <c r="BR3" s="10" t="s">
        <v>9</v>
      </c>
      <c r="BS3" s="10" t="s">
        <v>10</v>
      </c>
      <c r="BT3" s="5"/>
      <c r="BU3" s="5" t="s">
        <v>5</v>
      </c>
      <c r="BV3" t="s">
        <v>166</v>
      </c>
      <c r="BX3" s="5" t="s">
        <v>11</v>
      </c>
      <c r="BY3" t="s">
        <v>166</v>
      </c>
      <c r="BZ3" s="10" t="s">
        <v>7</v>
      </c>
      <c r="CA3" s="10" t="s">
        <v>8</v>
      </c>
      <c r="CB3" s="10" t="s">
        <v>9</v>
      </c>
      <c r="CC3" s="10" t="s">
        <v>10</v>
      </c>
    </row>
    <row r="4" spans="1:81" ht="16" x14ac:dyDescent="0.2">
      <c r="G4" s="11"/>
      <c r="H4" s="6">
        <f>K5</f>
        <v>4.6942060085836908E-2</v>
      </c>
      <c r="J4" s="6" t="s">
        <v>12</v>
      </c>
      <c r="K4" s="12">
        <v>1</v>
      </c>
      <c r="L4" s="12">
        <v>2</v>
      </c>
      <c r="M4" s="12">
        <v>3</v>
      </c>
      <c r="N4" s="12">
        <v>4</v>
      </c>
      <c r="O4" s="12">
        <v>5</v>
      </c>
      <c r="P4" s="12">
        <v>6</v>
      </c>
      <c r="Q4" s="12">
        <v>7</v>
      </c>
      <c r="R4" s="12">
        <v>8</v>
      </c>
      <c r="S4" s="12">
        <v>9</v>
      </c>
      <c r="T4" s="12">
        <v>10</v>
      </c>
      <c r="U4" s="12">
        <v>11</v>
      </c>
      <c r="V4" s="12">
        <v>12</v>
      </c>
      <c r="W4" s="12">
        <v>13</v>
      </c>
      <c r="X4" s="12">
        <v>14</v>
      </c>
      <c r="Y4" s="12">
        <v>15</v>
      </c>
      <c r="Z4" s="12">
        <v>16</v>
      </c>
      <c r="AA4" s="12">
        <v>17</v>
      </c>
      <c r="AB4" s="12">
        <v>18</v>
      </c>
      <c r="AC4" s="12">
        <v>19</v>
      </c>
      <c r="AD4" s="12">
        <v>20</v>
      </c>
      <c r="AE4" s="12">
        <v>21</v>
      </c>
      <c r="AF4" s="12">
        <v>22</v>
      </c>
      <c r="AG4" s="12">
        <v>23</v>
      </c>
      <c r="AH4" s="12">
        <v>24</v>
      </c>
      <c r="AI4" s="6">
        <f>AK5</f>
        <v>0.17592728338953231</v>
      </c>
      <c r="AJ4" t="s">
        <v>13</v>
      </c>
      <c r="AK4" s="6">
        <v>1</v>
      </c>
      <c r="AL4" s="6">
        <v>2</v>
      </c>
      <c r="AM4" s="6">
        <v>3</v>
      </c>
      <c r="AN4" s="6">
        <v>4</v>
      </c>
      <c r="AO4" s="6">
        <v>5</v>
      </c>
      <c r="AP4" s="6">
        <v>6</v>
      </c>
      <c r="AQ4" s="6">
        <v>7</v>
      </c>
      <c r="AR4" s="6">
        <v>8</v>
      </c>
      <c r="AS4" s="6">
        <v>9</v>
      </c>
      <c r="AT4" s="6">
        <v>10</v>
      </c>
      <c r="AU4" s="6">
        <v>11</v>
      </c>
      <c r="AV4" s="6">
        <v>12</v>
      </c>
      <c r="AW4" s="6">
        <v>13</v>
      </c>
      <c r="AX4" s="6">
        <v>14</v>
      </c>
      <c r="AY4" s="6">
        <v>15</v>
      </c>
      <c r="AZ4" s="6">
        <v>16</v>
      </c>
      <c r="BA4" s="6">
        <v>17</v>
      </c>
      <c r="BB4" s="6">
        <v>18</v>
      </c>
      <c r="BC4" s="6">
        <v>19</v>
      </c>
      <c r="BD4" s="6">
        <v>20</v>
      </c>
      <c r="BE4" s="6">
        <v>21</v>
      </c>
      <c r="BF4" s="6">
        <v>22</v>
      </c>
      <c r="BG4" s="6">
        <v>23</v>
      </c>
      <c r="BH4" s="6">
        <v>24</v>
      </c>
      <c r="BK4" s="13" t="s">
        <v>14</v>
      </c>
      <c r="BL4" s="9">
        <f t="shared" ref="BL4:BL19" si="0">BP4</f>
        <v>8.959863494559113E-2</v>
      </c>
      <c r="BM4" s="14" t="s">
        <v>7</v>
      </c>
      <c r="BN4" s="9">
        <f>AVERAGE(BL4:BL19)</f>
        <v>3.1906715259399303</v>
      </c>
      <c r="BO4" s="6" t="s">
        <v>15</v>
      </c>
      <c r="BP4" s="15">
        <f>AVERAGE(K5,O5,S5,W5,AA5,AE5)</f>
        <v>8.959863494559113E-2</v>
      </c>
      <c r="BQ4" s="15">
        <f t="shared" ref="BP4:BS19" si="1">AVERAGE(L5,P5,T5,X5,AB5,AF5)</f>
        <v>0.2288579184547003</v>
      </c>
      <c r="BR4" s="15">
        <f t="shared" si="1"/>
        <v>0.39970286130673149</v>
      </c>
      <c r="BS4" s="15">
        <f t="shared" si="1"/>
        <v>0.40272706518798335</v>
      </c>
      <c r="BU4" s="13" t="s">
        <v>14</v>
      </c>
      <c r="BV4" s="9">
        <f>BZ4</f>
        <v>0.35535978206029828</v>
      </c>
      <c r="BW4" s="14" t="s">
        <v>7</v>
      </c>
      <c r="BX4" s="9">
        <f>AVERAGE(BV4:BV19)</f>
        <v>3.5382833794892923</v>
      </c>
      <c r="BY4" t="s">
        <v>15</v>
      </c>
      <c r="BZ4" s="15">
        <f t="shared" ref="BZ4:CC19" si="2">AVERAGE(AK5,AO5,AS5,AW5,BA5,BE5)</f>
        <v>0.35535978206029828</v>
      </c>
      <c r="CA4" s="15">
        <f t="shared" si="2"/>
        <v>0.25003255621617965</v>
      </c>
      <c r="CB4" s="15">
        <f t="shared" si="2"/>
        <v>0.52605158937822971</v>
      </c>
      <c r="CC4" s="15">
        <f t="shared" si="2"/>
        <v>0.15712505653573303</v>
      </c>
    </row>
    <row r="5" spans="1:81" ht="16" x14ac:dyDescent="0.2">
      <c r="G5" s="11"/>
      <c r="H5" s="6">
        <f t="shared" ref="H5:H19" si="3">K6</f>
        <v>0.22129828326180256</v>
      </c>
      <c r="I5" s="6"/>
      <c r="J5" s="6" t="s">
        <v>15</v>
      </c>
      <c r="K5" s="6">
        <v>4.6942060085836908E-2</v>
      </c>
      <c r="L5" s="6">
        <v>4.6942060085836908E-2</v>
      </c>
      <c r="M5" s="16">
        <v>0.13412017167381973</v>
      </c>
      <c r="N5" s="16">
        <v>0.1072961373390558</v>
      </c>
      <c r="O5" s="16">
        <v>0</v>
      </c>
      <c r="P5" s="16">
        <v>0</v>
      </c>
      <c r="Q5" s="16">
        <v>0</v>
      </c>
      <c r="R5" s="16">
        <v>0</v>
      </c>
      <c r="S5" s="16">
        <v>0.34965034965034963</v>
      </c>
      <c r="T5" s="16">
        <v>0.1104158998895841</v>
      </c>
      <c r="U5" s="16">
        <v>0.20242914979757085</v>
      </c>
      <c r="V5" s="16">
        <v>7.3610599926389395E-2</v>
      </c>
      <c r="W5" s="16">
        <v>9.5450206808781413E-2</v>
      </c>
      <c r="X5" s="16">
        <v>4.2422314137236183E-2</v>
      </c>
      <c r="Y5" s="16">
        <v>0.10605578534309047</v>
      </c>
      <c r="Z5" s="16">
        <v>0.28635062042634424</v>
      </c>
      <c r="AA5" s="16">
        <v>0</v>
      </c>
      <c r="AB5" s="16">
        <v>1.1538461538461537</v>
      </c>
      <c r="AC5" s="16">
        <v>1.9230769230769231</v>
      </c>
      <c r="AD5" s="16">
        <v>1.9230769230769231</v>
      </c>
      <c r="AE5" s="16">
        <v>4.5549193128578865E-2</v>
      </c>
      <c r="AF5" s="16">
        <v>1.9521082769390942E-2</v>
      </c>
      <c r="AG5" s="16">
        <v>3.2535137948984903E-2</v>
      </c>
      <c r="AH5" s="16">
        <v>2.6028110359187923E-2</v>
      </c>
      <c r="AI5" s="6">
        <f t="shared" ref="AI5:AI19" si="4">AK6</f>
        <v>0.16126667644040463</v>
      </c>
      <c r="AJ5" t="s">
        <v>15</v>
      </c>
      <c r="AK5" s="17">
        <v>0.17592728338953231</v>
      </c>
      <c r="AL5" s="17">
        <v>0.6010848849142354</v>
      </c>
      <c r="AM5" s="17">
        <v>0.64506670576161851</v>
      </c>
      <c r="AN5" s="17">
        <v>0.35185456677906463</v>
      </c>
      <c r="AO5" s="17">
        <v>0</v>
      </c>
      <c r="AP5" s="17">
        <v>0</v>
      </c>
      <c r="AQ5" s="17">
        <v>0</v>
      </c>
      <c r="AR5" s="17">
        <v>0</v>
      </c>
      <c r="AS5" s="17">
        <v>0</v>
      </c>
      <c r="AT5" s="17">
        <v>0.78418002045687007</v>
      </c>
      <c r="AU5" s="17">
        <v>0.61370610296624617</v>
      </c>
      <c r="AV5" s="17">
        <v>0.37504261847937265</v>
      </c>
      <c r="AW5" s="17">
        <v>0.20184544405997693</v>
      </c>
      <c r="AX5" s="17">
        <v>8.6505190311418678E-2</v>
      </c>
      <c r="AY5" s="17">
        <v>7.2087658592848908E-2</v>
      </c>
      <c r="AZ5" s="17">
        <v>0.18742791234140715</v>
      </c>
      <c r="BA5" s="17">
        <v>1.7543859649122806</v>
      </c>
      <c r="BB5" s="17">
        <v>0</v>
      </c>
      <c r="BC5" s="17">
        <v>1.7543859649122806</v>
      </c>
      <c r="BD5" s="17">
        <v>0</v>
      </c>
      <c r="BE5" s="17">
        <v>0</v>
      </c>
      <c r="BF5" s="17">
        <v>2.8425241614553724E-2</v>
      </c>
      <c r="BG5" s="17">
        <v>7.1063104036384314E-2</v>
      </c>
      <c r="BH5" s="17">
        <v>2.8425241614553724E-2</v>
      </c>
      <c r="BK5" s="13" t="s">
        <v>16</v>
      </c>
      <c r="BL5" s="9">
        <f t="shared" si="0"/>
        <v>0.44147317866491687</v>
      </c>
      <c r="BM5" s="14" t="s">
        <v>8</v>
      </c>
      <c r="BN5" s="18">
        <f>AVERAGE(BL20:BL35)</f>
        <v>12.419341243876989</v>
      </c>
      <c r="BO5" s="6" t="s">
        <v>17</v>
      </c>
      <c r="BP5" s="15">
        <f t="shared" si="1"/>
        <v>0.44147317866491687</v>
      </c>
      <c r="BQ5" s="15">
        <f t="shared" si="1"/>
        <v>22.216977731788774</v>
      </c>
      <c r="BR5" s="15">
        <f t="shared" si="1"/>
        <v>20.400015848517441</v>
      </c>
      <c r="BS5" s="15">
        <f t="shared" si="1"/>
        <v>24.783762143994608</v>
      </c>
      <c r="BU5" s="13" t="s">
        <v>16</v>
      </c>
      <c r="BV5" s="9">
        <f t="shared" ref="BV5:BV19" si="5">BZ5</f>
        <v>0.42515051594948189</v>
      </c>
      <c r="BW5" s="14" t="s">
        <v>8</v>
      </c>
      <c r="BX5" s="18">
        <f>AVERAGE(BV20:BV35)</f>
        <v>14.978246071222051</v>
      </c>
      <c r="BY5" t="s">
        <v>17</v>
      </c>
      <c r="BZ5" s="15">
        <f t="shared" si="2"/>
        <v>0.42515051594948189</v>
      </c>
      <c r="CA5" s="15">
        <f t="shared" si="2"/>
        <v>32.208241548198565</v>
      </c>
      <c r="CB5" s="15">
        <f t="shared" si="2"/>
        <v>24.055801283311805</v>
      </c>
      <c r="CC5" s="15">
        <f t="shared" si="2"/>
        <v>25.130678303194525</v>
      </c>
    </row>
    <row r="6" spans="1:81" ht="16" x14ac:dyDescent="0.2">
      <c r="G6" s="11"/>
      <c r="H6" s="6">
        <f t="shared" si="3"/>
        <v>0.1609442060085837</v>
      </c>
      <c r="I6" s="6"/>
      <c r="J6" s="6" t="s">
        <v>17</v>
      </c>
      <c r="K6" s="6">
        <v>0.22129828326180256</v>
      </c>
      <c r="L6" s="6">
        <v>25.308476394849784</v>
      </c>
      <c r="M6" s="16">
        <v>15.128755364806867</v>
      </c>
      <c r="N6" s="16">
        <v>13.365075107296137</v>
      </c>
      <c r="O6" s="16">
        <v>0</v>
      </c>
      <c r="P6" s="16">
        <v>0</v>
      </c>
      <c r="Q6" s="16">
        <v>0</v>
      </c>
      <c r="R6" s="16">
        <v>0</v>
      </c>
      <c r="S6" s="16">
        <v>0.31284504968715493</v>
      </c>
      <c r="T6" s="16">
        <v>77.990430622009569</v>
      </c>
      <c r="U6" s="16">
        <v>65.384615384615387</v>
      </c>
      <c r="V6" s="16">
        <v>100</v>
      </c>
      <c r="W6" s="16">
        <v>0.15908367801463569</v>
      </c>
      <c r="X6" s="16">
        <v>23.183794675999575</v>
      </c>
      <c r="Y6" s="16">
        <v>33.959062466857567</v>
      </c>
      <c r="Z6" s="16">
        <v>24.127691165553081</v>
      </c>
      <c r="AA6" s="16">
        <v>1.9230769230769231</v>
      </c>
      <c r="AB6" s="16">
        <v>3.4615384615384617</v>
      </c>
      <c r="AC6" s="16">
        <v>1.1538461538461537</v>
      </c>
      <c r="AD6" s="16">
        <v>6.1538461538461542</v>
      </c>
      <c r="AE6" s="16">
        <v>3.2535137948984903E-2</v>
      </c>
      <c r="AF6" s="16">
        <v>3.3576262363352423</v>
      </c>
      <c r="AG6" s="16">
        <v>6.7738157209786571</v>
      </c>
      <c r="AH6" s="16">
        <v>5.0559604372722537</v>
      </c>
      <c r="AI6" s="6">
        <f t="shared" si="4"/>
        <v>0.6010848849142354</v>
      </c>
      <c r="AJ6" t="s">
        <v>17</v>
      </c>
      <c r="AK6" s="17">
        <v>0.16126667644040463</v>
      </c>
      <c r="AL6" s="17">
        <v>69.81381029174608</v>
      </c>
      <c r="AM6" s="17">
        <v>22.034892244538923</v>
      </c>
      <c r="AN6" s="17">
        <v>16.463861603870399</v>
      </c>
      <c r="AO6" s="17">
        <v>0</v>
      </c>
      <c r="AP6" s="17">
        <v>0</v>
      </c>
      <c r="AQ6" s="17">
        <v>0</v>
      </c>
      <c r="AR6" s="17">
        <v>0</v>
      </c>
      <c r="AS6" s="17">
        <v>0.20456870098874871</v>
      </c>
      <c r="AT6" s="17">
        <v>76.474599386293903</v>
      </c>
      <c r="AU6" s="17">
        <v>84.145925673371977</v>
      </c>
      <c r="AV6" s="17">
        <v>80.770542107057622</v>
      </c>
      <c r="AW6" s="17">
        <v>0.30276816608996537</v>
      </c>
      <c r="AX6" s="17">
        <v>25.389273356401382</v>
      </c>
      <c r="AY6" s="17">
        <v>27.07612456747405</v>
      </c>
      <c r="AZ6" s="17">
        <v>39.158016147635522</v>
      </c>
      <c r="BA6" s="17">
        <v>1.7543859649122806</v>
      </c>
      <c r="BB6" s="17">
        <v>13.157894736842104</v>
      </c>
      <c r="BC6" s="17">
        <v>1.7543859649122806</v>
      </c>
      <c r="BD6" s="17">
        <v>4.3859649122807021</v>
      </c>
      <c r="BE6" s="17">
        <v>0.12791358726549176</v>
      </c>
      <c r="BF6" s="17">
        <v>8.4138715179079018</v>
      </c>
      <c r="BG6" s="17">
        <v>9.3234792495736212</v>
      </c>
      <c r="BH6" s="17">
        <v>10.005685048322912</v>
      </c>
      <c r="BK6" s="13" t="s">
        <v>18</v>
      </c>
      <c r="BL6" s="9">
        <f t="shared" si="0"/>
        <v>0.57088583214060062</v>
      </c>
      <c r="BM6" s="14" t="s">
        <v>9</v>
      </c>
      <c r="BN6" s="18">
        <f>AVERAGE(BL36:BL51)</f>
        <v>9.3465943606778996</v>
      </c>
      <c r="BO6" s="6" t="s">
        <v>19</v>
      </c>
      <c r="BP6" s="15">
        <f t="shared" si="1"/>
        <v>0.57088583214060062</v>
      </c>
      <c r="BQ6" s="15">
        <f t="shared" si="1"/>
        <v>7.0833283987638822</v>
      </c>
      <c r="BR6" s="15">
        <f t="shared" si="1"/>
        <v>4.418585980164865</v>
      </c>
      <c r="BS6" s="15">
        <f t="shared" si="1"/>
        <v>4.4454472407037384</v>
      </c>
      <c r="BU6" s="13" t="s">
        <v>18</v>
      </c>
      <c r="BV6" s="9">
        <f t="shared" si="5"/>
        <v>0.69715009920185089</v>
      </c>
      <c r="BW6" s="14" t="s">
        <v>9</v>
      </c>
      <c r="BX6" s="18">
        <f>AVERAGE(BV36:BV51)</f>
        <v>12.096361608750115</v>
      </c>
      <c r="BY6" t="s">
        <v>19</v>
      </c>
      <c r="BZ6" s="15">
        <f t="shared" si="2"/>
        <v>0.69715009920185089</v>
      </c>
      <c r="CA6" s="15">
        <f t="shared" si="2"/>
        <v>11.43629424265621</v>
      </c>
      <c r="CB6" s="15">
        <f t="shared" si="2"/>
        <v>7.7425366300664651</v>
      </c>
      <c r="CC6" s="15">
        <f t="shared" si="2"/>
        <v>7.2011223853676887</v>
      </c>
    </row>
    <row r="7" spans="1:81" ht="16" x14ac:dyDescent="0.2">
      <c r="G7" s="11"/>
      <c r="H7" s="6">
        <f t="shared" si="3"/>
        <v>0.22800429184549356</v>
      </c>
      <c r="I7" s="6"/>
      <c r="J7" s="6" t="s">
        <v>19</v>
      </c>
      <c r="K7" s="6">
        <v>0.1609442060085837</v>
      </c>
      <c r="L7" s="6">
        <v>6.1225858369098711</v>
      </c>
      <c r="M7" s="16">
        <v>3.8291309012875536</v>
      </c>
      <c r="N7" s="16">
        <v>2.595225321888412</v>
      </c>
      <c r="O7" s="16">
        <v>0</v>
      </c>
      <c r="P7" s="16">
        <v>0</v>
      </c>
      <c r="Q7" s="16">
        <v>0</v>
      </c>
      <c r="R7" s="16">
        <v>0</v>
      </c>
      <c r="S7" s="16">
        <v>0.93853514906146485</v>
      </c>
      <c r="T7" s="16">
        <v>15.07177033492823</v>
      </c>
      <c r="U7" s="16">
        <v>8.943687891056312</v>
      </c>
      <c r="V7" s="16">
        <v>9.2381302907618696</v>
      </c>
      <c r="W7" s="16">
        <v>0.31816735602927138</v>
      </c>
      <c r="X7" s="16">
        <v>15.515961395694134</v>
      </c>
      <c r="Y7" s="16">
        <v>9.8207657227701777</v>
      </c>
      <c r="Z7" s="16">
        <v>11.188885353696044</v>
      </c>
      <c r="AA7" s="16">
        <v>1.9230769230769231</v>
      </c>
      <c r="AB7" s="16">
        <v>2.6923076923076925</v>
      </c>
      <c r="AC7" s="16">
        <v>0.38461538461538464</v>
      </c>
      <c r="AD7" s="16">
        <v>0</v>
      </c>
      <c r="AE7" s="16">
        <v>8.4591358667360755E-2</v>
      </c>
      <c r="AF7" s="16">
        <v>3.0973451327433628</v>
      </c>
      <c r="AG7" s="16">
        <v>3.5333159812597605</v>
      </c>
      <c r="AH7" s="16">
        <v>3.6504424778761062</v>
      </c>
      <c r="AI7" s="6">
        <f t="shared" si="4"/>
        <v>0.33719395982993694</v>
      </c>
      <c r="AJ7" t="s">
        <v>19</v>
      </c>
      <c r="AK7" s="17">
        <v>0.6010848849142354</v>
      </c>
      <c r="AL7" s="17">
        <v>16.581146459463422</v>
      </c>
      <c r="AM7" s="17">
        <v>11.552558275912622</v>
      </c>
      <c r="AN7" s="17">
        <v>6.8025216243952498</v>
      </c>
      <c r="AO7" s="17">
        <v>0</v>
      </c>
      <c r="AP7" s="17">
        <v>0</v>
      </c>
      <c r="AQ7" s="17">
        <v>0</v>
      </c>
      <c r="AR7" s="17">
        <v>0</v>
      </c>
      <c r="AS7" s="17">
        <v>0.47732696897374699</v>
      </c>
      <c r="AT7" s="17">
        <v>21.581997954312989</v>
      </c>
      <c r="AU7" s="17">
        <v>15.376747357654279</v>
      </c>
      <c r="AV7" s="17">
        <v>11.899079440845551</v>
      </c>
      <c r="AW7" s="17">
        <v>0.27393310265282583</v>
      </c>
      <c r="AX7" s="17">
        <v>12.874855824682815</v>
      </c>
      <c r="AY7" s="17">
        <v>8.246828143021915</v>
      </c>
      <c r="AZ7" s="17">
        <v>8.5495963091118803</v>
      </c>
      <c r="BA7" s="17">
        <v>2.6315789473684212</v>
      </c>
      <c r="BB7" s="17">
        <v>9.6491228070175445</v>
      </c>
      <c r="BC7" s="17">
        <v>4.3859649122807021</v>
      </c>
      <c r="BD7" s="17">
        <v>10.526315789473685</v>
      </c>
      <c r="BE7" s="17">
        <v>0.19897669130187606</v>
      </c>
      <c r="BF7" s="17">
        <v>7.9306424104604893</v>
      </c>
      <c r="BG7" s="17">
        <v>6.8931210915292782</v>
      </c>
      <c r="BH7" s="17">
        <v>5.429221148379761</v>
      </c>
      <c r="BK7" s="13" t="s">
        <v>20</v>
      </c>
      <c r="BL7" s="9">
        <f t="shared" si="0"/>
        <v>0.53109693402631397</v>
      </c>
      <c r="BM7" s="14" t="s">
        <v>10</v>
      </c>
      <c r="BN7" s="18">
        <f>AVERAGE(BL52:BL67)</f>
        <v>8.9833231467241088</v>
      </c>
      <c r="BO7" s="6" t="s">
        <v>21</v>
      </c>
      <c r="BP7" s="15">
        <f t="shared" si="1"/>
        <v>0.53109693402631397</v>
      </c>
      <c r="BQ7" s="15">
        <f t="shared" si="1"/>
        <v>0.27451664320943781</v>
      </c>
      <c r="BR7" s="15">
        <f t="shared" si="1"/>
        <v>0.41065575640422719</v>
      </c>
      <c r="BS7" s="15">
        <f t="shared" si="1"/>
        <v>0.283859056019582</v>
      </c>
      <c r="BU7" s="13" t="s">
        <v>20</v>
      </c>
      <c r="BV7" s="9">
        <f t="shared" si="5"/>
        <v>0.52713854459747167</v>
      </c>
      <c r="BW7" s="14" t="s">
        <v>10</v>
      </c>
      <c r="BX7" s="18">
        <f>AVERAGE(BV52:BV67)</f>
        <v>11.359122015004299</v>
      </c>
      <c r="BY7" t="s">
        <v>21</v>
      </c>
      <c r="BZ7" s="15">
        <f t="shared" si="2"/>
        <v>0.52713854459747167</v>
      </c>
      <c r="CA7" s="15">
        <f t="shared" si="2"/>
        <v>0.2728561015149723</v>
      </c>
      <c r="CB7" s="15">
        <f t="shared" si="2"/>
        <v>0.18617198839135388</v>
      </c>
      <c r="CC7" s="15">
        <f t="shared" si="2"/>
        <v>0.36090245019756462</v>
      </c>
    </row>
    <row r="8" spans="1:81" ht="16" x14ac:dyDescent="0.2">
      <c r="G8" s="11"/>
      <c r="H8" s="6">
        <f t="shared" si="3"/>
        <v>0.18776824034334763</v>
      </c>
      <c r="I8" s="6"/>
      <c r="J8" s="6" t="s">
        <v>21</v>
      </c>
      <c r="K8" s="6">
        <v>0.22800429184549356</v>
      </c>
      <c r="L8" s="6">
        <v>0.17435622317596566</v>
      </c>
      <c r="M8" s="16">
        <v>0.17435622317596566</v>
      </c>
      <c r="N8" s="16">
        <v>0.24141630901287553</v>
      </c>
      <c r="O8" s="16">
        <v>0</v>
      </c>
      <c r="P8" s="16">
        <v>0</v>
      </c>
      <c r="Q8" s="16">
        <v>0</v>
      </c>
      <c r="R8" s="16">
        <v>0</v>
      </c>
      <c r="S8" s="16">
        <v>0.49687154950312845</v>
      </c>
      <c r="T8" s="16">
        <v>0.51527419948472575</v>
      </c>
      <c r="U8" s="16">
        <v>0.23923444976076555</v>
      </c>
      <c r="V8" s="16">
        <v>0.5336768494663231</v>
      </c>
      <c r="W8" s="16">
        <v>9.5450206808781413E-2</v>
      </c>
      <c r="X8" s="16">
        <v>0.11666136387739952</v>
      </c>
      <c r="Y8" s="16">
        <v>0.12726694241170855</v>
      </c>
      <c r="Z8" s="16">
        <v>7.4239049740163321E-2</v>
      </c>
      <c r="AA8" s="16">
        <v>2.3076923076923075</v>
      </c>
      <c r="AB8" s="16">
        <v>0.76923076923076927</v>
      </c>
      <c r="AC8" s="16">
        <v>1.9230769230769231</v>
      </c>
      <c r="AD8" s="16">
        <v>0.76923076923076927</v>
      </c>
      <c r="AE8" s="16">
        <v>5.8563248308172826E-2</v>
      </c>
      <c r="AF8" s="16">
        <v>7.1577303487766794E-2</v>
      </c>
      <c r="AG8" s="16">
        <v>0</v>
      </c>
      <c r="AH8" s="16">
        <v>8.4591358667360755E-2</v>
      </c>
      <c r="AI8" s="6">
        <f t="shared" si="4"/>
        <v>0.11728485559302156</v>
      </c>
      <c r="AJ8" t="s">
        <v>21</v>
      </c>
      <c r="AK8" s="17">
        <v>0.33719395982993694</v>
      </c>
      <c r="AL8" s="17">
        <v>0.19058789033866003</v>
      </c>
      <c r="AM8" s="17">
        <v>0.39583638762644774</v>
      </c>
      <c r="AN8" s="17">
        <v>0.48380002932121391</v>
      </c>
      <c r="AO8" s="17">
        <v>0</v>
      </c>
      <c r="AP8" s="17">
        <v>0</v>
      </c>
      <c r="AQ8" s="17">
        <v>0</v>
      </c>
      <c r="AR8" s="17">
        <v>0</v>
      </c>
      <c r="AS8" s="17">
        <v>0.44323218547562221</v>
      </c>
      <c r="AT8" s="17">
        <v>1.1592226389362428</v>
      </c>
      <c r="AU8" s="17">
        <v>0.47732696897374699</v>
      </c>
      <c r="AV8" s="17">
        <v>0.9205591544493692</v>
      </c>
      <c r="AW8" s="17">
        <v>0.18742791234140715</v>
      </c>
      <c r="AX8" s="17">
        <v>0.21626297577854672</v>
      </c>
      <c r="AY8" s="17">
        <v>0.15859284890426759</v>
      </c>
      <c r="AZ8" s="17">
        <v>0.54786620530565167</v>
      </c>
      <c r="BA8" s="17">
        <v>1.7543859649122806</v>
      </c>
      <c r="BB8" s="17">
        <v>0</v>
      </c>
      <c r="BC8" s="17">
        <v>0</v>
      </c>
      <c r="BD8" s="17">
        <v>0</v>
      </c>
      <c r="BE8" s="17">
        <v>0.44059124502558272</v>
      </c>
      <c r="BF8" s="17">
        <v>7.1063104036384314E-2</v>
      </c>
      <c r="BG8" s="17">
        <v>8.5275724843661166E-2</v>
      </c>
      <c r="BH8" s="17">
        <v>0.21318931210915293</v>
      </c>
      <c r="BK8" s="13" t="s">
        <v>22</v>
      </c>
      <c r="BL8" s="9">
        <f t="shared" si="0"/>
        <v>0.90911637803818091</v>
      </c>
      <c r="BM8" s="9"/>
      <c r="BN8" s="9"/>
      <c r="BO8" s="6" t="s">
        <v>23</v>
      </c>
      <c r="BP8" s="15">
        <f t="shared" si="1"/>
        <v>0.90911637803818091</v>
      </c>
      <c r="BQ8" s="15">
        <f t="shared" si="1"/>
        <v>0.82817545805699255</v>
      </c>
      <c r="BR8" s="15">
        <f t="shared" si="1"/>
        <v>0.64950701957843104</v>
      </c>
      <c r="BS8" s="15">
        <f t="shared" si="1"/>
        <v>0.22184788571048955</v>
      </c>
      <c r="BU8" s="13" t="s">
        <v>22</v>
      </c>
      <c r="BV8" s="9">
        <f t="shared" si="5"/>
        <v>3.3315325717973486E-2</v>
      </c>
      <c r="BW8" s="9"/>
      <c r="BX8" s="6"/>
      <c r="BY8" t="s">
        <v>23</v>
      </c>
      <c r="BZ8" s="15">
        <f t="shared" si="2"/>
        <v>3.3315325717973486E-2</v>
      </c>
      <c r="CA8" s="15">
        <f t="shared" si="2"/>
        <v>0.24022379953032988</v>
      </c>
      <c r="CB8" s="15">
        <f t="shared" si="2"/>
        <v>0.13837317553687431</v>
      </c>
      <c r="CC8" s="15">
        <f t="shared" si="2"/>
        <v>1.0449106987519048</v>
      </c>
    </row>
    <row r="9" spans="1:81" ht="16" x14ac:dyDescent="0.2">
      <c r="G9" s="11"/>
      <c r="H9" s="6">
        <f t="shared" si="3"/>
        <v>0.47612660944206009</v>
      </c>
      <c r="I9" s="6"/>
      <c r="J9" s="6" t="s">
        <v>23</v>
      </c>
      <c r="K9" s="6">
        <v>0.18776824034334763</v>
      </c>
      <c r="L9" s="6">
        <v>9.3884120171673816E-2</v>
      </c>
      <c r="M9" s="16">
        <v>0.12070815450643776</v>
      </c>
      <c r="N9" s="16">
        <v>0.27494635193133049</v>
      </c>
      <c r="O9" s="16">
        <v>0</v>
      </c>
      <c r="P9" s="16">
        <v>0</v>
      </c>
      <c r="Q9" s="16">
        <v>0</v>
      </c>
      <c r="R9" s="16">
        <v>0</v>
      </c>
      <c r="S9" s="16">
        <v>0.27603974972396023</v>
      </c>
      <c r="T9" s="16">
        <v>0.14722119985277879</v>
      </c>
      <c r="U9" s="16">
        <v>0.1104158998895841</v>
      </c>
      <c r="V9" s="16">
        <v>0.25763709974236287</v>
      </c>
      <c r="W9" s="16">
        <v>0.18029483508325378</v>
      </c>
      <c r="X9" s="16">
        <v>0.10605578534309047</v>
      </c>
      <c r="Y9" s="16">
        <v>7.4239049740163321E-2</v>
      </c>
      <c r="Z9" s="16">
        <v>0.46664545550959807</v>
      </c>
      <c r="AA9" s="16">
        <v>4.615384615384615</v>
      </c>
      <c r="AB9" s="16">
        <v>4.615384615384615</v>
      </c>
      <c r="AC9" s="16">
        <v>3.4615384615384617</v>
      </c>
      <c r="AD9" s="16">
        <v>0</v>
      </c>
      <c r="AE9" s="16">
        <v>0.19521082769390943</v>
      </c>
      <c r="AF9" s="16">
        <v>6.5070275897969806E-3</v>
      </c>
      <c r="AG9" s="16">
        <v>0.13014055179593961</v>
      </c>
      <c r="AH9" s="16">
        <v>0.33185840707964603</v>
      </c>
      <c r="AI9" s="6">
        <f t="shared" si="4"/>
        <v>0.89429702389678933</v>
      </c>
      <c r="AJ9" t="s">
        <v>23</v>
      </c>
      <c r="AK9" s="17">
        <v>0.11728485559302156</v>
      </c>
      <c r="AL9" s="17">
        <v>0.38117578067732005</v>
      </c>
      <c r="AM9" s="17">
        <v>0.20524849728778771</v>
      </c>
      <c r="AN9" s="17">
        <v>0.76235156135464011</v>
      </c>
      <c r="AO9" s="17">
        <v>0</v>
      </c>
      <c r="AP9" s="17">
        <v>0</v>
      </c>
      <c r="AQ9" s="17">
        <v>0</v>
      </c>
      <c r="AR9" s="17">
        <v>0</v>
      </c>
      <c r="AS9" s="17">
        <v>6.8189566996249576E-2</v>
      </c>
      <c r="AT9" s="17">
        <v>0.71599045346062051</v>
      </c>
      <c r="AU9" s="17">
        <v>0.40913740197749743</v>
      </c>
      <c r="AV9" s="17">
        <v>0.57961131946812139</v>
      </c>
      <c r="AW9" s="17">
        <v>1.4417531718569781E-2</v>
      </c>
      <c r="AX9" s="17">
        <v>0.21626297577854672</v>
      </c>
      <c r="AY9" s="17">
        <v>0.18742791234140715</v>
      </c>
      <c r="AZ9" s="17">
        <v>0.82179930795847755</v>
      </c>
      <c r="BA9" s="17">
        <v>0</v>
      </c>
      <c r="BB9" s="17">
        <v>0</v>
      </c>
      <c r="BC9" s="17">
        <v>0</v>
      </c>
      <c r="BD9" s="17">
        <v>3.5087719298245612</v>
      </c>
      <c r="BE9" s="17">
        <v>0</v>
      </c>
      <c r="BF9" s="17">
        <v>0.12791358726549176</v>
      </c>
      <c r="BG9" s="17">
        <v>2.8425241614553724E-2</v>
      </c>
      <c r="BH9" s="17">
        <v>0.59693007390562824</v>
      </c>
      <c r="BK9" s="13" t="s">
        <v>24</v>
      </c>
      <c r="BL9" s="9">
        <f t="shared" si="0"/>
        <v>0.46263335956998941</v>
      </c>
      <c r="BM9" s="48"/>
      <c r="BN9" s="9"/>
      <c r="BO9" s="6" t="s">
        <v>25</v>
      </c>
      <c r="BP9" s="15">
        <f t="shared" si="1"/>
        <v>0.46263335956998941</v>
      </c>
      <c r="BQ9" s="15">
        <f t="shared" si="1"/>
        <v>16.712021732898723</v>
      </c>
      <c r="BR9" s="15">
        <f t="shared" si="1"/>
        <v>13.30448856307116</v>
      </c>
      <c r="BS9" s="15">
        <f t="shared" si="1"/>
        <v>12.432568275830134</v>
      </c>
      <c r="BU9" s="13" t="s">
        <v>24</v>
      </c>
      <c r="BV9" s="9">
        <f t="shared" si="5"/>
        <v>0.81046281325802771</v>
      </c>
      <c r="BW9" s="9"/>
      <c r="BX9" s="6"/>
      <c r="BY9" t="s">
        <v>25</v>
      </c>
      <c r="BZ9" s="15">
        <f t="shared" si="2"/>
        <v>0.81046281325802771</v>
      </c>
      <c r="CA9" s="15">
        <f t="shared" si="2"/>
        <v>24.756819772853646</v>
      </c>
      <c r="CB9" s="15">
        <f t="shared" si="2"/>
        <v>16.036428012595859</v>
      </c>
      <c r="CC9" s="15">
        <f t="shared" si="2"/>
        <v>15.659647252064461</v>
      </c>
    </row>
    <row r="10" spans="1:81" x14ac:dyDescent="0.2">
      <c r="H10" s="6">
        <f t="shared" si="3"/>
        <v>0.1542381974248927</v>
      </c>
      <c r="I10" s="6"/>
      <c r="J10" s="6" t="s">
        <v>25</v>
      </c>
      <c r="K10" s="6">
        <v>0.47612660944206009</v>
      </c>
      <c r="L10" s="6">
        <v>12.392703862660944</v>
      </c>
      <c r="M10" s="16">
        <v>5.9415236051502145</v>
      </c>
      <c r="N10" s="16">
        <v>4.5802038626609445</v>
      </c>
      <c r="O10" s="16">
        <v>0</v>
      </c>
      <c r="P10" s="16">
        <v>0</v>
      </c>
      <c r="Q10" s="16">
        <v>0</v>
      </c>
      <c r="R10" s="16">
        <v>0</v>
      </c>
      <c r="S10" s="16">
        <v>0.31284504968715493</v>
      </c>
      <c r="T10" s="16">
        <v>53.606919396393081</v>
      </c>
      <c r="U10" s="16">
        <v>39.363268310636734</v>
      </c>
      <c r="V10" s="16">
        <v>39.326463010673535</v>
      </c>
      <c r="W10" s="16">
        <v>0.57270124085268848</v>
      </c>
      <c r="X10" s="16">
        <v>25.283699225792766</v>
      </c>
      <c r="Y10" s="16">
        <v>31.307667833280306</v>
      </c>
      <c r="Z10" s="16">
        <v>25.633683317424964</v>
      </c>
      <c r="AA10" s="16">
        <v>1.1538461538461537</v>
      </c>
      <c r="AB10" s="16">
        <v>5</v>
      </c>
      <c r="AC10" s="16">
        <v>0</v>
      </c>
      <c r="AD10" s="16">
        <v>3.0769230769230771</v>
      </c>
      <c r="AE10" s="16">
        <v>0.26028110359187923</v>
      </c>
      <c r="AF10" s="16">
        <v>3.9888079125455493</v>
      </c>
      <c r="AG10" s="16">
        <v>3.2144716293597084</v>
      </c>
      <c r="AH10" s="16">
        <v>1.9781363872982822</v>
      </c>
      <c r="AI10" s="6">
        <f t="shared" si="4"/>
        <v>0.35185456677906463</v>
      </c>
      <c r="AJ10" t="s">
        <v>25</v>
      </c>
      <c r="AK10" s="17">
        <v>0.89429702389678933</v>
      </c>
      <c r="AL10" s="17">
        <v>27.855153203342617</v>
      </c>
      <c r="AM10" s="17">
        <v>10.013194546254216</v>
      </c>
      <c r="AN10" s="17">
        <v>8.0046913942237214</v>
      </c>
      <c r="AO10" s="17">
        <v>0</v>
      </c>
      <c r="AP10" s="17">
        <v>0</v>
      </c>
      <c r="AQ10" s="17">
        <v>0</v>
      </c>
      <c r="AR10" s="17">
        <v>0</v>
      </c>
      <c r="AS10" s="17">
        <v>0.75008523695874529</v>
      </c>
      <c r="AT10" s="17">
        <v>65.871121718377083</v>
      </c>
      <c r="AU10" s="17">
        <v>44.493692465052845</v>
      </c>
      <c r="AV10" s="17">
        <v>54.551653596999657</v>
      </c>
      <c r="AW10" s="17">
        <v>0.28835063437139563</v>
      </c>
      <c r="AX10" s="17">
        <v>30.968858131487888</v>
      </c>
      <c r="AY10" s="17">
        <v>22.044405997693193</v>
      </c>
      <c r="AZ10" s="17">
        <v>19.377162629757784</v>
      </c>
      <c r="BA10" s="17">
        <v>2.6315789473684212</v>
      </c>
      <c r="BB10" s="17">
        <v>13.157894736842104</v>
      </c>
      <c r="BC10" s="17">
        <v>13.157894736842104</v>
      </c>
      <c r="BD10" s="17">
        <v>6.1403508771929829</v>
      </c>
      <c r="BE10" s="17">
        <v>0.29846503695281412</v>
      </c>
      <c r="BF10" s="17">
        <v>10.6878908470722</v>
      </c>
      <c r="BG10" s="17">
        <v>6.509380329732803</v>
      </c>
      <c r="BH10" s="17">
        <v>5.8840250142126207</v>
      </c>
      <c r="BK10" s="13" t="s">
        <v>26</v>
      </c>
      <c r="BL10" s="9">
        <f t="shared" si="0"/>
        <v>0.54934878444648116</v>
      </c>
      <c r="BM10" s="9"/>
      <c r="BN10" s="9"/>
      <c r="BO10" s="6" t="s">
        <v>27</v>
      </c>
      <c r="BP10" s="15">
        <f t="shared" si="1"/>
        <v>0.54934878444648116</v>
      </c>
      <c r="BQ10" s="15">
        <f t="shared" si="1"/>
        <v>3.5714258357004738</v>
      </c>
      <c r="BR10" s="15">
        <f t="shared" si="1"/>
        <v>3.5299687753814575</v>
      </c>
      <c r="BS10" s="15">
        <f t="shared" si="1"/>
        <v>3.1279123845263066</v>
      </c>
      <c r="BU10" s="13" t="s">
        <v>26</v>
      </c>
      <c r="BV10" s="9">
        <f t="shared" si="5"/>
        <v>1.1050508739408123</v>
      </c>
      <c r="BW10" s="9"/>
      <c r="BX10" s="6"/>
      <c r="BY10" t="s">
        <v>27</v>
      </c>
      <c r="BZ10" s="15">
        <f t="shared" si="2"/>
        <v>1.1050508739408123</v>
      </c>
      <c r="CA10" s="15">
        <f t="shared" si="2"/>
        <v>8.3970015970537144</v>
      </c>
      <c r="CB10" s="15">
        <f t="shared" si="2"/>
        <v>6.3145503123287341</v>
      </c>
      <c r="CC10" s="15">
        <f t="shared" si="2"/>
        <v>4.0097786786868097</v>
      </c>
    </row>
    <row r="11" spans="1:81" x14ac:dyDescent="0.2">
      <c r="H11" s="6">
        <f t="shared" si="3"/>
        <v>0.66389484978540769</v>
      </c>
      <c r="I11" s="6"/>
      <c r="J11" s="6" t="s">
        <v>27</v>
      </c>
      <c r="K11" s="6">
        <v>0.1542381974248927</v>
      </c>
      <c r="L11" s="6">
        <v>4.2046673819742493</v>
      </c>
      <c r="M11" s="16">
        <v>2.8433476394849784</v>
      </c>
      <c r="N11" s="16">
        <v>1.9849785407725322</v>
      </c>
      <c r="O11" s="16">
        <v>0</v>
      </c>
      <c r="P11" s="16">
        <v>0</v>
      </c>
      <c r="Q11" s="16">
        <v>0</v>
      </c>
      <c r="R11" s="16">
        <v>0</v>
      </c>
      <c r="S11" s="16">
        <v>0.60728744939271251</v>
      </c>
      <c r="T11" s="16">
        <v>8.2075818917924188</v>
      </c>
      <c r="U11" s="16">
        <v>9.1829223408170773</v>
      </c>
      <c r="V11" s="16">
        <v>6.7905778432094221</v>
      </c>
      <c r="W11" s="16">
        <v>0.48785661257821616</v>
      </c>
      <c r="X11" s="16">
        <v>5.2921836886202138</v>
      </c>
      <c r="Y11" s="16">
        <v>6.0345741860218478</v>
      </c>
      <c r="Z11" s="16">
        <v>4.825538233110616</v>
      </c>
      <c r="AA11" s="16">
        <v>1.9230769230769231</v>
      </c>
      <c r="AB11" s="16">
        <v>1.1538461538461537</v>
      </c>
      <c r="AC11" s="16">
        <v>1.1538461538461537</v>
      </c>
      <c r="AD11" s="16">
        <v>3.4615384615384617</v>
      </c>
      <c r="AE11" s="16">
        <v>0.12363352420614264</v>
      </c>
      <c r="AF11" s="16">
        <v>2.5702758979698075</v>
      </c>
      <c r="AG11" s="16">
        <v>1.9651223321186881</v>
      </c>
      <c r="AH11" s="16">
        <v>1.7048412285268089</v>
      </c>
      <c r="AI11" s="6">
        <f t="shared" si="4"/>
        <v>1.6566485852514294</v>
      </c>
      <c r="AJ11" t="s">
        <v>27</v>
      </c>
      <c r="AK11" s="17">
        <v>0.35185456677906463</v>
      </c>
      <c r="AL11" s="17">
        <v>10.350388506084151</v>
      </c>
      <c r="AM11" s="17">
        <v>6.6705761618531003</v>
      </c>
      <c r="AN11" s="17">
        <v>3.6358305233836683</v>
      </c>
      <c r="AO11" s="17">
        <v>0</v>
      </c>
      <c r="AP11" s="17">
        <v>0</v>
      </c>
      <c r="AQ11" s="17">
        <v>0</v>
      </c>
      <c r="AR11" s="17">
        <v>0</v>
      </c>
      <c r="AS11" s="17">
        <v>0.78418002045687007</v>
      </c>
      <c r="AT11" s="17">
        <v>18.036140470508013</v>
      </c>
      <c r="AU11" s="17">
        <v>13.569723832253665</v>
      </c>
      <c r="AV11" s="17">
        <v>7.9440845550630756</v>
      </c>
      <c r="AW11" s="17">
        <v>0.98039215686274506</v>
      </c>
      <c r="AX11" s="17">
        <v>6.6897347174163784</v>
      </c>
      <c r="AY11" s="17">
        <v>8.7658592848904267</v>
      </c>
      <c r="AZ11" s="17">
        <v>6.2860438292964247</v>
      </c>
      <c r="BA11" s="17">
        <v>4.3859649122807021</v>
      </c>
      <c r="BB11" s="17">
        <v>9.6491228070175445</v>
      </c>
      <c r="BC11" s="17">
        <v>3.5087719298245612</v>
      </c>
      <c r="BD11" s="17">
        <v>0.8771929824561403</v>
      </c>
      <c r="BE11" s="17">
        <v>0.12791358726549176</v>
      </c>
      <c r="BF11" s="17">
        <v>5.6566230812961908</v>
      </c>
      <c r="BG11" s="17">
        <v>5.3723706651506538</v>
      </c>
      <c r="BH11" s="17">
        <v>5.3155201819215465</v>
      </c>
      <c r="BK11" s="13" t="s">
        <v>28</v>
      </c>
      <c r="BL11" s="9">
        <f t="shared" si="0"/>
        <v>1.0592988831620385</v>
      </c>
      <c r="BM11" s="49"/>
      <c r="BN11" s="9"/>
      <c r="BO11" s="6" t="s">
        <v>29</v>
      </c>
      <c r="BP11" s="15">
        <f t="shared" si="1"/>
        <v>1.0592988831620385</v>
      </c>
      <c r="BQ11" s="15">
        <f t="shared" si="1"/>
        <v>0.56551610504282734</v>
      </c>
      <c r="BR11" s="15">
        <f t="shared" si="1"/>
        <v>1.5904556369922151</v>
      </c>
      <c r="BS11" s="15">
        <f t="shared" si="1"/>
        <v>0.92062438848830686</v>
      </c>
      <c r="BU11" s="13" t="s">
        <v>28</v>
      </c>
      <c r="BV11" s="9">
        <f t="shared" si="5"/>
        <v>1.8928207101359975</v>
      </c>
      <c r="BW11" s="9"/>
      <c r="BX11" s="6"/>
      <c r="BY11" t="s">
        <v>29</v>
      </c>
      <c r="BZ11" s="15">
        <f t="shared" si="2"/>
        <v>1.8928207101359975</v>
      </c>
      <c r="CA11" s="15">
        <f t="shared" si="2"/>
        <v>1.5992138901745756</v>
      </c>
      <c r="CB11" s="15">
        <f t="shared" si="2"/>
        <v>2.4111389614074521</v>
      </c>
      <c r="CC11" s="15">
        <f t="shared" si="2"/>
        <v>1.4960934105939019</v>
      </c>
    </row>
    <row r="12" spans="1:81" x14ac:dyDescent="0.2">
      <c r="H12" s="6">
        <f t="shared" si="3"/>
        <v>9.3884120171673816E-2</v>
      </c>
      <c r="I12" s="6"/>
      <c r="J12" s="6" t="s">
        <v>29</v>
      </c>
      <c r="K12" s="6">
        <v>0.66389484978540769</v>
      </c>
      <c r="L12" s="6">
        <v>0.75107296137339052</v>
      </c>
      <c r="M12" s="16">
        <v>1.1467274678111588</v>
      </c>
      <c r="N12" s="16">
        <v>0.85836909871244638</v>
      </c>
      <c r="O12" s="16">
        <v>0</v>
      </c>
      <c r="P12" s="16">
        <v>0</v>
      </c>
      <c r="Q12" s="16">
        <v>0</v>
      </c>
      <c r="R12" s="16">
        <v>0</v>
      </c>
      <c r="S12" s="16">
        <v>1.7114464482885536</v>
      </c>
      <c r="T12" s="16">
        <v>1.5090172984909827</v>
      </c>
      <c r="U12" s="16">
        <v>3.7173352962826649</v>
      </c>
      <c r="V12" s="16">
        <v>1.9322782480677219</v>
      </c>
      <c r="W12" s="16">
        <v>0.26513946335772615</v>
      </c>
      <c r="X12" s="16">
        <v>0.57270124085268848</v>
      </c>
      <c r="Y12" s="16">
        <v>0.68936260473008804</v>
      </c>
      <c r="Z12" s="16">
        <v>0.27574504189203519</v>
      </c>
      <c r="AA12" s="16">
        <v>3.4615384615384617</v>
      </c>
      <c r="AB12" s="16">
        <v>0.38461538461538464</v>
      </c>
      <c r="AC12" s="16">
        <v>3.8461538461538463</v>
      </c>
      <c r="AD12" s="16">
        <v>2.3076923076923075</v>
      </c>
      <c r="AE12" s="16">
        <v>0.25377407600208224</v>
      </c>
      <c r="AF12" s="16">
        <v>0.17568974492451847</v>
      </c>
      <c r="AG12" s="16">
        <v>0.14315460697553359</v>
      </c>
      <c r="AH12" s="16">
        <v>0.14966163456533055</v>
      </c>
      <c r="AI12" s="6">
        <f t="shared" si="4"/>
        <v>0.45447881542295854</v>
      </c>
      <c r="AJ12" t="s">
        <v>29</v>
      </c>
      <c r="AK12" s="17">
        <v>1.6566485852514294</v>
      </c>
      <c r="AL12" s="17">
        <v>1.7299516199970679</v>
      </c>
      <c r="AM12" s="17">
        <v>1.8765576894883449</v>
      </c>
      <c r="AN12" s="17">
        <v>1.5100425157601525</v>
      </c>
      <c r="AO12" s="17">
        <v>0</v>
      </c>
      <c r="AP12" s="17">
        <v>0</v>
      </c>
      <c r="AQ12" s="17">
        <v>0</v>
      </c>
      <c r="AR12" s="17">
        <v>0</v>
      </c>
      <c r="AS12" s="17">
        <v>1.909307875894988</v>
      </c>
      <c r="AT12" s="17">
        <v>1.8411183088987384</v>
      </c>
      <c r="AU12" s="17">
        <v>5.1142175247187183</v>
      </c>
      <c r="AV12" s="17">
        <v>1.8070235254006137</v>
      </c>
      <c r="AW12" s="17">
        <v>0.41810841983852365</v>
      </c>
      <c r="AX12" s="17">
        <v>0.54786620530565167</v>
      </c>
      <c r="AY12" s="17">
        <v>0.98039215686274506</v>
      </c>
      <c r="AZ12" s="17">
        <v>0.60553633217993075</v>
      </c>
      <c r="BA12" s="17">
        <v>7.0175438596491224</v>
      </c>
      <c r="BB12" s="17">
        <v>5.2631578947368425</v>
      </c>
      <c r="BC12" s="17">
        <v>6.1403508771929829</v>
      </c>
      <c r="BD12" s="17">
        <v>4.3859649122807021</v>
      </c>
      <c r="BE12" s="17">
        <v>0.35531552018192153</v>
      </c>
      <c r="BF12" s="17">
        <v>0.21318931210915293</v>
      </c>
      <c r="BG12" s="17">
        <v>0.35531552018192153</v>
      </c>
      <c r="BH12" s="17">
        <v>0.66799317794201252</v>
      </c>
      <c r="BK12" s="13" t="s">
        <v>30</v>
      </c>
      <c r="BL12" s="9">
        <f t="shared" si="0"/>
        <v>0.74152985537740568</v>
      </c>
      <c r="BM12" s="9"/>
      <c r="BN12" s="9"/>
      <c r="BO12" s="6" t="s">
        <v>31</v>
      </c>
      <c r="BP12" s="15">
        <f t="shared" si="1"/>
        <v>0.74152985537740568</v>
      </c>
      <c r="BQ12" s="15">
        <f t="shared" si="1"/>
        <v>7.1497907241260941E-2</v>
      </c>
      <c r="BR12" s="15">
        <f t="shared" si="1"/>
        <v>0.52356287362980869</v>
      </c>
      <c r="BS12" s="15">
        <f t="shared" si="1"/>
        <v>0.48645869623096644</v>
      </c>
      <c r="BU12" s="13" t="s">
        <v>30</v>
      </c>
      <c r="BV12" s="9">
        <f t="shared" si="5"/>
        <v>0.51666537595472073</v>
      </c>
      <c r="BW12" s="9"/>
      <c r="BX12" s="6"/>
      <c r="BY12" t="s">
        <v>31</v>
      </c>
      <c r="BZ12" s="15">
        <f t="shared" si="2"/>
        <v>0.51666537595472073</v>
      </c>
      <c r="CA12" s="15">
        <f t="shared" si="2"/>
        <v>0.3543642780365916</v>
      </c>
      <c r="CB12" s="15">
        <f t="shared" si="2"/>
        <v>0.40403367672376511</v>
      </c>
      <c r="CC12" s="15">
        <f t="shared" si="2"/>
        <v>0.32070433643994506</v>
      </c>
    </row>
    <row r="13" spans="1:81" x14ac:dyDescent="0.2">
      <c r="H13" s="6">
        <f t="shared" si="3"/>
        <v>0.65048283261802575</v>
      </c>
      <c r="I13" s="6"/>
      <c r="J13" s="6" t="s">
        <v>31</v>
      </c>
      <c r="K13" s="6">
        <v>9.3884120171673816E-2</v>
      </c>
      <c r="L13" s="6">
        <v>2.6824034334763949E-2</v>
      </c>
      <c r="M13" s="16">
        <v>8.7178111587982832E-2</v>
      </c>
      <c r="N13" s="16">
        <v>0.30177038626609443</v>
      </c>
      <c r="O13" s="16">
        <v>0</v>
      </c>
      <c r="P13" s="16">
        <v>0</v>
      </c>
      <c r="Q13" s="16">
        <v>0</v>
      </c>
      <c r="R13" s="16">
        <v>0</v>
      </c>
      <c r="S13" s="16">
        <v>0.12881854987118144</v>
      </c>
      <c r="T13" s="16">
        <v>0.23923444976076555</v>
      </c>
      <c r="U13" s="16">
        <v>0.5336768494663231</v>
      </c>
      <c r="V13" s="16">
        <v>0.34965034965034963</v>
      </c>
      <c r="W13" s="16">
        <v>0.15908367801463569</v>
      </c>
      <c r="X13" s="16">
        <v>8.4844628274472367E-2</v>
      </c>
      <c r="Y13" s="16">
        <v>0.18029483508325378</v>
      </c>
      <c r="Z13" s="16">
        <v>0.57270124085268848</v>
      </c>
      <c r="AA13" s="16">
        <v>3.8461538461538463</v>
      </c>
      <c r="AB13" s="16">
        <v>0</v>
      </c>
      <c r="AC13" s="16">
        <v>2.3076923076923075</v>
      </c>
      <c r="AD13" s="16">
        <v>1.5384615384615385</v>
      </c>
      <c r="AE13" s="16">
        <v>0.22123893805309736</v>
      </c>
      <c r="AF13" s="16">
        <v>7.8084331077563768E-2</v>
      </c>
      <c r="AG13" s="16">
        <v>3.2535137948984903E-2</v>
      </c>
      <c r="AH13" s="16">
        <v>0.15616866215512754</v>
      </c>
      <c r="AI13" s="6">
        <f t="shared" si="4"/>
        <v>1.0702243072863216</v>
      </c>
      <c r="AJ13" t="s">
        <v>31</v>
      </c>
      <c r="AK13" s="17">
        <v>0.45447881542295854</v>
      </c>
      <c r="AL13" s="17">
        <v>0.42515760152470311</v>
      </c>
      <c r="AM13" s="17">
        <v>0.13194546254214926</v>
      </c>
      <c r="AN13" s="17">
        <v>0.30787274593168157</v>
      </c>
      <c r="AO13" s="17">
        <v>0</v>
      </c>
      <c r="AP13" s="17">
        <v>0</v>
      </c>
      <c r="AQ13" s="17">
        <v>0</v>
      </c>
      <c r="AR13" s="17">
        <v>0</v>
      </c>
      <c r="AS13" s="17">
        <v>0.54551653596999661</v>
      </c>
      <c r="AT13" s="17">
        <v>0.30685305148312308</v>
      </c>
      <c r="AU13" s="17">
        <v>0.40913740197749743</v>
      </c>
      <c r="AV13" s="17">
        <v>1.0569382884418683</v>
      </c>
      <c r="AW13" s="17">
        <v>0.31718569780853517</v>
      </c>
      <c r="AX13" s="17">
        <v>0.37485582468281431</v>
      </c>
      <c r="AY13" s="17">
        <v>5.7670126874279123E-2</v>
      </c>
      <c r="AZ13" s="17">
        <v>0.36043829296424451</v>
      </c>
      <c r="BA13" s="17">
        <v>1.7543859649122806</v>
      </c>
      <c r="BB13" s="17">
        <v>0.8771929824561403</v>
      </c>
      <c r="BC13" s="17">
        <v>1.7543859649122806</v>
      </c>
      <c r="BD13" s="17">
        <v>0</v>
      </c>
      <c r="BE13" s="17">
        <v>2.8425241614553724E-2</v>
      </c>
      <c r="BF13" s="17">
        <v>0.14212620807276863</v>
      </c>
      <c r="BG13" s="17">
        <v>7.1063104036384314E-2</v>
      </c>
      <c r="BH13" s="17">
        <v>0.19897669130187606</v>
      </c>
      <c r="BK13" s="13" t="s">
        <v>32</v>
      </c>
      <c r="BL13" s="9">
        <f t="shared" si="0"/>
        <v>0.79041209934299694</v>
      </c>
      <c r="BM13" s="9"/>
      <c r="BN13" s="9"/>
      <c r="BO13" s="6" t="s">
        <v>33</v>
      </c>
      <c r="BP13" s="15">
        <f t="shared" si="1"/>
        <v>0.79041209934299694</v>
      </c>
      <c r="BQ13" s="15">
        <f t="shared" si="1"/>
        <v>22.502332827263547</v>
      </c>
      <c r="BR13" s="15">
        <f t="shared" si="1"/>
        <v>19.987990373739944</v>
      </c>
      <c r="BS13" s="15">
        <f t="shared" si="1"/>
        <v>10.238158668449111</v>
      </c>
      <c r="BU13" s="13" t="s">
        <v>32</v>
      </c>
      <c r="BV13" s="9">
        <f t="shared" si="5"/>
        <v>0.34243889765159891</v>
      </c>
      <c r="BW13" s="9"/>
      <c r="BX13" s="6"/>
      <c r="BY13" t="s">
        <v>33</v>
      </c>
      <c r="BZ13" s="15">
        <f t="shared" si="2"/>
        <v>0.34243889765159891</v>
      </c>
      <c r="CA13" s="15">
        <f t="shared" si="2"/>
        <v>23.072845651584046</v>
      </c>
      <c r="CB13" s="15">
        <f t="shared" si="2"/>
        <v>19.815382302624794</v>
      </c>
      <c r="CC13" s="15">
        <f t="shared" si="2"/>
        <v>13.110261052702866</v>
      </c>
    </row>
    <row r="14" spans="1:81" x14ac:dyDescent="0.2">
      <c r="H14" s="6">
        <f t="shared" si="3"/>
        <v>0.38894849785407726</v>
      </c>
      <c r="I14" s="6"/>
      <c r="J14" s="6" t="s">
        <v>33</v>
      </c>
      <c r="K14" s="6">
        <v>0.65048283261802575</v>
      </c>
      <c r="L14" s="6">
        <v>11.929989270386265</v>
      </c>
      <c r="M14" s="16">
        <v>6.3170600858369097</v>
      </c>
      <c r="N14" s="16">
        <v>5.9012875536480687</v>
      </c>
      <c r="O14" s="16">
        <v>0</v>
      </c>
      <c r="P14" s="16">
        <v>0</v>
      </c>
      <c r="Q14" s="16">
        <v>0</v>
      </c>
      <c r="R14" s="16">
        <v>0</v>
      </c>
      <c r="S14" s="16">
        <v>0.49687154950312845</v>
      </c>
      <c r="T14" s="16">
        <v>72.524843577475153</v>
      </c>
      <c r="U14" s="16">
        <v>59.771807140228191</v>
      </c>
      <c r="V14" s="16">
        <v>29.959514170040485</v>
      </c>
      <c r="W14" s="16">
        <v>0.29695619896065328</v>
      </c>
      <c r="X14" s="16">
        <v>38.519461236610454</v>
      </c>
      <c r="Y14" s="16">
        <v>44.53282426556369</v>
      </c>
      <c r="Z14" s="16">
        <v>20.330894050270441</v>
      </c>
      <c r="AA14" s="16">
        <v>3.0769230769230771</v>
      </c>
      <c r="AB14" s="16">
        <v>8.0769230769230766</v>
      </c>
      <c r="AC14" s="16">
        <v>4.2307692307692308</v>
      </c>
      <c r="AD14" s="16">
        <v>3.0769230769230771</v>
      </c>
      <c r="AE14" s="16">
        <v>0.22123893805309736</v>
      </c>
      <c r="AF14" s="16">
        <v>3.9627798021863612</v>
      </c>
      <c r="AG14" s="16">
        <v>5.0754815200416452</v>
      </c>
      <c r="AH14" s="16">
        <v>2.1603331598125974</v>
      </c>
      <c r="AI14" s="6">
        <f t="shared" si="4"/>
        <v>0.96760005864242782</v>
      </c>
      <c r="AJ14" t="s">
        <v>33</v>
      </c>
      <c r="AK14" s="17">
        <v>1.0702243072863216</v>
      </c>
      <c r="AL14" s="17">
        <v>17.783316229291891</v>
      </c>
      <c r="AM14" s="17">
        <v>14.323412989297758</v>
      </c>
      <c r="AN14" s="17">
        <v>10.570297610321067</v>
      </c>
      <c r="AO14" s="17">
        <v>0</v>
      </c>
      <c r="AP14" s="17">
        <v>0</v>
      </c>
      <c r="AQ14" s="17">
        <v>0</v>
      </c>
      <c r="AR14" s="17">
        <v>0</v>
      </c>
      <c r="AS14" s="17">
        <v>0.34094783498124787</v>
      </c>
      <c r="AT14" s="17">
        <v>65.155131264916463</v>
      </c>
      <c r="AU14" s="17">
        <v>56.358677122400273</v>
      </c>
      <c r="AV14" s="17">
        <v>24.684623252642346</v>
      </c>
      <c r="AW14" s="17">
        <v>0.27393310265282583</v>
      </c>
      <c r="AX14" s="17">
        <v>28.935986159169548</v>
      </c>
      <c r="AY14" s="17">
        <v>38.350634371395614</v>
      </c>
      <c r="AZ14" s="17">
        <v>18.267012687427911</v>
      </c>
      <c r="BA14" s="17">
        <v>0</v>
      </c>
      <c r="BB14" s="17">
        <v>15.789473684210526</v>
      </c>
      <c r="BC14" s="17">
        <v>0.8771929824561403</v>
      </c>
      <c r="BD14" s="17">
        <v>19.298245614035089</v>
      </c>
      <c r="BE14" s="17">
        <v>0.36952814098919839</v>
      </c>
      <c r="BF14" s="17">
        <v>10.773166571915862</v>
      </c>
      <c r="BG14" s="17">
        <v>8.982376350198976</v>
      </c>
      <c r="BH14" s="17">
        <v>5.8413871517907898</v>
      </c>
      <c r="BK14" s="13" t="s">
        <v>34</v>
      </c>
      <c r="BL14" s="9">
        <f t="shared" si="0"/>
        <v>0.57633339755545421</v>
      </c>
      <c r="BM14" s="9"/>
      <c r="BN14" s="9"/>
      <c r="BO14" s="6" t="s">
        <v>35</v>
      </c>
      <c r="BP14" s="15">
        <f t="shared" si="1"/>
        <v>0.57633339755545421</v>
      </c>
      <c r="BQ14" s="15">
        <f t="shared" si="1"/>
        <v>5.4455580850522267</v>
      </c>
      <c r="BR14" s="15">
        <f t="shared" si="1"/>
        <v>4.7526661709886087</v>
      </c>
      <c r="BS14" s="15">
        <f t="shared" si="1"/>
        <v>2.2349018590146872</v>
      </c>
      <c r="BU14" s="13" t="s">
        <v>34</v>
      </c>
      <c r="BV14" s="9">
        <f t="shared" si="5"/>
        <v>2.1793676448663439</v>
      </c>
      <c r="BW14" s="9"/>
      <c r="BX14" s="6"/>
      <c r="BY14" t="s">
        <v>35</v>
      </c>
      <c r="BZ14" s="15">
        <f t="shared" si="2"/>
        <v>2.1793676448663439</v>
      </c>
      <c r="CA14" s="15">
        <f t="shared" si="2"/>
        <v>6.49939149749948</v>
      </c>
      <c r="CB14" s="15">
        <f t="shared" si="2"/>
        <v>6.0437835277759584</v>
      </c>
      <c r="CC14" s="15">
        <f t="shared" si="2"/>
        <v>3.2111475231981896</v>
      </c>
    </row>
    <row r="15" spans="1:81" x14ac:dyDescent="0.2">
      <c r="H15" s="6">
        <f t="shared" si="3"/>
        <v>0.91201716738197425</v>
      </c>
      <c r="I15" s="6"/>
      <c r="J15" s="6" t="s">
        <v>35</v>
      </c>
      <c r="K15" s="6">
        <v>0.38894849785407726</v>
      </c>
      <c r="L15" s="6">
        <v>6.1158798283261806</v>
      </c>
      <c r="M15" s="16">
        <v>3.6681866952789699</v>
      </c>
      <c r="N15" s="16">
        <v>2.2733369098712446</v>
      </c>
      <c r="O15" s="16">
        <v>0</v>
      </c>
      <c r="P15" s="16">
        <v>0</v>
      </c>
      <c r="Q15" s="16">
        <v>0</v>
      </c>
      <c r="R15" s="16">
        <v>0</v>
      </c>
      <c r="S15" s="16">
        <v>1.0857563489142437</v>
      </c>
      <c r="T15" s="16">
        <v>9.4773647405226349</v>
      </c>
      <c r="U15" s="16">
        <v>10.434302539565698</v>
      </c>
      <c r="V15" s="16">
        <v>3.5149061464850937</v>
      </c>
      <c r="W15" s="16">
        <v>0.98631880369074132</v>
      </c>
      <c r="X15" s="16">
        <v>6.9360483614381163</v>
      </c>
      <c r="Y15" s="16">
        <v>9.1314031180400885</v>
      </c>
      <c r="Z15" s="16">
        <v>3.0013787252094604</v>
      </c>
      <c r="AA15" s="16">
        <v>0.76923076923076927</v>
      </c>
      <c r="AB15" s="16">
        <v>6.9230769230769234</v>
      </c>
      <c r="AC15" s="16">
        <v>2.6923076923076925</v>
      </c>
      <c r="AD15" s="16">
        <v>3.4615384615384617</v>
      </c>
      <c r="AE15" s="16">
        <v>0.22774596564289432</v>
      </c>
      <c r="AF15" s="16">
        <v>3.2209786569495056</v>
      </c>
      <c r="AG15" s="16">
        <v>2.5897969807391985</v>
      </c>
      <c r="AH15" s="16">
        <v>1.1582509109838626</v>
      </c>
      <c r="AI15" s="6">
        <f t="shared" si="4"/>
        <v>1.6419879783023017</v>
      </c>
      <c r="AJ15" t="s">
        <v>35</v>
      </c>
      <c r="AK15" s="17">
        <v>0.96760005864242782</v>
      </c>
      <c r="AL15" s="17">
        <v>9.9692127254068321</v>
      </c>
      <c r="AM15" s="17">
        <v>6.5386306993109518</v>
      </c>
      <c r="AN15" s="17">
        <v>4.9113033279577776</v>
      </c>
      <c r="AO15" s="17">
        <v>0</v>
      </c>
      <c r="AP15" s="17">
        <v>0</v>
      </c>
      <c r="AQ15" s="17">
        <v>0</v>
      </c>
      <c r="AR15" s="17">
        <v>0</v>
      </c>
      <c r="AS15" s="17">
        <v>1.3296965564268668</v>
      </c>
      <c r="AT15" s="17">
        <v>11.489942038868053</v>
      </c>
      <c r="AU15" s="17">
        <v>11.762700306853052</v>
      </c>
      <c r="AV15" s="17">
        <v>4.0572792362768499</v>
      </c>
      <c r="AW15" s="17">
        <v>1.2110726643598615</v>
      </c>
      <c r="AX15" s="17">
        <v>9.0397923875432529</v>
      </c>
      <c r="AY15" s="17">
        <v>7.1655132641291814</v>
      </c>
      <c r="AZ15" s="17">
        <v>3.2727797001153403</v>
      </c>
      <c r="BA15" s="17">
        <v>8.7719298245614041</v>
      </c>
      <c r="BB15" s="17">
        <v>3.5087719298245612</v>
      </c>
      <c r="BC15" s="17">
        <v>4.3859649122807021</v>
      </c>
      <c r="BD15" s="17">
        <v>5.2631578947368425</v>
      </c>
      <c r="BE15" s="17">
        <v>0.79590676520750425</v>
      </c>
      <c r="BF15" s="17">
        <v>4.9886299033541786</v>
      </c>
      <c r="BG15" s="17">
        <v>6.4098919840818649</v>
      </c>
      <c r="BH15" s="17">
        <v>1.7623649801023309</v>
      </c>
      <c r="BK15" s="13" t="s">
        <v>36</v>
      </c>
      <c r="BL15" s="9">
        <f t="shared" si="0"/>
        <v>1.3661436397497513</v>
      </c>
      <c r="BM15" s="9"/>
      <c r="BN15" s="9"/>
      <c r="BO15" s="6" t="s">
        <v>37</v>
      </c>
      <c r="BP15" s="15">
        <f t="shared" si="1"/>
        <v>1.3661436397497513</v>
      </c>
      <c r="BQ15" s="15">
        <f t="shared" si="1"/>
        <v>1.0322046104550229</v>
      </c>
      <c r="BR15" s="15">
        <f t="shared" si="1"/>
        <v>0.64836862528355865</v>
      </c>
      <c r="BS15" s="15">
        <f t="shared" si="1"/>
        <v>0.67922593156164057</v>
      </c>
      <c r="BU15" s="13" t="s">
        <v>36</v>
      </c>
      <c r="BV15" s="9">
        <f t="shared" si="5"/>
        <v>1.7647945350477372</v>
      </c>
      <c r="BW15" s="9"/>
      <c r="BX15" s="6"/>
      <c r="BY15" t="s">
        <v>37</v>
      </c>
      <c r="BZ15" s="15">
        <f t="shared" si="2"/>
        <v>1.7647945350477372</v>
      </c>
      <c r="CA15" s="15">
        <f t="shared" si="2"/>
        <v>0.76468903553847634</v>
      </c>
      <c r="CB15" s="15">
        <f t="shared" si="2"/>
        <v>2.5554653497535678</v>
      </c>
      <c r="CC15" s="15">
        <f t="shared" si="2"/>
        <v>1.081839360007995</v>
      </c>
    </row>
    <row r="16" spans="1:81" x14ac:dyDescent="0.2">
      <c r="H16" s="6">
        <f t="shared" si="3"/>
        <v>0.16765021459227467</v>
      </c>
      <c r="I16" s="6"/>
      <c r="J16" s="6" t="s">
        <v>37</v>
      </c>
      <c r="K16" s="6">
        <v>0.91201716738197425</v>
      </c>
      <c r="L16" s="6">
        <v>0.79130901287553645</v>
      </c>
      <c r="M16" s="16">
        <v>1.2204935622317596</v>
      </c>
      <c r="N16" s="16">
        <v>0.95225321888412018</v>
      </c>
      <c r="O16" s="16">
        <v>0</v>
      </c>
      <c r="P16" s="16">
        <v>0</v>
      </c>
      <c r="Q16" s="16">
        <v>0</v>
      </c>
      <c r="R16" s="16">
        <v>0</v>
      </c>
      <c r="S16" s="16">
        <v>2.061096797938903</v>
      </c>
      <c r="T16" s="16">
        <v>2.9076186970923814</v>
      </c>
      <c r="U16" s="16">
        <v>1.7666543982333456</v>
      </c>
      <c r="V16" s="16">
        <v>1.785057048214943</v>
      </c>
      <c r="W16" s="16">
        <v>0.53027892671545229</v>
      </c>
      <c r="X16" s="16">
        <v>0.34998409163219851</v>
      </c>
      <c r="Y16" s="16">
        <v>0.38180082723512565</v>
      </c>
      <c r="Z16" s="16">
        <v>0.36058967016650756</v>
      </c>
      <c r="AA16" s="16">
        <v>4.615384615384615</v>
      </c>
      <c r="AB16" s="16">
        <v>1.9230769230769231</v>
      </c>
      <c r="AC16" s="16">
        <v>0.38461538461538464</v>
      </c>
      <c r="AD16" s="16">
        <v>0.76923076923076927</v>
      </c>
      <c r="AE16" s="16">
        <v>7.8084331077563768E-2</v>
      </c>
      <c r="AF16" s="16">
        <v>0.22123893805309736</v>
      </c>
      <c r="AG16" s="16">
        <v>0.1366475793857366</v>
      </c>
      <c r="AH16" s="16">
        <v>0.20822488287350338</v>
      </c>
      <c r="AI16" s="6">
        <f t="shared" si="4"/>
        <v>0.79167277525289548</v>
      </c>
      <c r="AJ16" t="s">
        <v>37</v>
      </c>
      <c r="AK16" s="17">
        <v>1.6419879783023017</v>
      </c>
      <c r="AL16" s="17">
        <v>1.5686849435566632</v>
      </c>
      <c r="AM16" s="17">
        <v>1.7885940477935787</v>
      </c>
      <c r="AN16" s="17">
        <v>1.1875091628793433</v>
      </c>
      <c r="AO16" s="17">
        <v>0</v>
      </c>
      <c r="AP16" s="17">
        <v>0</v>
      </c>
      <c r="AQ16" s="17">
        <v>0</v>
      </c>
      <c r="AR16" s="17">
        <v>0</v>
      </c>
      <c r="AS16" s="17">
        <v>1.5001704739174906</v>
      </c>
      <c r="AT16" s="17">
        <v>2.1479713603818618</v>
      </c>
      <c r="AU16" s="17">
        <v>2.4889191953631093</v>
      </c>
      <c r="AV16" s="17">
        <v>1.6365496079099897</v>
      </c>
      <c r="AW16" s="17">
        <v>0.90830449826989623</v>
      </c>
      <c r="AX16" s="17">
        <v>0.31718569780853517</v>
      </c>
      <c r="AY16" s="17">
        <v>0.93713956170703572</v>
      </c>
      <c r="AZ16" s="17">
        <v>0.85063437139561704</v>
      </c>
      <c r="BA16" s="17">
        <v>6.1403508771929829</v>
      </c>
      <c r="BB16" s="17">
        <v>0</v>
      </c>
      <c r="BC16" s="17">
        <v>9.6491228070175445</v>
      </c>
      <c r="BD16" s="17">
        <v>2.6315789473684212</v>
      </c>
      <c r="BE16" s="17">
        <v>0.39795338260375213</v>
      </c>
      <c r="BF16" s="17">
        <v>0.55429221148379759</v>
      </c>
      <c r="BG16" s="17">
        <v>0.46901648664013645</v>
      </c>
      <c r="BH16" s="17">
        <v>0.1847640704945992</v>
      </c>
      <c r="BK16" s="13" t="s">
        <v>38</v>
      </c>
      <c r="BL16" s="9">
        <f t="shared" si="0"/>
        <v>0.47055084022288934</v>
      </c>
      <c r="BM16" s="9"/>
      <c r="BN16" s="9"/>
      <c r="BO16" s="6" t="s">
        <v>39</v>
      </c>
      <c r="BP16" s="15">
        <f t="shared" si="1"/>
        <v>0.47055084022288934</v>
      </c>
      <c r="BQ16" s="15">
        <f t="shared" si="1"/>
        <v>0.14727463400932569</v>
      </c>
      <c r="BR16" s="15">
        <f t="shared" si="1"/>
        <v>0.22312413539412299</v>
      </c>
      <c r="BS16" s="15">
        <f t="shared" si="1"/>
        <v>0.49903393238088833</v>
      </c>
      <c r="BU16" s="13" t="s">
        <v>38</v>
      </c>
      <c r="BV16" s="9">
        <f t="shared" si="5"/>
        <v>0.54044081638580288</v>
      </c>
      <c r="BW16" s="9"/>
      <c r="BX16" s="6"/>
      <c r="BY16" t="s">
        <v>39</v>
      </c>
      <c r="BZ16" s="15">
        <f t="shared" si="2"/>
        <v>0.54044081638580288</v>
      </c>
      <c r="CA16" s="15">
        <f t="shared" si="2"/>
        <v>2.0645575001069472</v>
      </c>
      <c r="CB16" s="15">
        <f t="shared" si="2"/>
        <v>1.5949990127090741</v>
      </c>
      <c r="CC16" s="15">
        <f t="shared" si="2"/>
        <v>1.4228146730503173</v>
      </c>
    </row>
    <row r="17" spans="8:81" x14ac:dyDescent="0.2">
      <c r="H17" s="6">
        <f t="shared" si="3"/>
        <v>0.60354077253218885</v>
      </c>
      <c r="I17" s="6"/>
      <c r="J17" s="6" t="s">
        <v>39</v>
      </c>
      <c r="K17" s="6">
        <v>0.16765021459227467</v>
      </c>
      <c r="L17" s="6">
        <v>0.2078862660944206</v>
      </c>
      <c r="M17" s="16">
        <v>6.0354077253218882E-2</v>
      </c>
      <c r="N17" s="16">
        <v>0.31518240343347642</v>
      </c>
      <c r="O17" s="16">
        <v>0</v>
      </c>
      <c r="P17" s="16">
        <v>0</v>
      </c>
      <c r="Q17" s="16">
        <v>0</v>
      </c>
      <c r="R17" s="16">
        <v>0</v>
      </c>
      <c r="S17" s="16">
        <v>0.44166359955833639</v>
      </c>
      <c r="T17" s="16">
        <v>0.34965034965034963</v>
      </c>
      <c r="U17" s="16">
        <v>0.16562384983437614</v>
      </c>
      <c r="V17" s="16">
        <v>0.44166359955833639</v>
      </c>
      <c r="W17" s="16">
        <v>0.18029483508325378</v>
      </c>
      <c r="X17" s="16">
        <v>0.2545338848234171</v>
      </c>
      <c r="Y17" s="16">
        <v>0.60451797645561567</v>
      </c>
      <c r="Z17" s="16">
        <v>0.10605578534309047</v>
      </c>
      <c r="AA17" s="16">
        <v>1.9230769230769231</v>
      </c>
      <c r="AB17" s="16">
        <v>0</v>
      </c>
      <c r="AC17" s="16">
        <v>0.38461538461538464</v>
      </c>
      <c r="AD17" s="16">
        <v>1.9230769230769231</v>
      </c>
      <c r="AE17" s="16">
        <v>0.11061946902654868</v>
      </c>
      <c r="AF17" s="16">
        <v>7.1577303487766794E-2</v>
      </c>
      <c r="AG17" s="16">
        <v>0.12363352420614264</v>
      </c>
      <c r="AH17" s="16">
        <v>0.20822488287350338</v>
      </c>
      <c r="AI17" s="6">
        <f t="shared" si="4"/>
        <v>5.600351854566779</v>
      </c>
      <c r="AJ17" t="s">
        <v>39</v>
      </c>
      <c r="AK17" s="17">
        <v>0.79167277525289548</v>
      </c>
      <c r="AL17" s="17">
        <v>0.76235156135464011</v>
      </c>
      <c r="AM17" s="17">
        <v>0.54244245711772465</v>
      </c>
      <c r="AN17" s="17">
        <v>0.71836974050725699</v>
      </c>
      <c r="AO17" s="17">
        <v>0</v>
      </c>
      <c r="AP17" s="17">
        <v>0</v>
      </c>
      <c r="AQ17" s="17">
        <v>0</v>
      </c>
      <c r="AR17" s="17">
        <v>0</v>
      </c>
      <c r="AS17" s="17">
        <v>1.6365496079099897</v>
      </c>
      <c r="AT17" s="17">
        <v>3.5458574838049777</v>
      </c>
      <c r="AU17" s="17">
        <v>0.44323218547562221</v>
      </c>
      <c r="AV17" s="17">
        <v>0.17047391749062393</v>
      </c>
      <c r="AW17" s="17">
        <v>0.30276816608996537</v>
      </c>
      <c r="AX17" s="17">
        <v>1.4129181084198386</v>
      </c>
      <c r="AY17" s="17">
        <v>0.51903114186851207</v>
      </c>
      <c r="AZ17" s="17">
        <v>1.0813148788927336</v>
      </c>
      <c r="BA17" s="17">
        <v>0</v>
      </c>
      <c r="BB17" s="17">
        <v>6.1403508771929829</v>
      </c>
      <c r="BC17" s="17">
        <v>7.8947368421052628</v>
      </c>
      <c r="BD17" s="17">
        <v>6.1403508771929829</v>
      </c>
      <c r="BE17" s="17">
        <v>0.51165434906196705</v>
      </c>
      <c r="BF17" s="17">
        <v>0.52586696986924386</v>
      </c>
      <c r="BG17" s="17">
        <v>0.17055144968732233</v>
      </c>
      <c r="BH17" s="17">
        <v>0.42637862421830586</v>
      </c>
      <c r="BK17" s="13" t="s">
        <v>40</v>
      </c>
      <c r="BL17" s="9">
        <f t="shared" si="0"/>
        <v>0.45976551626709933</v>
      </c>
      <c r="BM17" s="9"/>
      <c r="BN17" s="9"/>
      <c r="BO17" s="6" t="s">
        <v>41</v>
      </c>
      <c r="BP17" s="15">
        <f t="shared" si="1"/>
        <v>0.45976551626709933</v>
      </c>
      <c r="BQ17" s="15">
        <f t="shared" si="1"/>
        <v>69.051184659017238</v>
      </c>
      <c r="BR17" s="15">
        <f t="shared" si="1"/>
        <v>46.356650903651406</v>
      </c>
      <c r="BS17" s="15">
        <f t="shared" si="1"/>
        <v>46.034040894911833</v>
      </c>
      <c r="BU17" s="13" t="s">
        <v>40</v>
      </c>
      <c r="BV17" s="9">
        <f t="shared" si="5"/>
        <v>3.9459639125720716</v>
      </c>
      <c r="BW17" s="9"/>
      <c r="BX17" s="6"/>
      <c r="BY17" t="s">
        <v>41</v>
      </c>
      <c r="BZ17" s="15">
        <f t="shared" si="2"/>
        <v>3.9459639125720716</v>
      </c>
      <c r="CA17" s="15">
        <f t="shared" si="2"/>
        <v>74.556755153071791</v>
      </c>
      <c r="CB17" s="15">
        <f t="shared" si="2"/>
        <v>59.956548532940708</v>
      </c>
      <c r="CC17" s="15">
        <f t="shared" si="2"/>
        <v>59.60629040830694</v>
      </c>
    </row>
    <row r="18" spans="8:81" x14ac:dyDescent="0.2">
      <c r="H18" s="6">
        <f t="shared" si="3"/>
        <v>0.16765021459227467</v>
      </c>
      <c r="I18" s="6"/>
      <c r="J18" s="6" t="s">
        <v>41</v>
      </c>
      <c r="K18" s="6">
        <v>0.60354077253218885</v>
      </c>
      <c r="L18" s="6">
        <v>100</v>
      </c>
      <c r="M18" s="16">
        <v>45.983100858369099</v>
      </c>
      <c r="N18" s="16">
        <v>42.100321888412019</v>
      </c>
      <c r="O18" s="16">
        <v>0</v>
      </c>
      <c r="P18" s="16">
        <v>0</v>
      </c>
      <c r="Q18" s="16">
        <v>0</v>
      </c>
      <c r="R18" s="16">
        <v>0</v>
      </c>
      <c r="S18" s="16">
        <v>0.29444239970555758</v>
      </c>
      <c r="T18" s="16">
        <v>74.806772175193231</v>
      </c>
      <c r="U18" s="16">
        <v>56.183290393816712</v>
      </c>
      <c r="V18" s="16">
        <v>83.603238866396765</v>
      </c>
      <c r="W18" s="16">
        <v>0.72117934033301512</v>
      </c>
      <c r="X18" s="16">
        <v>80.188779297910699</v>
      </c>
      <c r="Y18" s="16">
        <v>69.742284441616292</v>
      </c>
      <c r="Z18" s="16">
        <v>40.534521158129174</v>
      </c>
      <c r="AA18" s="16">
        <v>0.38461538461538464</v>
      </c>
      <c r="AB18" s="16">
        <v>100</v>
      </c>
      <c r="AC18" s="16">
        <v>55.769230769230766</v>
      </c>
      <c r="AD18" s="16">
        <v>70</v>
      </c>
      <c r="AE18" s="16">
        <v>0.75481520041644978</v>
      </c>
      <c r="AF18" s="16">
        <v>59.311556480999478</v>
      </c>
      <c r="AG18" s="16">
        <v>50.461998958875583</v>
      </c>
      <c r="AH18" s="16">
        <v>39.966163456533053</v>
      </c>
      <c r="AI18" s="6">
        <f t="shared" si="4"/>
        <v>1.3780970532180032</v>
      </c>
      <c r="AJ18" t="s">
        <v>41</v>
      </c>
      <c r="AK18" s="17">
        <v>5.600351854566779</v>
      </c>
      <c r="AL18" s="17">
        <v>100</v>
      </c>
      <c r="AM18" s="17">
        <v>66.046034305820257</v>
      </c>
      <c r="AN18" s="17">
        <v>68.743585984459756</v>
      </c>
      <c r="AO18" s="17">
        <v>0</v>
      </c>
      <c r="AP18" s="17">
        <v>0</v>
      </c>
      <c r="AQ18" s="17">
        <v>0</v>
      </c>
      <c r="AR18" s="17">
        <v>0</v>
      </c>
      <c r="AS18" s="17">
        <v>2.1479713603818618</v>
      </c>
      <c r="AT18" s="17">
        <v>62.700306853051487</v>
      </c>
      <c r="AU18" s="17">
        <v>82.713944766450737</v>
      </c>
      <c r="AV18" s="17">
        <v>100</v>
      </c>
      <c r="AW18" s="17">
        <v>1.5859284890426759</v>
      </c>
      <c r="AX18" s="17">
        <v>95.444059976931953</v>
      </c>
      <c r="AY18" s="17">
        <v>56.978085351787776</v>
      </c>
      <c r="AZ18" s="17">
        <v>33.592848904267591</v>
      </c>
      <c r="BA18" s="17">
        <v>12.280701754385966</v>
      </c>
      <c r="BB18" s="17">
        <v>97.368421052631575</v>
      </c>
      <c r="BC18" s="17">
        <v>92.10526315789474</v>
      </c>
      <c r="BD18" s="17">
        <v>100</v>
      </c>
      <c r="BE18" s="17">
        <v>2.060830017055145</v>
      </c>
      <c r="BF18" s="17">
        <v>91.8277430358158</v>
      </c>
      <c r="BG18" s="17">
        <v>61.895963615690732</v>
      </c>
      <c r="BH18" s="17">
        <v>55.301307561114271</v>
      </c>
      <c r="BK18" s="13" t="s">
        <v>42</v>
      </c>
      <c r="BL18" s="9">
        <f t="shared" si="0"/>
        <v>0.35964529525055089</v>
      </c>
      <c r="BM18" s="9"/>
      <c r="BN18" s="9"/>
      <c r="BO18" s="6" t="s">
        <v>43</v>
      </c>
      <c r="BP18" s="15">
        <f t="shared" si="1"/>
        <v>0.35964529525055089</v>
      </c>
      <c r="BQ18" s="15">
        <f t="shared" si="1"/>
        <v>12.817792566389658</v>
      </c>
      <c r="BR18" s="15">
        <f t="shared" si="1"/>
        <v>2.5974654078344108</v>
      </c>
      <c r="BS18" s="15">
        <f t="shared" si="1"/>
        <v>2.0611827233601239</v>
      </c>
      <c r="BU18" s="13" t="s">
        <v>42</v>
      </c>
      <c r="BV18" s="9">
        <f t="shared" si="5"/>
        <v>3.5867297336552428</v>
      </c>
      <c r="BW18" s="9"/>
      <c r="BX18" s="6"/>
      <c r="BY18" t="s">
        <v>43</v>
      </c>
      <c r="BZ18" s="15">
        <f t="shared" si="2"/>
        <v>3.5867297336552428</v>
      </c>
      <c r="CA18" s="15">
        <f t="shared" si="2"/>
        <v>17.183800836131795</v>
      </c>
      <c r="CB18" s="15">
        <f t="shared" si="2"/>
        <v>7.3595188487071352</v>
      </c>
      <c r="CC18" s="15">
        <f t="shared" si="2"/>
        <v>5.8045424212853449</v>
      </c>
    </row>
    <row r="19" spans="8:81" x14ac:dyDescent="0.2">
      <c r="H19" s="6">
        <f t="shared" si="3"/>
        <v>13.331545064377682</v>
      </c>
      <c r="I19" s="6"/>
      <c r="J19" s="6" t="s">
        <v>43</v>
      </c>
      <c r="K19" s="6">
        <v>0.16765021459227467</v>
      </c>
      <c r="L19" s="6">
        <v>23.209495708154506</v>
      </c>
      <c r="M19" s="16">
        <v>2.8433476394849784</v>
      </c>
      <c r="N19" s="16">
        <v>3.9096030042918457</v>
      </c>
      <c r="O19" s="16">
        <v>0</v>
      </c>
      <c r="P19" s="16">
        <v>0</v>
      </c>
      <c r="Q19" s="16">
        <v>0</v>
      </c>
      <c r="R19" s="16">
        <v>0</v>
      </c>
      <c r="S19" s="16">
        <v>0.82811924917188073</v>
      </c>
      <c r="T19" s="16">
        <v>7.6370997423629001</v>
      </c>
      <c r="U19" s="16">
        <v>3.7357379462642619</v>
      </c>
      <c r="V19" s="16">
        <v>3.0180345969819653</v>
      </c>
      <c r="W19" s="16">
        <v>0.27574504189203519</v>
      </c>
      <c r="X19" s="16">
        <v>14.052391557959487</v>
      </c>
      <c r="Y19" s="16">
        <v>6.5330363771343727</v>
      </c>
      <c r="Z19" s="16">
        <v>2.7362392618517339</v>
      </c>
      <c r="AA19" s="16">
        <v>0.76923076923076927</v>
      </c>
      <c r="AB19" s="16">
        <v>17.692307692307693</v>
      </c>
      <c r="AC19" s="16">
        <v>0</v>
      </c>
      <c r="AD19" s="16">
        <v>1.5384615384615385</v>
      </c>
      <c r="AE19" s="16">
        <v>0.11712649661634565</v>
      </c>
      <c r="AF19" s="16">
        <v>14.315460697553357</v>
      </c>
      <c r="AG19" s="16">
        <v>2.4726704841228528</v>
      </c>
      <c r="AH19" s="16">
        <v>1.1647579385736595</v>
      </c>
      <c r="AI19" s="6">
        <f t="shared" si="4"/>
        <v>16.757073742852953</v>
      </c>
      <c r="AJ19" t="s">
        <v>43</v>
      </c>
      <c r="AK19" s="17">
        <v>1.3780970532180032</v>
      </c>
      <c r="AL19" s="17">
        <v>29.43849875384841</v>
      </c>
      <c r="AM19" s="17">
        <v>8.3712065679519139</v>
      </c>
      <c r="AN19" s="17">
        <v>8.165958070664125</v>
      </c>
      <c r="AO19" s="17">
        <v>0</v>
      </c>
      <c r="AP19" s="17">
        <v>0</v>
      </c>
      <c r="AQ19" s="17">
        <v>0</v>
      </c>
      <c r="AR19" s="17">
        <v>0</v>
      </c>
      <c r="AS19" s="17">
        <v>1.261506989430617</v>
      </c>
      <c r="AT19" s="17">
        <v>5.046027957722468</v>
      </c>
      <c r="AU19" s="17">
        <v>6.6143879986362091</v>
      </c>
      <c r="AV19" s="17">
        <v>2.6252983293556085</v>
      </c>
      <c r="AW19" s="17">
        <v>0.34602076124567471</v>
      </c>
      <c r="AX19" s="17">
        <v>14.40311418685121</v>
      </c>
      <c r="AY19" s="17">
        <v>6.7185697808535183</v>
      </c>
      <c r="AZ19" s="17">
        <v>8.1026528258362163</v>
      </c>
      <c r="BA19" s="17">
        <v>18.421052631578949</v>
      </c>
      <c r="BB19" s="17">
        <v>26.315789473684209</v>
      </c>
      <c r="BC19" s="17">
        <v>13.157894736842104</v>
      </c>
      <c r="BD19" s="17">
        <v>12.280701754385966</v>
      </c>
      <c r="BE19" s="17">
        <v>0.1137009664582149</v>
      </c>
      <c r="BF19" s="17">
        <v>27.899374644684478</v>
      </c>
      <c r="BG19" s="17">
        <v>9.2950540079590684</v>
      </c>
      <c r="BH19" s="17">
        <v>3.6526435474701535</v>
      </c>
      <c r="BK19" s="13" t="s">
        <v>44</v>
      </c>
      <c r="BL19" s="9">
        <f t="shared" si="0"/>
        <v>41.672911786278625</v>
      </c>
      <c r="BM19" s="9"/>
      <c r="BN19" s="9"/>
      <c r="BO19" s="6" t="s">
        <v>45</v>
      </c>
      <c r="BP19" s="15">
        <f t="shared" si="1"/>
        <v>41.672911786278625</v>
      </c>
      <c r="BQ19" s="15">
        <f t="shared" si="1"/>
        <v>36.160794788687724</v>
      </c>
      <c r="BR19" s="15">
        <f t="shared" si="1"/>
        <v>29.752300838907995</v>
      </c>
      <c r="BS19" s="15">
        <f t="shared" si="1"/>
        <v>34.881419201215358</v>
      </c>
      <c r="BU19" s="13" t="s">
        <v>44</v>
      </c>
      <c r="BV19" s="9">
        <f t="shared" si="5"/>
        <v>37.88968449083324</v>
      </c>
      <c r="BW19" s="9"/>
      <c r="BX19" s="6"/>
      <c r="BY19" t="s">
        <v>45</v>
      </c>
      <c r="BZ19" s="15">
        <f t="shared" si="2"/>
        <v>37.88968449083324</v>
      </c>
      <c r="CA19" s="15">
        <f t="shared" si="2"/>
        <v>35.99484967938546</v>
      </c>
      <c r="CB19" s="15">
        <f t="shared" si="2"/>
        <v>38.401002535750081</v>
      </c>
      <c r="CC19" s="15">
        <f t="shared" si="2"/>
        <v>42.128094229684621</v>
      </c>
    </row>
    <row r="20" spans="8:81" x14ac:dyDescent="0.2">
      <c r="H20" s="6">
        <f>L5</f>
        <v>4.6942060085836908E-2</v>
      </c>
      <c r="I20" s="6"/>
      <c r="J20" s="6" t="s">
        <v>45</v>
      </c>
      <c r="K20" s="6">
        <v>13.331545064377682</v>
      </c>
      <c r="L20" s="6">
        <v>18.535407725321889</v>
      </c>
      <c r="M20" s="16">
        <v>14.109442060085836</v>
      </c>
      <c r="N20" s="16">
        <v>47.08288626609442</v>
      </c>
      <c r="O20" s="16">
        <v>0</v>
      </c>
      <c r="P20" s="16">
        <v>0</v>
      </c>
      <c r="Q20" s="16">
        <v>0</v>
      </c>
      <c r="R20" s="16">
        <v>0</v>
      </c>
      <c r="S20" s="16">
        <v>0.55207949944792045</v>
      </c>
      <c r="T20" s="16">
        <v>0.20242914979757085</v>
      </c>
      <c r="U20" s="16">
        <v>0.49687154950312845</v>
      </c>
      <c r="V20" s="16">
        <v>1.5642252484357748</v>
      </c>
      <c r="W20" s="16">
        <v>100</v>
      </c>
      <c r="X20" s="16">
        <v>99.554565701559014</v>
      </c>
      <c r="Y20" s="16">
        <v>73.878460069996819</v>
      </c>
      <c r="Z20" s="16">
        <v>89.691377664651611</v>
      </c>
      <c r="AA20" s="16">
        <v>36.153846153846153</v>
      </c>
      <c r="AB20" s="16">
        <v>28.46153846153846</v>
      </c>
      <c r="AC20" s="16">
        <v>38.07692307692308</v>
      </c>
      <c r="AD20" s="16">
        <v>20</v>
      </c>
      <c r="AE20" s="16">
        <v>100</v>
      </c>
      <c r="AF20" s="16">
        <v>70.210827693909422</v>
      </c>
      <c r="AG20" s="16">
        <v>51.952108276939093</v>
      </c>
      <c r="AH20" s="16">
        <v>50.950026028110358</v>
      </c>
      <c r="AI20" s="6">
        <f>AL5</f>
        <v>0.6010848849142354</v>
      </c>
      <c r="AJ20" t="s">
        <v>45</v>
      </c>
      <c r="AK20" s="17">
        <v>16.757073742852953</v>
      </c>
      <c r="AL20" s="17">
        <v>21.829643747251136</v>
      </c>
      <c r="AM20" s="17">
        <v>25.17226213165225</v>
      </c>
      <c r="AN20" s="17">
        <v>67.541416214631283</v>
      </c>
      <c r="AO20" s="17">
        <v>0</v>
      </c>
      <c r="AP20" s="17">
        <v>0</v>
      </c>
      <c r="AQ20" s="17">
        <v>0</v>
      </c>
      <c r="AR20" s="17">
        <v>0</v>
      </c>
      <c r="AS20" s="17">
        <v>0.85236958745311964</v>
      </c>
      <c r="AT20" s="17">
        <v>1.1251278554381179</v>
      </c>
      <c r="AU20" s="17">
        <v>0.54551653596999661</v>
      </c>
      <c r="AV20" s="17">
        <v>2.8980565973406067</v>
      </c>
      <c r="AW20" s="17">
        <v>100</v>
      </c>
      <c r="AX20" s="17">
        <v>62.312572087658594</v>
      </c>
      <c r="AY20" s="17">
        <v>65.916955017301035</v>
      </c>
      <c r="AZ20" s="17">
        <v>80.8679354094579</v>
      </c>
      <c r="BA20" s="17">
        <v>14.035087719298245</v>
      </c>
      <c r="BB20" s="17">
        <v>30.701754385964911</v>
      </c>
      <c r="BC20" s="17">
        <v>65.78947368421052</v>
      </c>
      <c r="BD20" s="17">
        <v>41.228070175438596</v>
      </c>
      <c r="BE20" s="17">
        <v>95.693575895395114</v>
      </c>
      <c r="BF20" s="17">
        <v>100</v>
      </c>
      <c r="BG20" s="17">
        <v>72.981807845366689</v>
      </c>
      <c r="BH20" s="17">
        <v>60.233086981239339</v>
      </c>
      <c r="BK20" s="19" t="s">
        <v>46</v>
      </c>
      <c r="BL20" s="9">
        <f t="shared" ref="BL20:BL35" si="6">BQ4</f>
        <v>0.2288579184547003</v>
      </c>
      <c r="BM20" s="9"/>
      <c r="BN20" s="18"/>
      <c r="BT20" s="19"/>
      <c r="BU20" s="19" t="s">
        <v>46</v>
      </c>
      <c r="BV20" s="9">
        <f>CA4</f>
        <v>0.25003255621617965</v>
      </c>
      <c r="BW20" s="9"/>
      <c r="BX20" s="20"/>
    </row>
    <row r="21" spans="8:81" x14ac:dyDescent="0.2">
      <c r="H21" s="6">
        <f t="shared" ref="H21:H35" si="7">L6</f>
        <v>25.308476394849784</v>
      </c>
      <c r="I21" s="6"/>
      <c r="AI21" s="6">
        <f t="shared" ref="AI21:AI35" si="8">AL6</f>
        <v>69.81381029174608</v>
      </c>
      <c r="BK21" s="19" t="s">
        <v>47</v>
      </c>
      <c r="BL21" s="9">
        <f t="shared" si="6"/>
        <v>22.216977731788774</v>
      </c>
      <c r="BM21" s="9"/>
      <c r="BN21" s="18"/>
      <c r="BT21" s="19"/>
      <c r="BU21" s="19" t="s">
        <v>47</v>
      </c>
      <c r="BV21" s="9">
        <f t="shared" ref="BV21:BV35" si="9">CA5</f>
        <v>32.208241548198565</v>
      </c>
      <c r="BW21" s="9"/>
      <c r="BX21" s="20"/>
    </row>
    <row r="22" spans="8:81" x14ac:dyDescent="0.2">
      <c r="H22" s="6">
        <f t="shared" si="7"/>
        <v>6.1225858369098711</v>
      </c>
      <c r="I22" s="6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6">
        <f t="shared" si="8"/>
        <v>16.581146459463422</v>
      </c>
      <c r="BK22" s="19" t="s">
        <v>48</v>
      </c>
      <c r="BL22" s="9">
        <f t="shared" si="6"/>
        <v>7.0833283987638822</v>
      </c>
      <c r="BM22" s="9"/>
      <c r="BN22" s="18"/>
      <c r="BT22" s="19"/>
      <c r="BU22" s="19" t="s">
        <v>48</v>
      </c>
      <c r="BV22" s="9">
        <f t="shared" si="9"/>
        <v>11.43629424265621</v>
      </c>
      <c r="BW22" s="9"/>
      <c r="BX22" s="20"/>
    </row>
    <row r="23" spans="8:81" x14ac:dyDescent="0.2">
      <c r="H23" s="6">
        <f t="shared" si="7"/>
        <v>0.17435622317596566</v>
      </c>
      <c r="I23" s="6"/>
      <c r="P23" s="22"/>
      <c r="Q23" s="22"/>
      <c r="R23" s="22"/>
      <c r="S23" s="22"/>
      <c r="T23" s="22"/>
      <c r="AE23" s="21"/>
      <c r="AG23" s="21"/>
      <c r="AH23" s="21"/>
      <c r="AI23" s="6">
        <f t="shared" si="8"/>
        <v>0.19058789033866003</v>
      </c>
      <c r="BK23" s="19" t="s">
        <v>49</v>
      </c>
      <c r="BL23" s="9">
        <f t="shared" si="6"/>
        <v>0.27451664320943781</v>
      </c>
      <c r="BM23" s="9"/>
      <c r="BN23" s="18"/>
      <c r="BT23" s="19"/>
      <c r="BU23" s="19" t="s">
        <v>49</v>
      </c>
      <c r="BV23" s="9">
        <f t="shared" si="9"/>
        <v>0.2728561015149723</v>
      </c>
      <c r="BW23" s="9"/>
      <c r="BX23" s="20"/>
    </row>
    <row r="24" spans="8:81" x14ac:dyDescent="0.2">
      <c r="H24" s="6">
        <f t="shared" si="7"/>
        <v>9.3884120171673816E-2</v>
      </c>
      <c r="I24" s="6"/>
      <c r="P24" s="22"/>
      <c r="Q24" s="22"/>
      <c r="R24" s="22"/>
      <c r="S24" s="22"/>
      <c r="T24" s="22"/>
      <c r="AE24" s="21"/>
      <c r="AI24" s="6">
        <f t="shared" si="8"/>
        <v>0.38117578067732005</v>
      </c>
      <c r="BK24" s="19" t="s">
        <v>50</v>
      </c>
      <c r="BL24" s="9">
        <f t="shared" si="6"/>
        <v>0.82817545805699255</v>
      </c>
      <c r="BM24" s="9"/>
      <c r="BN24" s="18"/>
      <c r="BT24" s="19"/>
      <c r="BU24" s="19" t="s">
        <v>50</v>
      </c>
      <c r="BV24" s="9">
        <f t="shared" si="9"/>
        <v>0.24022379953032988</v>
      </c>
      <c r="BW24" s="9"/>
      <c r="BX24" s="20"/>
    </row>
    <row r="25" spans="8:81" x14ac:dyDescent="0.2">
      <c r="H25" s="6">
        <f t="shared" si="7"/>
        <v>12.392703862660944</v>
      </c>
      <c r="I25" s="6"/>
      <c r="AE25" s="21"/>
      <c r="AI25" s="6">
        <f t="shared" si="8"/>
        <v>27.855153203342617</v>
      </c>
      <c r="BK25" s="19" t="s">
        <v>51</v>
      </c>
      <c r="BL25" s="9">
        <f t="shared" si="6"/>
        <v>16.712021732898723</v>
      </c>
      <c r="BM25" s="9"/>
      <c r="BN25" s="18"/>
      <c r="BT25" s="19"/>
      <c r="BU25" s="19" t="s">
        <v>51</v>
      </c>
      <c r="BV25" s="9">
        <f t="shared" si="9"/>
        <v>24.756819772853646</v>
      </c>
      <c r="BW25" s="9"/>
      <c r="BX25" s="20"/>
    </row>
    <row r="26" spans="8:81" x14ac:dyDescent="0.2">
      <c r="H26" s="6">
        <f t="shared" si="7"/>
        <v>4.2046673819742493</v>
      </c>
      <c r="I26" s="6"/>
      <c r="AE26" s="21"/>
      <c r="AI26" s="6">
        <f t="shared" si="8"/>
        <v>10.350388506084151</v>
      </c>
      <c r="BK26" s="19" t="s">
        <v>52</v>
      </c>
      <c r="BL26" s="9">
        <f t="shared" si="6"/>
        <v>3.5714258357004738</v>
      </c>
      <c r="BM26" s="9"/>
      <c r="BN26" s="18"/>
      <c r="BT26" s="19"/>
      <c r="BU26" s="19" t="s">
        <v>52</v>
      </c>
      <c r="BV26" s="9">
        <f t="shared" si="9"/>
        <v>8.3970015970537144</v>
      </c>
      <c r="BW26" s="9"/>
      <c r="BX26" s="20"/>
    </row>
    <row r="27" spans="8:81" x14ac:dyDescent="0.2">
      <c r="H27" s="6">
        <f t="shared" si="7"/>
        <v>0.75107296137339052</v>
      </c>
      <c r="I27" s="6"/>
      <c r="AE27" s="21"/>
      <c r="AI27" s="6">
        <f t="shared" si="8"/>
        <v>1.7299516199970679</v>
      </c>
      <c r="BK27" s="19" t="s">
        <v>53</v>
      </c>
      <c r="BL27" s="9">
        <f t="shared" si="6"/>
        <v>0.56551610504282734</v>
      </c>
      <c r="BM27" s="9"/>
      <c r="BN27" s="18"/>
      <c r="BT27" s="19"/>
      <c r="BU27" s="19" t="s">
        <v>53</v>
      </c>
      <c r="BV27" s="9">
        <f t="shared" si="9"/>
        <v>1.5992138901745756</v>
      </c>
      <c r="BW27" s="9"/>
      <c r="BX27" s="20"/>
    </row>
    <row r="28" spans="8:81" x14ac:dyDescent="0.2">
      <c r="H28" s="6">
        <f t="shared" si="7"/>
        <v>2.6824034334763949E-2</v>
      </c>
      <c r="I28" s="6"/>
      <c r="J28" s="23" t="s">
        <v>54</v>
      </c>
      <c r="K28" s="24">
        <v>1</v>
      </c>
      <c r="L28" s="24">
        <v>2</v>
      </c>
      <c r="M28" s="24">
        <v>3</v>
      </c>
      <c r="N28" s="24">
        <v>4</v>
      </c>
      <c r="O28" s="24">
        <v>5</v>
      </c>
      <c r="P28" s="24">
        <v>6</v>
      </c>
      <c r="Q28" s="24">
        <v>7</v>
      </c>
      <c r="R28" s="24">
        <v>8</v>
      </c>
      <c r="S28" s="24">
        <v>9</v>
      </c>
      <c r="T28" s="24">
        <v>10</v>
      </c>
      <c r="U28" s="24">
        <v>11</v>
      </c>
      <c r="V28" s="24">
        <v>12</v>
      </c>
      <c r="W28" s="24">
        <v>13</v>
      </c>
      <c r="X28" s="24">
        <v>14</v>
      </c>
      <c r="Y28" s="24">
        <v>15</v>
      </c>
      <c r="Z28" s="24">
        <v>16</v>
      </c>
      <c r="AA28" s="24">
        <v>17</v>
      </c>
      <c r="AB28" s="24">
        <v>18</v>
      </c>
      <c r="AC28" s="24">
        <v>19</v>
      </c>
      <c r="AD28" s="24">
        <v>20</v>
      </c>
      <c r="AE28" s="24">
        <v>21</v>
      </c>
      <c r="AF28" s="24">
        <v>22</v>
      </c>
      <c r="AG28" s="24">
        <v>23</v>
      </c>
      <c r="AH28" s="24">
        <v>24</v>
      </c>
      <c r="AI28" s="6">
        <f t="shared" si="8"/>
        <v>0.42515760152470311</v>
      </c>
      <c r="BK28" s="19" t="s">
        <v>55</v>
      </c>
      <c r="BL28" s="9">
        <f t="shared" si="6"/>
        <v>7.1497907241260941E-2</v>
      </c>
      <c r="BM28" s="9"/>
      <c r="BN28" s="18"/>
      <c r="BT28" s="19"/>
      <c r="BU28" s="19" t="s">
        <v>55</v>
      </c>
      <c r="BV28" s="9">
        <f t="shared" si="9"/>
        <v>0.3543642780365916</v>
      </c>
      <c r="BW28" s="9"/>
      <c r="BX28" s="20"/>
    </row>
    <row r="29" spans="8:81" x14ac:dyDescent="0.2">
      <c r="H29" s="6">
        <f t="shared" si="7"/>
        <v>11.929989270386265</v>
      </c>
      <c r="J29" s="25" t="s">
        <v>15</v>
      </c>
      <c r="K29" s="50">
        <f>K5</f>
        <v>4.6942060085836908E-2</v>
      </c>
      <c r="L29" s="50">
        <f t="shared" ref="L29:AH29" si="10">L5</f>
        <v>4.6942060085836908E-2</v>
      </c>
      <c r="M29" s="50">
        <f t="shared" si="10"/>
        <v>0.13412017167381973</v>
      </c>
      <c r="N29" s="50">
        <f t="shared" si="10"/>
        <v>0.1072961373390558</v>
      </c>
      <c r="O29" s="50">
        <f t="shared" si="10"/>
        <v>0</v>
      </c>
      <c r="P29" s="50">
        <f t="shared" si="10"/>
        <v>0</v>
      </c>
      <c r="Q29" s="50">
        <f t="shared" si="10"/>
        <v>0</v>
      </c>
      <c r="R29" s="50">
        <f t="shared" si="10"/>
        <v>0</v>
      </c>
      <c r="S29" s="50">
        <f t="shared" si="10"/>
        <v>0.34965034965034963</v>
      </c>
      <c r="T29" s="50">
        <f t="shared" si="10"/>
        <v>0.1104158998895841</v>
      </c>
      <c r="U29" s="50">
        <f t="shared" si="10"/>
        <v>0.20242914979757085</v>
      </c>
      <c r="V29" s="50">
        <f t="shared" si="10"/>
        <v>7.3610599926389395E-2</v>
      </c>
      <c r="W29" s="50">
        <f t="shared" si="10"/>
        <v>9.5450206808781413E-2</v>
      </c>
      <c r="X29" s="50">
        <f t="shared" si="10"/>
        <v>4.2422314137236183E-2</v>
      </c>
      <c r="Y29" s="50">
        <f t="shared" si="10"/>
        <v>0.10605578534309047</v>
      </c>
      <c r="Z29" s="50">
        <f t="shared" si="10"/>
        <v>0.28635062042634424</v>
      </c>
      <c r="AA29" s="50">
        <f t="shared" si="10"/>
        <v>0</v>
      </c>
      <c r="AB29" s="50">
        <f t="shared" si="10"/>
        <v>1.1538461538461537</v>
      </c>
      <c r="AC29" s="50">
        <f t="shared" si="10"/>
        <v>1.9230769230769231</v>
      </c>
      <c r="AD29" s="50">
        <f t="shared" si="10"/>
        <v>1.9230769230769231</v>
      </c>
      <c r="AE29" s="50">
        <f t="shared" si="10"/>
        <v>4.5549193128578865E-2</v>
      </c>
      <c r="AF29" s="50">
        <f t="shared" si="10"/>
        <v>1.9521082769390942E-2</v>
      </c>
      <c r="AG29" s="50">
        <f t="shared" si="10"/>
        <v>3.2535137948984903E-2</v>
      </c>
      <c r="AH29" s="50">
        <f t="shared" si="10"/>
        <v>2.6028110359187923E-2</v>
      </c>
      <c r="AI29" s="6">
        <f t="shared" si="8"/>
        <v>17.783316229291891</v>
      </c>
      <c r="AK29" s="50">
        <f>AK5</f>
        <v>0.17592728338953231</v>
      </c>
      <c r="AL29" s="50">
        <f t="shared" ref="AL29:BH29" si="11">AL5</f>
        <v>0.6010848849142354</v>
      </c>
      <c r="AM29" s="50">
        <f t="shared" si="11"/>
        <v>0.64506670576161851</v>
      </c>
      <c r="AN29" s="50">
        <f t="shared" si="11"/>
        <v>0.35185456677906463</v>
      </c>
      <c r="AO29" s="50">
        <f t="shared" si="11"/>
        <v>0</v>
      </c>
      <c r="AP29" s="50">
        <f t="shared" si="11"/>
        <v>0</v>
      </c>
      <c r="AQ29" s="50">
        <f t="shared" si="11"/>
        <v>0</v>
      </c>
      <c r="AR29" s="50">
        <f t="shared" si="11"/>
        <v>0</v>
      </c>
      <c r="AS29" s="50">
        <f t="shared" si="11"/>
        <v>0</v>
      </c>
      <c r="AT29" s="50">
        <f t="shared" si="11"/>
        <v>0.78418002045687007</v>
      </c>
      <c r="AU29" s="50">
        <f t="shared" si="11"/>
        <v>0.61370610296624617</v>
      </c>
      <c r="AV29" s="50">
        <f t="shared" si="11"/>
        <v>0.37504261847937265</v>
      </c>
      <c r="AW29" s="50">
        <f t="shared" si="11"/>
        <v>0.20184544405997693</v>
      </c>
      <c r="AX29" s="50">
        <f t="shared" si="11"/>
        <v>8.6505190311418678E-2</v>
      </c>
      <c r="AY29" s="50">
        <f t="shared" si="11"/>
        <v>7.2087658592848908E-2</v>
      </c>
      <c r="AZ29" s="50">
        <f t="shared" si="11"/>
        <v>0.18742791234140715</v>
      </c>
      <c r="BA29" s="50">
        <f t="shared" si="11"/>
        <v>1.7543859649122806</v>
      </c>
      <c r="BB29" s="50">
        <f t="shared" si="11"/>
        <v>0</v>
      </c>
      <c r="BC29" s="50">
        <f t="shared" si="11"/>
        <v>1.7543859649122806</v>
      </c>
      <c r="BD29" s="50">
        <f t="shared" si="11"/>
        <v>0</v>
      </c>
      <c r="BE29" s="50">
        <f t="shared" si="11"/>
        <v>0</v>
      </c>
      <c r="BF29" s="50">
        <f t="shared" si="11"/>
        <v>2.8425241614553724E-2</v>
      </c>
      <c r="BG29" s="50">
        <f t="shared" si="11"/>
        <v>7.1063104036384314E-2</v>
      </c>
      <c r="BH29" s="50">
        <f t="shared" si="11"/>
        <v>2.8425241614553724E-2</v>
      </c>
      <c r="BK29" s="19" t="s">
        <v>56</v>
      </c>
      <c r="BL29" s="9">
        <f t="shared" si="6"/>
        <v>22.502332827263547</v>
      </c>
      <c r="BM29" s="9"/>
      <c r="BN29" s="27"/>
      <c r="BT29" s="19"/>
      <c r="BU29" s="19" t="s">
        <v>56</v>
      </c>
      <c r="BV29" s="9">
        <f t="shared" si="9"/>
        <v>23.072845651584046</v>
      </c>
      <c r="BW29" s="9"/>
      <c r="BX29" s="28"/>
    </row>
    <row r="30" spans="8:81" x14ac:dyDescent="0.2">
      <c r="H30" s="6">
        <f t="shared" si="7"/>
        <v>6.1158798283261806</v>
      </c>
      <c r="J30" s="25" t="s">
        <v>17</v>
      </c>
      <c r="K30" s="50">
        <f t="shared" ref="K30:AH40" si="12">K6</f>
        <v>0.22129828326180256</v>
      </c>
      <c r="L30" s="50">
        <f t="shared" si="12"/>
        <v>25.308476394849784</v>
      </c>
      <c r="M30" s="50">
        <f t="shared" si="12"/>
        <v>15.128755364806867</v>
      </c>
      <c r="N30" s="50">
        <f t="shared" si="12"/>
        <v>13.365075107296137</v>
      </c>
      <c r="O30" s="50">
        <f t="shared" si="12"/>
        <v>0</v>
      </c>
      <c r="P30" s="50">
        <f t="shared" si="12"/>
        <v>0</v>
      </c>
      <c r="Q30" s="50">
        <f t="shared" si="12"/>
        <v>0</v>
      </c>
      <c r="R30" s="50">
        <f t="shared" si="12"/>
        <v>0</v>
      </c>
      <c r="S30" s="50">
        <f t="shared" si="12"/>
        <v>0.31284504968715493</v>
      </c>
      <c r="T30" s="50">
        <f t="shared" si="12"/>
        <v>77.990430622009569</v>
      </c>
      <c r="U30" s="50">
        <f t="shared" si="12"/>
        <v>65.384615384615387</v>
      </c>
      <c r="V30" s="50">
        <f t="shared" si="12"/>
        <v>100</v>
      </c>
      <c r="W30" s="50">
        <f t="shared" si="12"/>
        <v>0.15908367801463569</v>
      </c>
      <c r="X30" s="50">
        <f t="shared" si="12"/>
        <v>23.183794675999575</v>
      </c>
      <c r="Y30" s="50">
        <f t="shared" si="12"/>
        <v>33.959062466857567</v>
      </c>
      <c r="Z30" s="50">
        <f t="shared" si="12"/>
        <v>24.127691165553081</v>
      </c>
      <c r="AA30" s="50">
        <f t="shared" si="12"/>
        <v>1.9230769230769231</v>
      </c>
      <c r="AB30" s="50">
        <f t="shared" si="12"/>
        <v>3.4615384615384617</v>
      </c>
      <c r="AC30" s="50">
        <f t="shared" si="12"/>
        <v>1.1538461538461537</v>
      </c>
      <c r="AD30" s="50">
        <f t="shared" si="12"/>
        <v>6.1538461538461542</v>
      </c>
      <c r="AE30" s="50">
        <f t="shared" si="12"/>
        <v>3.2535137948984903E-2</v>
      </c>
      <c r="AF30" s="50">
        <f t="shared" si="12"/>
        <v>3.3576262363352423</v>
      </c>
      <c r="AG30" s="50">
        <f t="shared" si="12"/>
        <v>6.7738157209786571</v>
      </c>
      <c r="AH30" s="50">
        <f t="shared" si="12"/>
        <v>5.0559604372722537</v>
      </c>
      <c r="AI30" s="6">
        <f t="shared" si="8"/>
        <v>9.9692127254068321</v>
      </c>
      <c r="AK30" s="50">
        <f t="shared" ref="AK30:BH40" si="13">AK6</f>
        <v>0.16126667644040463</v>
      </c>
      <c r="AL30" s="50">
        <f t="shared" si="13"/>
        <v>69.81381029174608</v>
      </c>
      <c r="AM30" s="50">
        <f t="shared" si="13"/>
        <v>22.034892244538923</v>
      </c>
      <c r="AN30" s="50">
        <f t="shared" si="13"/>
        <v>16.463861603870399</v>
      </c>
      <c r="AO30" s="50">
        <f t="shared" si="13"/>
        <v>0</v>
      </c>
      <c r="AP30" s="50">
        <f t="shared" si="13"/>
        <v>0</v>
      </c>
      <c r="AQ30" s="50">
        <f t="shared" si="13"/>
        <v>0</v>
      </c>
      <c r="AR30" s="50">
        <f t="shared" si="13"/>
        <v>0</v>
      </c>
      <c r="AS30" s="50">
        <f t="shared" si="13"/>
        <v>0.20456870098874871</v>
      </c>
      <c r="AT30" s="50">
        <f t="shared" si="13"/>
        <v>76.474599386293903</v>
      </c>
      <c r="AU30" s="50">
        <f t="shared" si="13"/>
        <v>84.145925673371977</v>
      </c>
      <c r="AV30" s="50">
        <f t="shared" si="13"/>
        <v>80.770542107057622</v>
      </c>
      <c r="AW30" s="50">
        <f t="shared" si="13"/>
        <v>0.30276816608996537</v>
      </c>
      <c r="AX30" s="50">
        <f t="shared" si="13"/>
        <v>25.389273356401382</v>
      </c>
      <c r="AY30" s="50">
        <f t="shared" si="13"/>
        <v>27.07612456747405</v>
      </c>
      <c r="AZ30" s="50">
        <f t="shared" si="13"/>
        <v>39.158016147635522</v>
      </c>
      <c r="BA30" s="50">
        <f t="shared" si="13"/>
        <v>1.7543859649122806</v>
      </c>
      <c r="BB30" s="50">
        <f t="shared" si="13"/>
        <v>13.157894736842104</v>
      </c>
      <c r="BC30" s="50">
        <f t="shared" si="13"/>
        <v>1.7543859649122806</v>
      </c>
      <c r="BD30" s="50">
        <f t="shared" si="13"/>
        <v>4.3859649122807021</v>
      </c>
      <c r="BE30" s="50">
        <f t="shared" si="13"/>
        <v>0.12791358726549176</v>
      </c>
      <c r="BF30" s="50">
        <f t="shared" si="13"/>
        <v>8.4138715179079018</v>
      </c>
      <c r="BG30" s="50">
        <f t="shared" si="13"/>
        <v>9.3234792495736212</v>
      </c>
      <c r="BH30" s="50">
        <f t="shared" si="13"/>
        <v>10.005685048322912</v>
      </c>
      <c r="BK30" s="19" t="s">
        <v>57</v>
      </c>
      <c r="BL30" s="9">
        <f t="shared" si="6"/>
        <v>5.4455580850522267</v>
      </c>
      <c r="BM30" s="9"/>
      <c r="BN30" s="27"/>
      <c r="BT30" s="19"/>
      <c r="BU30" s="19" t="s">
        <v>57</v>
      </c>
      <c r="BV30" s="9">
        <f t="shared" si="9"/>
        <v>6.49939149749948</v>
      </c>
      <c r="BW30" s="9"/>
      <c r="BX30" s="28"/>
    </row>
    <row r="31" spans="8:81" x14ac:dyDescent="0.2">
      <c r="H31" s="6">
        <f t="shared" si="7"/>
        <v>0.79130901287553645</v>
      </c>
      <c r="J31" s="25" t="s">
        <v>19</v>
      </c>
      <c r="K31" s="50">
        <f t="shared" si="12"/>
        <v>0.1609442060085837</v>
      </c>
      <c r="L31" s="50">
        <f t="shared" si="12"/>
        <v>6.1225858369098711</v>
      </c>
      <c r="M31" s="50">
        <f t="shared" si="12"/>
        <v>3.8291309012875536</v>
      </c>
      <c r="N31" s="50">
        <f t="shared" si="12"/>
        <v>2.595225321888412</v>
      </c>
      <c r="O31" s="50">
        <f t="shared" si="12"/>
        <v>0</v>
      </c>
      <c r="P31" s="50">
        <f t="shared" si="12"/>
        <v>0</v>
      </c>
      <c r="Q31" s="50">
        <f t="shared" si="12"/>
        <v>0</v>
      </c>
      <c r="R31" s="50">
        <f t="shared" si="12"/>
        <v>0</v>
      </c>
      <c r="S31" s="50">
        <f t="shared" si="12"/>
        <v>0.93853514906146485</v>
      </c>
      <c r="T31" s="50">
        <f t="shared" si="12"/>
        <v>15.07177033492823</v>
      </c>
      <c r="U31" s="50">
        <f t="shared" si="12"/>
        <v>8.943687891056312</v>
      </c>
      <c r="V31" s="50">
        <f t="shared" si="12"/>
        <v>9.2381302907618696</v>
      </c>
      <c r="W31" s="50">
        <f t="shared" si="12"/>
        <v>0.31816735602927138</v>
      </c>
      <c r="X31" s="50">
        <f t="shared" si="12"/>
        <v>15.515961395694134</v>
      </c>
      <c r="Y31" s="50">
        <f t="shared" si="12"/>
        <v>9.8207657227701777</v>
      </c>
      <c r="Z31" s="50">
        <f t="shared" si="12"/>
        <v>11.188885353696044</v>
      </c>
      <c r="AA31" s="50">
        <f t="shared" si="12"/>
        <v>1.9230769230769231</v>
      </c>
      <c r="AB31" s="50">
        <f t="shared" si="12"/>
        <v>2.6923076923076925</v>
      </c>
      <c r="AC31" s="50">
        <f t="shared" si="12"/>
        <v>0.38461538461538464</v>
      </c>
      <c r="AD31" s="50">
        <f t="shared" si="12"/>
        <v>0</v>
      </c>
      <c r="AE31" s="50">
        <f t="shared" si="12"/>
        <v>8.4591358667360755E-2</v>
      </c>
      <c r="AF31" s="50">
        <f t="shared" si="12"/>
        <v>3.0973451327433628</v>
      </c>
      <c r="AG31" s="50">
        <f t="shared" si="12"/>
        <v>3.5333159812597605</v>
      </c>
      <c r="AH31" s="50">
        <f t="shared" si="12"/>
        <v>3.6504424778761062</v>
      </c>
      <c r="AI31" s="6">
        <f t="shared" si="8"/>
        <v>1.5686849435566632</v>
      </c>
      <c r="AK31" s="50">
        <f t="shared" si="13"/>
        <v>0.6010848849142354</v>
      </c>
      <c r="AL31" s="50">
        <f t="shared" si="13"/>
        <v>16.581146459463422</v>
      </c>
      <c r="AM31" s="50">
        <f t="shared" si="13"/>
        <v>11.552558275912622</v>
      </c>
      <c r="AN31" s="50">
        <f t="shared" si="13"/>
        <v>6.8025216243952498</v>
      </c>
      <c r="AO31" s="50">
        <f t="shared" si="13"/>
        <v>0</v>
      </c>
      <c r="AP31" s="50">
        <f t="shared" si="13"/>
        <v>0</v>
      </c>
      <c r="AQ31" s="50">
        <f t="shared" si="13"/>
        <v>0</v>
      </c>
      <c r="AR31" s="50">
        <f t="shared" si="13"/>
        <v>0</v>
      </c>
      <c r="AS31" s="50">
        <f t="shared" si="13"/>
        <v>0.47732696897374699</v>
      </c>
      <c r="AT31" s="50">
        <f t="shared" si="13"/>
        <v>21.581997954312989</v>
      </c>
      <c r="AU31" s="50">
        <f t="shared" si="13"/>
        <v>15.376747357654279</v>
      </c>
      <c r="AV31" s="50">
        <f t="shared" si="13"/>
        <v>11.899079440845551</v>
      </c>
      <c r="AW31" s="50">
        <f t="shared" si="13"/>
        <v>0.27393310265282583</v>
      </c>
      <c r="AX31" s="50">
        <f t="shared" si="13"/>
        <v>12.874855824682815</v>
      </c>
      <c r="AY31" s="50">
        <f t="shared" si="13"/>
        <v>8.246828143021915</v>
      </c>
      <c r="AZ31" s="50">
        <f t="shared" si="13"/>
        <v>8.5495963091118803</v>
      </c>
      <c r="BA31" s="50">
        <f t="shared" si="13"/>
        <v>2.6315789473684212</v>
      </c>
      <c r="BB31" s="50">
        <f t="shared" si="13"/>
        <v>9.6491228070175445</v>
      </c>
      <c r="BC31" s="50">
        <f t="shared" si="13"/>
        <v>4.3859649122807021</v>
      </c>
      <c r="BD31" s="50">
        <f t="shared" si="13"/>
        <v>10.526315789473685</v>
      </c>
      <c r="BE31" s="50">
        <f t="shared" si="13"/>
        <v>0.19897669130187606</v>
      </c>
      <c r="BF31" s="50">
        <f t="shared" si="13"/>
        <v>7.9306424104604893</v>
      </c>
      <c r="BG31" s="50">
        <f t="shared" si="13"/>
        <v>6.8931210915292782</v>
      </c>
      <c r="BH31" s="50">
        <f t="shared" si="13"/>
        <v>5.429221148379761</v>
      </c>
      <c r="BK31" s="19" t="s">
        <v>58</v>
      </c>
      <c r="BL31" s="9">
        <f t="shared" si="6"/>
        <v>1.0322046104550229</v>
      </c>
      <c r="BM31" s="9"/>
      <c r="BN31" s="27"/>
      <c r="BT31" s="19"/>
      <c r="BU31" s="19" t="s">
        <v>58</v>
      </c>
      <c r="BV31" s="9">
        <f t="shared" si="9"/>
        <v>0.76468903553847634</v>
      </c>
      <c r="BW31" s="9"/>
      <c r="BX31" s="28"/>
    </row>
    <row r="32" spans="8:81" x14ac:dyDescent="0.2">
      <c r="H32" s="6">
        <f t="shared" si="7"/>
        <v>0.2078862660944206</v>
      </c>
      <c r="J32" s="25" t="s">
        <v>21</v>
      </c>
      <c r="K32" s="50">
        <f t="shared" si="12"/>
        <v>0.22800429184549356</v>
      </c>
      <c r="L32" s="50">
        <f t="shared" si="12"/>
        <v>0.17435622317596566</v>
      </c>
      <c r="M32" s="50">
        <f t="shared" si="12"/>
        <v>0.17435622317596566</v>
      </c>
      <c r="N32" s="50">
        <f t="shared" si="12"/>
        <v>0.24141630901287553</v>
      </c>
      <c r="O32" s="50">
        <f t="shared" si="12"/>
        <v>0</v>
      </c>
      <c r="P32" s="50">
        <f t="shared" si="12"/>
        <v>0</v>
      </c>
      <c r="Q32" s="50">
        <f t="shared" si="12"/>
        <v>0</v>
      </c>
      <c r="R32" s="50">
        <f t="shared" si="12"/>
        <v>0</v>
      </c>
      <c r="S32" s="50">
        <f t="shared" si="12"/>
        <v>0.49687154950312845</v>
      </c>
      <c r="T32" s="50">
        <f t="shared" si="12"/>
        <v>0.51527419948472575</v>
      </c>
      <c r="U32" s="50">
        <f t="shared" si="12"/>
        <v>0.23923444976076555</v>
      </c>
      <c r="V32" s="50">
        <f t="shared" si="12"/>
        <v>0.5336768494663231</v>
      </c>
      <c r="W32" s="50">
        <f t="shared" si="12"/>
        <v>9.5450206808781413E-2</v>
      </c>
      <c r="X32" s="50">
        <f t="shared" si="12"/>
        <v>0.11666136387739952</v>
      </c>
      <c r="Y32" s="50">
        <f t="shared" si="12"/>
        <v>0.12726694241170855</v>
      </c>
      <c r="Z32" s="50">
        <f t="shared" si="12"/>
        <v>7.4239049740163321E-2</v>
      </c>
      <c r="AA32" s="50">
        <f t="shared" si="12"/>
        <v>2.3076923076923075</v>
      </c>
      <c r="AB32" s="50">
        <f t="shared" si="12"/>
        <v>0.76923076923076927</v>
      </c>
      <c r="AC32" s="50">
        <f t="shared" si="12"/>
        <v>1.9230769230769231</v>
      </c>
      <c r="AD32" s="50">
        <f t="shared" si="12"/>
        <v>0.76923076923076927</v>
      </c>
      <c r="AE32" s="50">
        <f t="shared" si="12"/>
        <v>5.8563248308172826E-2</v>
      </c>
      <c r="AF32" s="50">
        <f t="shared" si="12"/>
        <v>7.1577303487766794E-2</v>
      </c>
      <c r="AG32" s="50">
        <f t="shared" si="12"/>
        <v>0</v>
      </c>
      <c r="AH32" s="50">
        <f t="shared" si="12"/>
        <v>8.4591358667360755E-2</v>
      </c>
      <c r="AI32" s="6">
        <f t="shared" si="8"/>
        <v>0.76235156135464011</v>
      </c>
      <c r="AK32" s="50">
        <f t="shared" si="13"/>
        <v>0.33719395982993694</v>
      </c>
      <c r="AL32" s="50">
        <f t="shared" si="13"/>
        <v>0.19058789033866003</v>
      </c>
      <c r="AM32" s="50">
        <f t="shared" si="13"/>
        <v>0.39583638762644774</v>
      </c>
      <c r="AN32" s="50">
        <f t="shared" si="13"/>
        <v>0.48380002932121391</v>
      </c>
      <c r="AO32" s="50">
        <f t="shared" si="13"/>
        <v>0</v>
      </c>
      <c r="AP32" s="50">
        <f t="shared" si="13"/>
        <v>0</v>
      </c>
      <c r="AQ32" s="50">
        <f t="shared" si="13"/>
        <v>0</v>
      </c>
      <c r="AR32" s="50">
        <f t="shared" si="13"/>
        <v>0</v>
      </c>
      <c r="AS32" s="50">
        <f t="shared" si="13"/>
        <v>0.44323218547562221</v>
      </c>
      <c r="AT32" s="50">
        <f t="shared" si="13"/>
        <v>1.1592226389362428</v>
      </c>
      <c r="AU32" s="50">
        <f t="shared" si="13"/>
        <v>0.47732696897374699</v>
      </c>
      <c r="AV32" s="50">
        <f t="shared" si="13"/>
        <v>0.9205591544493692</v>
      </c>
      <c r="AW32" s="50">
        <f t="shared" si="13"/>
        <v>0.18742791234140715</v>
      </c>
      <c r="AX32" s="50">
        <f t="shared" si="13"/>
        <v>0.21626297577854672</v>
      </c>
      <c r="AY32" s="50">
        <f t="shared" si="13"/>
        <v>0.15859284890426759</v>
      </c>
      <c r="AZ32" s="50">
        <f t="shared" si="13"/>
        <v>0.54786620530565167</v>
      </c>
      <c r="BA32" s="50">
        <f t="shared" si="13"/>
        <v>1.7543859649122806</v>
      </c>
      <c r="BB32" s="50">
        <f t="shared" si="13"/>
        <v>0</v>
      </c>
      <c r="BC32" s="50">
        <f t="shared" si="13"/>
        <v>0</v>
      </c>
      <c r="BD32" s="50">
        <f t="shared" si="13"/>
        <v>0</v>
      </c>
      <c r="BE32" s="50">
        <f t="shared" si="13"/>
        <v>0.44059124502558272</v>
      </c>
      <c r="BF32" s="50">
        <f t="shared" si="13"/>
        <v>7.1063104036384314E-2</v>
      </c>
      <c r="BG32" s="50">
        <f t="shared" si="13"/>
        <v>8.5275724843661166E-2</v>
      </c>
      <c r="BH32" s="50">
        <f t="shared" si="13"/>
        <v>0.21318931210915293</v>
      </c>
      <c r="BK32" s="19" t="s">
        <v>59</v>
      </c>
      <c r="BL32" s="9">
        <f t="shared" si="6"/>
        <v>0.14727463400932569</v>
      </c>
      <c r="BM32" s="9"/>
      <c r="BN32" s="27"/>
      <c r="BT32" s="19"/>
      <c r="BU32" s="19" t="s">
        <v>59</v>
      </c>
      <c r="BV32" s="9">
        <f t="shared" si="9"/>
        <v>2.0645575001069472</v>
      </c>
      <c r="BW32" s="9"/>
      <c r="BX32" s="28"/>
    </row>
    <row r="33" spans="8:76" x14ac:dyDescent="0.2">
      <c r="H33" s="6">
        <f t="shared" si="7"/>
        <v>100</v>
      </c>
      <c r="J33" s="25" t="s">
        <v>23</v>
      </c>
      <c r="K33" s="50">
        <f t="shared" si="12"/>
        <v>0.18776824034334763</v>
      </c>
      <c r="L33" s="50">
        <f t="shared" si="12"/>
        <v>9.3884120171673816E-2</v>
      </c>
      <c r="M33" s="50">
        <f t="shared" si="12"/>
        <v>0.12070815450643776</v>
      </c>
      <c r="N33" s="50">
        <f t="shared" si="12"/>
        <v>0.27494635193133049</v>
      </c>
      <c r="O33" s="50">
        <f t="shared" si="12"/>
        <v>0</v>
      </c>
      <c r="P33" s="50">
        <f t="shared" si="12"/>
        <v>0</v>
      </c>
      <c r="Q33" s="50">
        <f t="shared" si="12"/>
        <v>0</v>
      </c>
      <c r="R33" s="50">
        <f t="shared" si="12"/>
        <v>0</v>
      </c>
      <c r="S33" s="50">
        <f t="shared" si="12"/>
        <v>0.27603974972396023</v>
      </c>
      <c r="T33" s="50">
        <f t="shared" si="12"/>
        <v>0.14722119985277879</v>
      </c>
      <c r="U33" s="50">
        <f t="shared" si="12"/>
        <v>0.1104158998895841</v>
      </c>
      <c r="V33" s="50">
        <f t="shared" si="12"/>
        <v>0.25763709974236287</v>
      </c>
      <c r="W33" s="50">
        <f t="shared" si="12"/>
        <v>0.18029483508325378</v>
      </c>
      <c r="X33" s="50">
        <f t="shared" si="12"/>
        <v>0.10605578534309047</v>
      </c>
      <c r="Y33" s="50">
        <f t="shared" si="12"/>
        <v>7.4239049740163321E-2</v>
      </c>
      <c r="Z33" s="50">
        <f t="shared" si="12"/>
        <v>0.46664545550959807</v>
      </c>
      <c r="AA33" s="50">
        <f t="shared" si="12"/>
        <v>4.615384615384615</v>
      </c>
      <c r="AB33" s="50">
        <f t="shared" si="12"/>
        <v>4.615384615384615</v>
      </c>
      <c r="AC33" s="50">
        <f t="shared" si="12"/>
        <v>3.4615384615384617</v>
      </c>
      <c r="AD33" s="50">
        <f t="shared" si="12"/>
        <v>0</v>
      </c>
      <c r="AE33" s="50">
        <f t="shared" si="12"/>
        <v>0.19521082769390943</v>
      </c>
      <c r="AF33" s="50">
        <f t="shared" si="12"/>
        <v>6.5070275897969806E-3</v>
      </c>
      <c r="AG33" s="50">
        <f t="shared" si="12"/>
        <v>0.13014055179593961</v>
      </c>
      <c r="AH33" s="50">
        <f t="shared" si="12"/>
        <v>0.33185840707964603</v>
      </c>
      <c r="AI33" s="6">
        <f t="shared" si="8"/>
        <v>100</v>
      </c>
      <c r="AK33" s="50">
        <f t="shared" si="13"/>
        <v>0.11728485559302156</v>
      </c>
      <c r="AL33" s="50">
        <f t="shared" si="13"/>
        <v>0.38117578067732005</v>
      </c>
      <c r="AM33" s="50">
        <f t="shared" si="13"/>
        <v>0.20524849728778771</v>
      </c>
      <c r="AN33" s="50">
        <f t="shared" si="13"/>
        <v>0.76235156135464011</v>
      </c>
      <c r="AO33" s="50">
        <f t="shared" si="13"/>
        <v>0</v>
      </c>
      <c r="AP33" s="50">
        <f t="shared" si="13"/>
        <v>0</v>
      </c>
      <c r="AQ33" s="50">
        <f t="shared" si="13"/>
        <v>0</v>
      </c>
      <c r="AR33" s="50">
        <f t="shared" si="13"/>
        <v>0</v>
      </c>
      <c r="AS33" s="50">
        <f t="shared" si="13"/>
        <v>6.8189566996249576E-2</v>
      </c>
      <c r="AT33" s="50">
        <f t="shared" si="13"/>
        <v>0.71599045346062051</v>
      </c>
      <c r="AU33" s="50">
        <f t="shared" si="13"/>
        <v>0.40913740197749743</v>
      </c>
      <c r="AV33" s="50">
        <f t="shared" si="13"/>
        <v>0.57961131946812139</v>
      </c>
      <c r="AW33" s="50">
        <f t="shared" si="13"/>
        <v>1.4417531718569781E-2</v>
      </c>
      <c r="AX33" s="50">
        <f t="shared" si="13"/>
        <v>0.21626297577854672</v>
      </c>
      <c r="AY33" s="50">
        <f t="shared" si="13"/>
        <v>0.18742791234140715</v>
      </c>
      <c r="AZ33" s="50">
        <f t="shared" si="13"/>
        <v>0.82179930795847755</v>
      </c>
      <c r="BA33" s="50">
        <f t="shared" si="13"/>
        <v>0</v>
      </c>
      <c r="BB33" s="50">
        <f t="shared" si="13"/>
        <v>0</v>
      </c>
      <c r="BC33" s="50">
        <f t="shared" si="13"/>
        <v>0</v>
      </c>
      <c r="BD33" s="50">
        <f t="shared" si="13"/>
        <v>3.5087719298245612</v>
      </c>
      <c r="BE33" s="50">
        <f t="shared" si="13"/>
        <v>0</v>
      </c>
      <c r="BF33" s="50">
        <f t="shared" si="13"/>
        <v>0.12791358726549176</v>
      </c>
      <c r="BG33" s="50">
        <f t="shared" si="13"/>
        <v>2.8425241614553724E-2</v>
      </c>
      <c r="BH33" s="50">
        <f t="shared" si="13"/>
        <v>0.59693007390562824</v>
      </c>
      <c r="BK33" s="19" t="s">
        <v>60</v>
      </c>
      <c r="BL33" s="9">
        <f t="shared" si="6"/>
        <v>69.051184659017238</v>
      </c>
      <c r="BM33" s="9"/>
      <c r="BN33" s="27"/>
      <c r="BT33" s="19"/>
      <c r="BU33" s="19" t="s">
        <v>60</v>
      </c>
      <c r="BV33" s="9">
        <f t="shared" si="9"/>
        <v>74.556755153071791</v>
      </c>
      <c r="BW33" s="9"/>
      <c r="BX33" s="28"/>
    </row>
    <row r="34" spans="8:76" x14ac:dyDescent="0.2">
      <c r="H34" s="6">
        <f t="shared" si="7"/>
        <v>23.209495708154506</v>
      </c>
      <c r="J34" s="25" t="s">
        <v>25</v>
      </c>
      <c r="K34" s="50">
        <f t="shared" si="12"/>
        <v>0.47612660944206009</v>
      </c>
      <c r="L34" s="50">
        <f t="shared" si="12"/>
        <v>12.392703862660944</v>
      </c>
      <c r="M34" s="50">
        <f t="shared" si="12"/>
        <v>5.9415236051502145</v>
      </c>
      <c r="N34" s="50">
        <f t="shared" si="12"/>
        <v>4.5802038626609445</v>
      </c>
      <c r="O34" s="50">
        <f t="shared" si="12"/>
        <v>0</v>
      </c>
      <c r="P34" s="50">
        <f t="shared" si="12"/>
        <v>0</v>
      </c>
      <c r="Q34" s="50">
        <f t="shared" si="12"/>
        <v>0</v>
      </c>
      <c r="R34" s="50">
        <f t="shared" si="12"/>
        <v>0</v>
      </c>
      <c r="S34" s="50">
        <f t="shared" si="12"/>
        <v>0.31284504968715493</v>
      </c>
      <c r="T34" s="50">
        <f t="shared" si="12"/>
        <v>53.606919396393081</v>
      </c>
      <c r="U34" s="50">
        <f t="shared" si="12"/>
        <v>39.363268310636734</v>
      </c>
      <c r="V34" s="50">
        <f t="shared" si="12"/>
        <v>39.326463010673535</v>
      </c>
      <c r="W34" s="50">
        <f t="shared" si="12"/>
        <v>0.57270124085268848</v>
      </c>
      <c r="X34" s="50">
        <f t="shared" si="12"/>
        <v>25.283699225792766</v>
      </c>
      <c r="Y34" s="50">
        <f t="shared" si="12"/>
        <v>31.307667833280306</v>
      </c>
      <c r="Z34" s="50">
        <f t="shared" si="12"/>
        <v>25.633683317424964</v>
      </c>
      <c r="AA34" s="50">
        <f t="shared" si="12"/>
        <v>1.1538461538461537</v>
      </c>
      <c r="AB34" s="50">
        <f t="shared" si="12"/>
        <v>5</v>
      </c>
      <c r="AC34" s="50">
        <f t="shared" si="12"/>
        <v>0</v>
      </c>
      <c r="AD34" s="50">
        <f t="shared" si="12"/>
        <v>3.0769230769230771</v>
      </c>
      <c r="AE34" s="50">
        <f t="shared" si="12"/>
        <v>0.26028110359187923</v>
      </c>
      <c r="AF34" s="50">
        <f t="shared" si="12"/>
        <v>3.9888079125455493</v>
      </c>
      <c r="AG34" s="50">
        <f t="shared" si="12"/>
        <v>3.2144716293597084</v>
      </c>
      <c r="AH34" s="50">
        <f t="shared" si="12"/>
        <v>1.9781363872982822</v>
      </c>
      <c r="AI34" s="6">
        <f t="shared" si="8"/>
        <v>29.43849875384841</v>
      </c>
      <c r="AK34" s="50">
        <f t="shared" si="13"/>
        <v>0.89429702389678933</v>
      </c>
      <c r="AL34" s="50">
        <f t="shared" si="13"/>
        <v>27.855153203342617</v>
      </c>
      <c r="AM34" s="50">
        <f t="shared" si="13"/>
        <v>10.013194546254216</v>
      </c>
      <c r="AN34" s="50">
        <f t="shared" si="13"/>
        <v>8.0046913942237214</v>
      </c>
      <c r="AO34" s="50">
        <f t="shared" si="13"/>
        <v>0</v>
      </c>
      <c r="AP34" s="50">
        <f t="shared" si="13"/>
        <v>0</v>
      </c>
      <c r="AQ34" s="50">
        <f t="shared" si="13"/>
        <v>0</v>
      </c>
      <c r="AR34" s="50">
        <f t="shared" si="13"/>
        <v>0</v>
      </c>
      <c r="AS34" s="50">
        <f t="shared" si="13"/>
        <v>0.75008523695874529</v>
      </c>
      <c r="AT34" s="50">
        <f t="shared" si="13"/>
        <v>65.871121718377083</v>
      </c>
      <c r="AU34" s="50">
        <f t="shared" si="13"/>
        <v>44.493692465052845</v>
      </c>
      <c r="AV34" s="50">
        <f t="shared" si="13"/>
        <v>54.551653596999657</v>
      </c>
      <c r="AW34" s="50">
        <f t="shared" si="13"/>
        <v>0.28835063437139563</v>
      </c>
      <c r="AX34" s="50">
        <f t="shared" si="13"/>
        <v>30.968858131487888</v>
      </c>
      <c r="AY34" s="50">
        <f t="shared" si="13"/>
        <v>22.044405997693193</v>
      </c>
      <c r="AZ34" s="50">
        <f t="shared" si="13"/>
        <v>19.377162629757784</v>
      </c>
      <c r="BA34" s="50">
        <f t="shared" si="13"/>
        <v>2.6315789473684212</v>
      </c>
      <c r="BB34" s="50">
        <f t="shared" si="13"/>
        <v>13.157894736842104</v>
      </c>
      <c r="BC34" s="50">
        <f t="shared" si="13"/>
        <v>13.157894736842104</v>
      </c>
      <c r="BD34" s="50">
        <f t="shared" si="13"/>
        <v>6.1403508771929829</v>
      </c>
      <c r="BE34" s="50">
        <f t="shared" si="13"/>
        <v>0.29846503695281412</v>
      </c>
      <c r="BF34" s="50">
        <f t="shared" si="13"/>
        <v>10.6878908470722</v>
      </c>
      <c r="BG34" s="50">
        <f t="shared" si="13"/>
        <v>6.509380329732803</v>
      </c>
      <c r="BH34" s="50">
        <f t="shared" si="13"/>
        <v>5.8840250142126207</v>
      </c>
      <c r="BK34" s="19" t="s">
        <v>61</v>
      </c>
      <c r="BL34" s="9">
        <f t="shared" si="6"/>
        <v>12.817792566389658</v>
      </c>
      <c r="BM34" s="9"/>
      <c r="BN34" s="27"/>
      <c r="BT34" s="19"/>
      <c r="BU34" s="19" t="s">
        <v>61</v>
      </c>
      <c r="BV34" s="9">
        <f t="shared" si="9"/>
        <v>17.183800836131795</v>
      </c>
      <c r="BW34" s="9"/>
      <c r="BX34" s="28"/>
    </row>
    <row r="35" spans="8:76" x14ac:dyDescent="0.2">
      <c r="H35" s="6">
        <f t="shared" si="7"/>
        <v>18.535407725321889</v>
      </c>
      <c r="J35" s="25" t="s">
        <v>27</v>
      </c>
      <c r="K35" s="50">
        <f t="shared" si="12"/>
        <v>0.1542381974248927</v>
      </c>
      <c r="L35" s="50">
        <f t="shared" si="12"/>
        <v>4.2046673819742493</v>
      </c>
      <c r="M35" s="50">
        <f t="shared" si="12"/>
        <v>2.8433476394849784</v>
      </c>
      <c r="N35" s="50">
        <f t="shared" si="12"/>
        <v>1.9849785407725322</v>
      </c>
      <c r="O35" s="50">
        <f t="shared" si="12"/>
        <v>0</v>
      </c>
      <c r="P35" s="50">
        <f t="shared" si="12"/>
        <v>0</v>
      </c>
      <c r="Q35" s="50">
        <f t="shared" si="12"/>
        <v>0</v>
      </c>
      <c r="R35" s="50">
        <f t="shared" si="12"/>
        <v>0</v>
      </c>
      <c r="S35" s="50">
        <f t="shared" si="12"/>
        <v>0.60728744939271251</v>
      </c>
      <c r="T35" s="50">
        <f t="shared" si="12"/>
        <v>8.2075818917924188</v>
      </c>
      <c r="U35" s="50">
        <f t="shared" si="12"/>
        <v>9.1829223408170773</v>
      </c>
      <c r="V35" s="50">
        <f t="shared" si="12"/>
        <v>6.7905778432094221</v>
      </c>
      <c r="W35" s="50">
        <f t="shared" si="12"/>
        <v>0.48785661257821616</v>
      </c>
      <c r="X35" s="50">
        <f t="shared" si="12"/>
        <v>5.2921836886202138</v>
      </c>
      <c r="Y35" s="50">
        <f t="shared" si="12"/>
        <v>6.0345741860218478</v>
      </c>
      <c r="Z35" s="50">
        <f t="shared" si="12"/>
        <v>4.825538233110616</v>
      </c>
      <c r="AA35" s="50">
        <f t="shared" si="12"/>
        <v>1.9230769230769231</v>
      </c>
      <c r="AB35" s="50">
        <f t="shared" si="12"/>
        <v>1.1538461538461537</v>
      </c>
      <c r="AC35" s="50">
        <f t="shared" si="12"/>
        <v>1.1538461538461537</v>
      </c>
      <c r="AD35" s="50">
        <f t="shared" si="12"/>
        <v>3.4615384615384617</v>
      </c>
      <c r="AE35" s="50">
        <f t="shared" si="12"/>
        <v>0.12363352420614264</v>
      </c>
      <c r="AF35" s="50">
        <f t="shared" si="12"/>
        <v>2.5702758979698075</v>
      </c>
      <c r="AG35" s="50">
        <f t="shared" si="12"/>
        <v>1.9651223321186881</v>
      </c>
      <c r="AH35" s="50">
        <f t="shared" si="12"/>
        <v>1.7048412285268089</v>
      </c>
      <c r="AI35" s="6">
        <f t="shared" si="8"/>
        <v>21.829643747251136</v>
      </c>
      <c r="AK35" s="50">
        <f t="shared" si="13"/>
        <v>0.35185456677906463</v>
      </c>
      <c r="AL35" s="50">
        <f t="shared" si="13"/>
        <v>10.350388506084151</v>
      </c>
      <c r="AM35" s="50">
        <f t="shared" si="13"/>
        <v>6.6705761618531003</v>
      </c>
      <c r="AN35" s="50">
        <f t="shared" si="13"/>
        <v>3.6358305233836683</v>
      </c>
      <c r="AO35" s="50">
        <f t="shared" si="13"/>
        <v>0</v>
      </c>
      <c r="AP35" s="50">
        <f t="shared" si="13"/>
        <v>0</v>
      </c>
      <c r="AQ35" s="50">
        <f t="shared" si="13"/>
        <v>0</v>
      </c>
      <c r="AR35" s="50">
        <f t="shared" si="13"/>
        <v>0</v>
      </c>
      <c r="AS35" s="50">
        <f t="shared" si="13"/>
        <v>0.78418002045687007</v>
      </c>
      <c r="AT35" s="50">
        <f t="shared" si="13"/>
        <v>18.036140470508013</v>
      </c>
      <c r="AU35" s="50">
        <f t="shared" si="13"/>
        <v>13.569723832253665</v>
      </c>
      <c r="AV35" s="50">
        <f t="shared" si="13"/>
        <v>7.9440845550630756</v>
      </c>
      <c r="AW35" s="50">
        <f t="shared" si="13"/>
        <v>0.98039215686274506</v>
      </c>
      <c r="AX35" s="50">
        <f t="shared" si="13"/>
        <v>6.6897347174163784</v>
      </c>
      <c r="AY35" s="50">
        <f t="shared" si="13"/>
        <v>8.7658592848904267</v>
      </c>
      <c r="AZ35" s="50">
        <f t="shared" si="13"/>
        <v>6.2860438292964247</v>
      </c>
      <c r="BA35" s="50">
        <f t="shared" si="13"/>
        <v>4.3859649122807021</v>
      </c>
      <c r="BB35" s="50">
        <f t="shared" si="13"/>
        <v>9.6491228070175445</v>
      </c>
      <c r="BC35" s="50">
        <f t="shared" si="13"/>
        <v>3.5087719298245612</v>
      </c>
      <c r="BD35" s="50">
        <f t="shared" si="13"/>
        <v>0.8771929824561403</v>
      </c>
      <c r="BE35" s="50">
        <f t="shared" si="13"/>
        <v>0.12791358726549176</v>
      </c>
      <c r="BF35" s="50">
        <f t="shared" si="13"/>
        <v>5.6566230812961908</v>
      </c>
      <c r="BG35" s="50">
        <f t="shared" si="13"/>
        <v>5.3723706651506538</v>
      </c>
      <c r="BH35" s="50">
        <f t="shared" si="13"/>
        <v>5.3155201819215465</v>
      </c>
      <c r="BK35" s="19" t="s">
        <v>62</v>
      </c>
      <c r="BL35" s="9">
        <f t="shared" si="6"/>
        <v>36.160794788687724</v>
      </c>
      <c r="BM35" s="9"/>
      <c r="BN35" s="27"/>
      <c r="BT35" s="19"/>
      <c r="BU35" s="19" t="s">
        <v>62</v>
      </c>
      <c r="BV35" s="9">
        <f t="shared" si="9"/>
        <v>35.99484967938546</v>
      </c>
      <c r="BW35" s="9"/>
      <c r="BX35" s="28"/>
    </row>
    <row r="36" spans="8:76" x14ac:dyDescent="0.2">
      <c r="H36" s="6">
        <f>M5</f>
        <v>0.13412017167381973</v>
      </c>
      <c r="J36" s="25" t="s">
        <v>29</v>
      </c>
      <c r="K36" s="50">
        <f t="shared" si="12"/>
        <v>0.66389484978540769</v>
      </c>
      <c r="L36" s="50">
        <f t="shared" si="12"/>
        <v>0.75107296137339052</v>
      </c>
      <c r="M36" s="50">
        <f t="shared" si="12"/>
        <v>1.1467274678111588</v>
      </c>
      <c r="N36" s="50">
        <f t="shared" si="12"/>
        <v>0.85836909871244638</v>
      </c>
      <c r="O36" s="50">
        <f t="shared" si="12"/>
        <v>0</v>
      </c>
      <c r="P36" s="50">
        <f t="shared" si="12"/>
        <v>0</v>
      </c>
      <c r="Q36" s="50">
        <f t="shared" si="12"/>
        <v>0</v>
      </c>
      <c r="R36" s="50">
        <f t="shared" si="12"/>
        <v>0</v>
      </c>
      <c r="S36" s="50">
        <f t="shared" si="12"/>
        <v>1.7114464482885536</v>
      </c>
      <c r="T36" s="50">
        <f t="shared" si="12"/>
        <v>1.5090172984909827</v>
      </c>
      <c r="U36" s="50">
        <f t="shared" si="12"/>
        <v>3.7173352962826649</v>
      </c>
      <c r="V36" s="50">
        <f t="shared" si="12"/>
        <v>1.9322782480677219</v>
      </c>
      <c r="W36" s="50">
        <f t="shared" si="12"/>
        <v>0.26513946335772615</v>
      </c>
      <c r="X36" s="50">
        <f t="shared" si="12"/>
        <v>0.57270124085268848</v>
      </c>
      <c r="Y36" s="50">
        <f t="shared" si="12"/>
        <v>0.68936260473008804</v>
      </c>
      <c r="Z36" s="50">
        <f t="shared" si="12"/>
        <v>0.27574504189203519</v>
      </c>
      <c r="AA36" s="50">
        <f t="shared" si="12"/>
        <v>3.4615384615384617</v>
      </c>
      <c r="AB36" s="50">
        <f t="shared" si="12"/>
        <v>0.38461538461538464</v>
      </c>
      <c r="AC36" s="50">
        <f t="shared" si="12"/>
        <v>3.8461538461538463</v>
      </c>
      <c r="AD36" s="50">
        <f t="shared" si="12"/>
        <v>2.3076923076923075</v>
      </c>
      <c r="AE36" s="50">
        <f t="shared" si="12"/>
        <v>0.25377407600208224</v>
      </c>
      <c r="AF36" s="50">
        <f t="shared" si="12"/>
        <v>0.17568974492451847</v>
      </c>
      <c r="AG36" s="50">
        <f t="shared" si="12"/>
        <v>0.14315460697553359</v>
      </c>
      <c r="AH36" s="50">
        <f t="shared" si="12"/>
        <v>0.14966163456533055</v>
      </c>
      <c r="AI36" s="6">
        <f>AM5</f>
        <v>0.64506670576161851</v>
      </c>
      <c r="AK36" s="50">
        <f t="shared" si="13"/>
        <v>1.6566485852514294</v>
      </c>
      <c r="AL36" s="50">
        <f t="shared" si="13"/>
        <v>1.7299516199970679</v>
      </c>
      <c r="AM36" s="50">
        <f t="shared" si="13"/>
        <v>1.8765576894883449</v>
      </c>
      <c r="AN36" s="50">
        <f t="shared" si="13"/>
        <v>1.5100425157601525</v>
      </c>
      <c r="AO36" s="50">
        <f t="shared" si="13"/>
        <v>0</v>
      </c>
      <c r="AP36" s="50">
        <f t="shared" si="13"/>
        <v>0</v>
      </c>
      <c r="AQ36" s="50">
        <f t="shared" si="13"/>
        <v>0</v>
      </c>
      <c r="AR36" s="50">
        <f t="shared" si="13"/>
        <v>0</v>
      </c>
      <c r="AS36" s="50">
        <f t="shared" si="13"/>
        <v>1.909307875894988</v>
      </c>
      <c r="AT36" s="50">
        <f t="shared" si="13"/>
        <v>1.8411183088987384</v>
      </c>
      <c r="AU36" s="50">
        <f t="shared" si="13"/>
        <v>5.1142175247187183</v>
      </c>
      <c r="AV36" s="50">
        <f t="shared" si="13"/>
        <v>1.8070235254006137</v>
      </c>
      <c r="AW36" s="50">
        <f t="shared" si="13"/>
        <v>0.41810841983852365</v>
      </c>
      <c r="AX36" s="50">
        <f t="shared" si="13"/>
        <v>0.54786620530565167</v>
      </c>
      <c r="AY36" s="50">
        <f t="shared" si="13"/>
        <v>0.98039215686274506</v>
      </c>
      <c r="AZ36" s="50">
        <f t="shared" si="13"/>
        <v>0.60553633217993075</v>
      </c>
      <c r="BA36" s="50">
        <f t="shared" si="13"/>
        <v>7.0175438596491224</v>
      </c>
      <c r="BB36" s="50">
        <f t="shared" si="13"/>
        <v>5.2631578947368425</v>
      </c>
      <c r="BC36" s="50">
        <f t="shared" si="13"/>
        <v>6.1403508771929829</v>
      </c>
      <c r="BD36" s="50">
        <f t="shared" si="13"/>
        <v>4.3859649122807021</v>
      </c>
      <c r="BE36" s="50">
        <f t="shared" si="13"/>
        <v>0.35531552018192153</v>
      </c>
      <c r="BF36" s="50">
        <f t="shared" si="13"/>
        <v>0.21318931210915293</v>
      </c>
      <c r="BG36" s="50">
        <f t="shared" si="13"/>
        <v>0.35531552018192153</v>
      </c>
      <c r="BH36" s="50">
        <f t="shared" si="13"/>
        <v>0.66799317794201252</v>
      </c>
      <c r="BK36" s="13" t="s">
        <v>63</v>
      </c>
      <c r="BL36" s="9">
        <f t="shared" ref="BL36:BL51" si="14">BR4</f>
        <v>0.39970286130673149</v>
      </c>
      <c r="BM36" s="9"/>
      <c r="BN36" s="9"/>
      <c r="BU36" s="13" t="s">
        <v>63</v>
      </c>
      <c r="BV36" s="9">
        <f>CB4</f>
        <v>0.52605158937822971</v>
      </c>
      <c r="BW36" s="9"/>
      <c r="BX36" s="6"/>
    </row>
    <row r="37" spans="8:76" x14ac:dyDescent="0.2">
      <c r="H37" s="6">
        <f t="shared" ref="H37:H51" si="15">M6</f>
        <v>15.128755364806867</v>
      </c>
      <c r="J37" s="25" t="s">
        <v>31</v>
      </c>
      <c r="K37" s="50">
        <f t="shared" si="12"/>
        <v>9.3884120171673816E-2</v>
      </c>
      <c r="L37" s="50">
        <f t="shared" si="12"/>
        <v>2.6824034334763949E-2</v>
      </c>
      <c r="M37" s="50">
        <f t="shared" si="12"/>
        <v>8.7178111587982832E-2</v>
      </c>
      <c r="N37" s="50">
        <f t="shared" si="12"/>
        <v>0.30177038626609443</v>
      </c>
      <c r="O37" s="50">
        <f t="shared" si="12"/>
        <v>0</v>
      </c>
      <c r="P37" s="50">
        <f t="shared" si="12"/>
        <v>0</v>
      </c>
      <c r="Q37" s="50">
        <f t="shared" si="12"/>
        <v>0</v>
      </c>
      <c r="R37" s="50">
        <f t="shared" si="12"/>
        <v>0</v>
      </c>
      <c r="S37" s="50">
        <f t="shared" si="12"/>
        <v>0.12881854987118144</v>
      </c>
      <c r="T37" s="50">
        <f t="shared" si="12"/>
        <v>0.23923444976076555</v>
      </c>
      <c r="U37" s="50">
        <f t="shared" si="12"/>
        <v>0.5336768494663231</v>
      </c>
      <c r="V37" s="50">
        <f t="shared" si="12"/>
        <v>0.34965034965034963</v>
      </c>
      <c r="W37" s="50">
        <f t="shared" si="12"/>
        <v>0.15908367801463569</v>
      </c>
      <c r="X37" s="50">
        <f t="shared" si="12"/>
        <v>8.4844628274472367E-2</v>
      </c>
      <c r="Y37" s="50">
        <f t="shared" si="12"/>
        <v>0.18029483508325378</v>
      </c>
      <c r="Z37" s="50">
        <f t="shared" si="12"/>
        <v>0.57270124085268848</v>
      </c>
      <c r="AA37" s="50">
        <f t="shared" si="12"/>
        <v>3.8461538461538463</v>
      </c>
      <c r="AB37" s="50">
        <f t="shared" si="12"/>
        <v>0</v>
      </c>
      <c r="AC37" s="50">
        <f t="shared" si="12"/>
        <v>2.3076923076923075</v>
      </c>
      <c r="AD37" s="50">
        <f t="shared" si="12"/>
        <v>1.5384615384615385</v>
      </c>
      <c r="AE37" s="50">
        <f t="shared" si="12"/>
        <v>0.22123893805309736</v>
      </c>
      <c r="AF37" s="50">
        <f t="shared" si="12"/>
        <v>7.8084331077563768E-2</v>
      </c>
      <c r="AG37" s="50">
        <f t="shared" si="12"/>
        <v>3.2535137948984903E-2</v>
      </c>
      <c r="AH37" s="50">
        <f t="shared" si="12"/>
        <v>0.15616866215512754</v>
      </c>
      <c r="AI37" s="6">
        <f t="shared" ref="AI37:AI51" si="16">AM6</f>
        <v>22.034892244538923</v>
      </c>
      <c r="AK37" s="50">
        <f t="shared" si="13"/>
        <v>0.45447881542295854</v>
      </c>
      <c r="AL37" s="50">
        <f t="shared" si="13"/>
        <v>0.42515760152470311</v>
      </c>
      <c r="AM37" s="50">
        <f t="shared" si="13"/>
        <v>0.13194546254214926</v>
      </c>
      <c r="AN37" s="50">
        <f t="shared" si="13"/>
        <v>0.30787274593168157</v>
      </c>
      <c r="AO37" s="50">
        <f t="shared" si="13"/>
        <v>0</v>
      </c>
      <c r="AP37" s="50">
        <f t="shared" si="13"/>
        <v>0</v>
      </c>
      <c r="AQ37" s="50">
        <f t="shared" si="13"/>
        <v>0</v>
      </c>
      <c r="AR37" s="50">
        <f t="shared" si="13"/>
        <v>0</v>
      </c>
      <c r="AS37" s="50">
        <f t="shared" si="13"/>
        <v>0.54551653596999661</v>
      </c>
      <c r="AT37" s="50">
        <f t="shared" si="13"/>
        <v>0.30685305148312308</v>
      </c>
      <c r="AU37" s="50">
        <f t="shared" si="13"/>
        <v>0.40913740197749743</v>
      </c>
      <c r="AV37" s="50">
        <f t="shared" si="13"/>
        <v>1.0569382884418683</v>
      </c>
      <c r="AW37" s="50">
        <f t="shared" si="13"/>
        <v>0.31718569780853517</v>
      </c>
      <c r="AX37" s="50">
        <f t="shared" si="13"/>
        <v>0.37485582468281431</v>
      </c>
      <c r="AY37" s="50">
        <f t="shared" si="13"/>
        <v>5.7670126874279123E-2</v>
      </c>
      <c r="AZ37" s="50">
        <f t="shared" si="13"/>
        <v>0.36043829296424451</v>
      </c>
      <c r="BA37" s="50">
        <f t="shared" si="13"/>
        <v>1.7543859649122806</v>
      </c>
      <c r="BB37" s="50">
        <f t="shared" si="13"/>
        <v>0.8771929824561403</v>
      </c>
      <c r="BC37" s="50">
        <f t="shared" si="13"/>
        <v>1.7543859649122806</v>
      </c>
      <c r="BD37" s="50">
        <f t="shared" si="13"/>
        <v>0</v>
      </c>
      <c r="BE37" s="50">
        <f t="shared" si="13"/>
        <v>2.8425241614553724E-2</v>
      </c>
      <c r="BF37" s="50">
        <f t="shared" si="13"/>
        <v>0.14212620807276863</v>
      </c>
      <c r="BG37" s="50">
        <f t="shared" si="13"/>
        <v>7.1063104036384314E-2</v>
      </c>
      <c r="BH37" s="50">
        <f t="shared" si="13"/>
        <v>0.19897669130187606</v>
      </c>
      <c r="BK37" s="13" t="s">
        <v>64</v>
      </c>
      <c r="BL37" s="9">
        <f t="shared" si="14"/>
        <v>20.400015848517441</v>
      </c>
      <c r="BM37" s="9"/>
      <c r="BU37" s="13" t="s">
        <v>64</v>
      </c>
      <c r="BV37" s="9">
        <f t="shared" ref="BV37:BV51" si="17">CB5</f>
        <v>24.055801283311805</v>
      </c>
      <c r="BW37" s="9"/>
    </row>
    <row r="38" spans="8:76" x14ac:dyDescent="0.2">
      <c r="H38" s="6">
        <f t="shared" si="15"/>
        <v>3.8291309012875536</v>
      </c>
      <c r="J38" s="25" t="s">
        <v>33</v>
      </c>
      <c r="K38" s="50">
        <f t="shared" si="12"/>
        <v>0.65048283261802575</v>
      </c>
      <c r="L38" s="50">
        <f t="shared" si="12"/>
        <v>11.929989270386265</v>
      </c>
      <c r="M38" s="50">
        <f t="shared" si="12"/>
        <v>6.3170600858369097</v>
      </c>
      <c r="N38" s="50">
        <f t="shared" si="12"/>
        <v>5.9012875536480687</v>
      </c>
      <c r="O38" s="50">
        <f t="shared" si="12"/>
        <v>0</v>
      </c>
      <c r="P38" s="50">
        <f t="shared" si="12"/>
        <v>0</v>
      </c>
      <c r="Q38" s="50">
        <f t="shared" si="12"/>
        <v>0</v>
      </c>
      <c r="R38" s="50">
        <f t="shared" si="12"/>
        <v>0</v>
      </c>
      <c r="S38" s="50">
        <f t="shared" si="12"/>
        <v>0.49687154950312845</v>
      </c>
      <c r="T38" s="50">
        <f t="shared" si="12"/>
        <v>72.524843577475153</v>
      </c>
      <c r="U38" s="50">
        <f t="shared" si="12"/>
        <v>59.771807140228191</v>
      </c>
      <c r="V38" s="50">
        <f t="shared" si="12"/>
        <v>29.959514170040485</v>
      </c>
      <c r="W38" s="50">
        <f t="shared" si="12"/>
        <v>0.29695619896065328</v>
      </c>
      <c r="X38" s="50">
        <f t="shared" si="12"/>
        <v>38.519461236610454</v>
      </c>
      <c r="Y38" s="50">
        <f t="shared" si="12"/>
        <v>44.53282426556369</v>
      </c>
      <c r="Z38" s="50">
        <f t="shared" si="12"/>
        <v>20.330894050270441</v>
      </c>
      <c r="AA38" s="50">
        <f t="shared" si="12"/>
        <v>3.0769230769230771</v>
      </c>
      <c r="AB38" s="50">
        <f t="shared" si="12"/>
        <v>8.0769230769230766</v>
      </c>
      <c r="AC38" s="50">
        <f t="shared" si="12"/>
        <v>4.2307692307692308</v>
      </c>
      <c r="AD38" s="50">
        <f t="shared" si="12"/>
        <v>3.0769230769230771</v>
      </c>
      <c r="AE38" s="50">
        <f t="shared" si="12"/>
        <v>0.22123893805309736</v>
      </c>
      <c r="AF38" s="50">
        <f t="shared" si="12"/>
        <v>3.9627798021863612</v>
      </c>
      <c r="AG38" s="50">
        <f t="shared" si="12"/>
        <v>5.0754815200416452</v>
      </c>
      <c r="AH38" s="50">
        <f t="shared" si="12"/>
        <v>2.1603331598125974</v>
      </c>
      <c r="AI38" s="6">
        <f t="shared" si="16"/>
        <v>11.552558275912622</v>
      </c>
      <c r="AK38" s="50">
        <f t="shared" si="13"/>
        <v>1.0702243072863216</v>
      </c>
      <c r="AL38" s="50">
        <f t="shared" si="13"/>
        <v>17.783316229291891</v>
      </c>
      <c r="AM38" s="50">
        <f t="shared" si="13"/>
        <v>14.323412989297758</v>
      </c>
      <c r="AN38" s="50">
        <f t="shared" si="13"/>
        <v>10.570297610321067</v>
      </c>
      <c r="AO38" s="50">
        <f t="shared" si="13"/>
        <v>0</v>
      </c>
      <c r="AP38" s="50">
        <f t="shared" si="13"/>
        <v>0</v>
      </c>
      <c r="AQ38" s="50">
        <f t="shared" si="13"/>
        <v>0</v>
      </c>
      <c r="AR38" s="50">
        <f t="shared" si="13"/>
        <v>0</v>
      </c>
      <c r="AS38" s="50">
        <f t="shared" si="13"/>
        <v>0.34094783498124787</v>
      </c>
      <c r="AT38" s="50">
        <f t="shared" si="13"/>
        <v>65.155131264916463</v>
      </c>
      <c r="AU38" s="50">
        <f t="shared" si="13"/>
        <v>56.358677122400273</v>
      </c>
      <c r="AV38" s="50">
        <f t="shared" si="13"/>
        <v>24.684623252642346</v>
      </c>
      <c r="AW38" s="50">
        <f t="shared" si="13"/>
        <v>0.27393310265282583</v>
      </c>
      <c r="AX38" s="50">
        <f t="shared" si="13"/>
        <v>28.935986159169548</v>
      </c>
      <c r="AY38" s="50">
        <f t="shared" si="13"/>
        <v>38.350634371395614</v>
      </c>
      <c r="AZ38" s="50">
        <f t="shared" si="13"/>
        <v>18.267012687427911</v>
      </c>
      <c r="BA38" s="50">
        <f t="shared" si="13"/>
        <v>0</v>
      </c>
      <c r="BB38" s="50">
        <f t="shared" si="13"/>
        <v>15.789473684210526</v>
      </c>
      <c r="BC38" s="50">
        <f t="shared" si="13"/>
        <v>0.8771929824561403</v>
      </c>
      <c r="BD38" s="50">
        <f t="shared" si="13"/>
        <v>19.298245614035089</v>
      </c>
      <c r="BE38" s="50">
        <f t="shared" si="13"/>
        <v>0.36952814098919839</v>
      </c>
      <c r="BF38" s="50">
        <f t="shared" si="13"/>
        <v>10.773166571915862</v>
      </c>
      <c r="BG38" s="50">
        <f t="shared" si="13"/>
        <v>8.982376350198976</v>
      </c>
      <c r="BH38" s="50">
        <f t="shared" si="13"/>
        <v>5.8413871517907898</v>
      </c>
      <c r="BK38" s="13" t="s">
        <v>65</v>
      </c>
      <c r="BL38" s="9">
        <f t="shared" si="14"/>
        <v>4.418585980164865</v>
      </c>
      <c r="BM38" s="9"/>
      <c r="BU38" s="13" t="s">
        <v>65</v>
      </c>
      <c r="BV38" s="9">
        <f t="shared" si="17"/>
        <v>7.7425366300664651</v>
      </c>
      <c r="BW38" s="9"/>
    </row>
    <row r="39" spans="8:76" x14ac:dyDescent="0.2">
      <c r="H39" s="6">
        <f t="shared" si="15"/>
        <v>0.17435622317596566</v>
      </c>
      <c r="J39" s="25" t="s">
        <v>35</v>
      </c>
      <c r="K39" s="50">
        <f t="shared" si="12"/>
        <v>0.38894849785407726</v>
      </c>
      <c r="L39" s="50">
        <f t="shared" si="12"/>
        <v>6.1158798283261806</v>
      </c>
      <c r="M39" s="50">
        <f t="shared" si="12"/>
        <v>3.6681866952789699</v>
      </c>
      <c r="N39" s="50">
        <f t="shared" si="12"/>
        <v>2.2733369098712446</v>
      </c>
      <c r="O39" s="50">
        <f t="shared" si="12"/>
        <v>0</v>
      </c>
      <c r="P39" s="50">
        <f t="shared" si="12"/>
        <v>0</v>
      </c>
      <c r="Q39" s="50">
        <f t="shared" si="12"/>
        <v>0</v>
      </c>
      <c r="R39" s="50">
        <f t="shared" si="12"/>
        <v>0</v>
      </c>
      <c r="S39" s="50">
        <f t="shared" si="12"/>
        <v>1.0857563489142437</v>
      </c>
      <c r="T39" s="50">
        <f t="shared" si="12"/>
        <v>9.4773647405226349</v>
      </c>
      <c r="U39" s="50">
        <f t="shared" si="12"/>
        <v>10.434302539565698</v>
      </c>
      <c r="V39" s="50">
        <f t="shared" si="12"/>
        <v>3.5149061464850937</v>
      </c>
      <c r="W39" s="50">
        <f t="shared" si="12"/>
        <v>0.98631880369074132</v>
      </c>
      <c r="X39" s="50">
        <f t="shared" si="12"/>
        <v>6.9360483614381163</v>
      </c>
      <c r="Y39" s="50">
        <f t="shared" si="12"/>
        <v>9.1314031180400885</v>
      </c>
      <c r="Z39" s="50">
        <f t="shared" si="12"/>
        <v>3.0013787252094604</v>
      </c>
      <c r="AA39" s="50">
        <f t="shared" si="12"/>
        <v>0.76923076923076927</v>
      </c>
      <c r="AB39" s="50">
        <f t="shared" si="12"/>
        <v>6.9230769230769234</v>
      </c>
      <c r="AC39" s="50">
        <f t="shared" si="12"/>
        <v>2.6923076923076925</v>
      </c>
      <c r="AD39" s="50">
        <f t="shared" si="12"/>
        <v>3.4615384615384617</v>
      </c>
      <c r="AE39" s="50">
        <f t="shared" si="12"/>
        <v>0.22774596564289432</v>
      </c>
      <c r="AF39" s="50">
        <f t="shared" si="12"/>
        <v>3.2209786569495056</v>
      </c>
      <c r="AG39" s="50">
        <f t="shared" si="12"/>
        <v>2.5897969807391985</v>
      </c>
      <c r="AH39" s="50">
        <f t="shared" si="12"/>
        <v>1.1582509109838626</v>
      </c>
      <c r="AI39" s="6">
        <f t="shared" si="16"/>
        <v>0.39583638762644774</v>
      </c>
      <c r="AK39" s="50">
        <f t="shared" si="13"/>
        <v>0.96760005864242782</v>
      </c>
      <c r="AL39" s="50">
        <f t="shared" si="13"/>
        <v>9.9692127254068321</v>
      </c>
      <c r="AM39" s="50">
        <f t="shared" si="13"/>
        <v>6.5386306993109518</v>
      </c>
      <c r="AN39" s="50">
        <f t="shared" si="13"/>
        <v>4.9113033279577776</v>
      </c>
      <c r="AO39" s="50">
        <f t="shared" si="13"/>
        <v>0</v>
      </c>
      <c r="AP39" s="50">
        <f t="shared" si="13"/>
        <v>0</v>
      </c>
      <c r="AQ39" s="50">
        <f t="shared" si="13"/>
        <v>0</v>
      </c>
      <c r="AR39" s="50">
        <f t="shared" si="13"/>
        <v>0</v>
      </c>
      <c r="AS39" s="50">
        <f t="shared" si="13"/>
        <v>1.3296965564268668</v>
      </c>
      <c r="AT39" s="50">
        <f t="shared" si="13"/>
        <v>11.489942038868053</v>
      </c>
      <c r="AU39" s="50">
        <f t="shared" si="13"/>
        <v>11.762700306853052</v>
      </c>
      <c r="AV39" s="50">
        <f t="shared" si="13"/>
        <v>4.0572792362768499</v>
      </c>
      <c r="AW39" s="50">
        <f t="shared" si="13"/>
        <v>1.2110726643598615</v>
      </c>
      <c r="AX39" s="50">
        <f t="shared" si="13"/>
        <v>9.0397923875432529</v>
      </c>
      <c r="AY39" s="50">
        <f t="shared" si="13"/>
        <v>7.1655132641291814</v>
      </c>
      <c r="AZ39" s="50">
        <f t="shared" si="13"/>
        <v>3.2727797001153403</v>
      </c>
      <c r="BA39" s="50">
        <f t="shared" si="13"/>
        <v>8.7719298245614041</v>
      </c>
      <c r="BB39" s="50">
        <f t="shared" si="13"/>
        <v>3.5087719298245612</v>
      </c>
      <c r="BC39" s="50">
        <f t="shared" si="13"/>
        <v>4.3859649122807021</v>
      </c>
      <c r="BD39" s="50">
        <f t="shared" si="13"/>
        <v>5.2631578947368425</v>
      </c>
      <c r="BE39" s="50">
        <f t="shared" si="13"/>
        <v>0.79590676520750425</v>
      </c>
      <c r="BF39" s="50">
        <f t="shared" si="13"/>
        <v>4.9886299033541786</v>
      </c>
      <c r="BG39" s="50">
        <f t="shared" si="13"/>
        <v>6.4098919840818649</v>
      </c>
      <c r="BH39" s="50">
        <f t="shared" si="13"/>
        <v>1.7623649801023309</v>
      </c>
      <c r="BK39" s="13" t="s">
        <v>66</v>
      </c>
      <c r="BL39" s="9">
        <f t="shared" si="14"/>
        <v>0.41065575640422719</v>
      </c>
      <c r="BM39" s="9"/>
      <c r="BU39" s="13" t="s">
        <v>66</v>
      </c>
      <c r="BV39" s="9">
        <f t="shared" si="17"/>
        <v>0.18617198839135388</v>
      </c>
      <c r="BW39" s="9"/>
    </row>
    <row r="40" spans="8:76" x14ac:dyDescent="0.2">
      <c r="H40" s="6">
        <f t="shared" si="15"/>
        <v>0.12070815450643776</v>
      </c>
      <c r="I40" s="6"/>
      <c r="J40" s="25" t="s">
        <v>37</v>
      </c>
      <c r="K40" s="50">
        <f t="shared" si="12"/>
        <v>0.91201716738197425</v>
      </c>
      <c r="L40" s="50">
        <f t="shared" si="12"/>
        <v>0.79130901287553645</v>
      </c>
      <c r="M40" s="50">
        <f t="shared" si="12"/>
        <v>1.2204935622317596</v>
      </c>
      <c r="N40" s="50">
        <f t="shared" si="12"/>
        <v>0.95225321888412018</v>
      </c>
      <c r="O40" s="50">
        <f t="shared" si="12"/>
        <v>0</v>
      </c>
      <c r="P40" s="50">
        <f t="shared" si="12"/>
        <v>0</v>
      </c>
      <c r="Q40" s="50">
        <f t="shared" si="12"/>
        <v>0</v>
      </c>
      <c r="R40" s="50">
        <f t="shared" si="12"/>
        <v>0</v>
      </c>
      <c r="S40" s="50">
        <f t="shared" si="12"/>
        <v>2.061096797938903</v>
      </c>
      <c r="T40" s="50">
        <f t="shared" si="12"/>
        <v>2.9076186970923814</v>
      </c>
      <c r="U40" s="50">
        <f t="shared" si="12"/>
        <v>1.7666543982333456</v>
      </c>
      <c r="V40" s="50">
        <f t="shared" si="12"/>
        <v>1.785057048214943</v>
      </c>
      <c r="W40" s="50">
        <f t="shared" si="12"/>
        <v>0.53027892671545229</v>
      </c>
      <c r="X40" s="50">
        <f t="shared" si="12"/>
        <v>0.34998409163219851</v>
      </c>
      <c r="Y40" s="50">
        <f t="shared" si="12"/>
        <v>0.38180082723512565</v>
      </c>
      <c r="Z40" s="50">
        <f t="shared" ref="Z40:AH40" si="18">Z16</f>
        <v>0.36058967016650756</v>
      </c>
      <c r="AA40" s="50">
        <f t="shared" si="18"/>
        <v>4.615384615384615</v>
      </c>
      <c r="AB40" s="50">
        <f t="shared" si="18"/>
        <v>1.9230769230769231</v>
      </c>
      <c r="AC40" s="50">
        <f t="shared" si="18"/>
        <v>0.38461538461538464</v>
      </c>
      <c r="AD40" s="50">
        <f t="shared" si="18"/>
        <v>0.76923076923076927</v>
      </c>
      <c r="AE40" s="50">
        <f t="shared" si="18"/>
        <v>7.8084331077563768E-2</v>
      </c>
      <c r="AF40" s="50">
        <f t="shared" si="18"/>
        <v>0.22123893805309736</v>
      </c>
      <c r="AG40" s="50">
        <f t="shared" si="18"/>
        <v>0.1366475793857366</v>
      </c>
      <c r="AH40" s="50">
        <f t="shared" si="18"/>
        <v>0.20822488287350338</v>
      </c>
      <c r="AI40" s="6">
        <f t="shared" si="16"/>
        <v>0.20524849728778771</v>
      </c>
      <c r="AK40" s="50">
        <f t="shared" si="13"/>
        <v>1.6419879783023017</v>
      </c>
      <c r="AL40" s="50">
        <f t="shared" si="13"/>
        <v>1.5686849435566632</v>
      </c>
      <c r="AM40" s="50">
        <f t="shared" si="13"/>
        <v>1.7885940477935787</v>
      </c>
      <c r="AN40" s="50">
        <f t="shared" si="13"/>
        <v>1.1875091628793433</v>
      </c>
      <c r="AO40" s="50">
        <f t="shared" si="13"/>
        <v>0</v>
      </c>
      <c r="AP40" s="50">
        <f t="shared" si="13"/>
        <v>0</v>
      </c>
      <c r="AQ40" s="50">
        <f t="shared" si="13"/>
        <v>0</v>
      </c>
      <c r="AR40" s="50">
        <f t="shared" si="13"/>
        <v>0</v>
      </c>
      <c r="AS40" s="50">
        <f t="shared" si="13"/>
        <v>1.5001704739174906</v>
      </c>
      <c r="AT40" s="50">
        <f t="shared" si="13"/>
        <v>2.1479713603818618</v>
      </c>
      <c r="AU40" s="50">
        <f t="shared" si="13"/>
        <v>2.4889191953631093</v>
      </c>
      <c r="AV40" s="50">
        <f t="shared" si="13"/>
        <v>1.6365496079099897</v>
      </c>
      <c r="AW40" s="50">
        <f t="shared" si="13"/>
        <v>0.90830449826989623</v>
      </c>
      <c r="AX40" s="50">
        <f t="shared" si="13"/>
        <v>0.31718569780853517</v>
      </c>
      <c r="AY40" s="50">
        <f t="shared" si="13"/>
        <v>0.93713956170703572</v>
      </c>
      <c r="AZ40" s="50">
        <f t="shared" ref="AZ40:BH40" si="19">AZ16</f>
        <v>0.85063437139561704</v>
      </c>
      <c r="BA40" s="50">
        <f t="shared" si="19"/>
        <v>6.1403508771929829</v>
      </c>
      <c r="BB40" s="50">
        <f t="shared" si="19"/>
        <v>0</v>
      </c>
      <c r="BC40" s="50">
        <f t="shared" si="19"/>
        <v>9.6491228070175445</v>
      </c>
      <c r="BD40" s="50">
        <f t="shared" si="19"/>
        <v>2.6315789473684212</v>
      </c>
      <c r="BE40" s="50">
        <f t="shared" si="19"/>
        <v>0.39795338260375213</v>
      </c>
      <c r="BF40" s="50">
        <f t="shared" si="19"/>
        <v>0.55429221148379759</v>
      </c>
      <c r="BG40" s="50">
        <f t="shared" si="19"/>
        <v>0.46901648664013645</v>
      </c>
      <c r="BH40" s="50">
        <f t="shared" si="19"/>
        <v>0.1847640704945992</v>
      </c>
      <c r="BI40" s="6"/>
      <c r="BK40" s="13" t="s">
        <v>67</v>
      </c>
      <c r="BL40" s="9">
        <f t="shared" si="14"/>
        <v>0.64950701957843104</v>
      </c>
      <c r="BM40" s="9"/>
      <c r="BN40" s="9"/>
      <c r="BU40" s="13" t="s">
        <v>67</v>
      </c>
      <c r="BV40" s="9">
        <f t="shared" si="17"/>
        <v>0.13837317553687431</v>
      </c>
      <c r="BW40" s="9"/>
      <c r="BX40" s="6"/>
    </row>
    <row r="41" spans="8:76" x14ac:dyDescent="0.2">
      <c r="H41" s="6">
        <f t="shared" si="15"/>
        <v>5.9415236051502145</v>
      </c>
      <c r="I41" s="6"/>
      <c r="J41" s="25" t="s">
        <v>39</v>
      </c>
      <c r="K41" s="50">
        <f t="shared" ref="K41:AH44" si="20">K17</f>
        <v>0.16765021459227467</v>
      </c>
      <c r="L41" s="50">
        <f t="shared" si="20"/>
        <v>0.2078862660944206</v>
      </c>
      <c r="M41" s="50">
        <f t="shared" si="20"/>
        <v>6.0354077253218882E-2</v>
      </c>
      <c r="N41" s="50">
        <f t="shared" si="20"/>
        <v>0.31518240343347642</v>
      </c>
      <c r="O41" s="50">
        <f t="shared" si="20"/>
        <v>0</v>
      </c>
      <c r="P41" s="50">
        <f t="shared" si="20"/>
        <v>0</v>
      </c>
      <c r="Q41" s="50">
        <f t="shared" si="20"/>
        <v>0</v>
      </c>
      <c r="R41" s="50">
        <f t="shared" si="20"/>
        <v>0</v>
      </c>
      <c r="S41" s="50">
        <f t="shared" si="20"/>
        <v>0.44166359955833639</v>
      </c>
      <c r="T41" s="50">
        <f t="shared" si="20"/>
        <v>0.34965034965034963</v>
      </c>
      <c r="U41" s="50">
        <f t="shared" si="20"/>
        <v>0.16562384983437614</v>
      </c>
      <c r="V41" s="50">
        <f t="shared" si="20"/>
        <v>0.44166359955833639</v>
      </c>
      <c r="W41" s="50">
        <f t="shared" si="20"/>
        <v>0.18029483508325378</v>
      </c>
      <c r="X41" s="50">
        <f t="shared" si="20"/>
        <v>0.2545338848234171</v>
      </c>
      <c r="Y41" s="50">
        <f t="shared" si="20"/>
        <v>0.60451797645561567</v>
      </c>
      <c r="Z41" s="50">
        <f t="shared" si="20"/>
        <v>0.10605578534309047</v>
      </c>
      <c r="AA41" s="50">
        <f t="shared" si="20"/>
        <v>1.9230769230769231</v>
      </c>
      <c r="AB41" s="50">
        <f t="shared" si="20"/>
        <v>0</v>
      </c>
      <c r="AC41" s="50">
        <f t="shared" si="20"/>
        <v>0.38461538461538464</v>
      </c>
      <c r="AD41" s="50">
        <f t="shared" si="20"/>
        <v>1.9230769230769231</v>
      </c>
      <c r="AE41" s="50">
        <f t="shared" si="20"/>
        <v>0.11061946902654868</v>
      </c>
      <c r="AF41" s="50">
        <f t="shared" si="20"/>
        <v>7.1577303487766794E-2</v>
      </c>
      <c r="AG41" s="50">
        <f t="shared" si="20"/>
        <v>0.12363352420614264</v>
      </c>
      <c r="AH41" s="50">
        <f t="shared" si="20"/>
        <v>0.20822488287350338</v>
      </c>
      <c r="AI41" s="6">
        <f t="shared" si="16"/>
        <v>10.013194546254216</v>
      </c>
      <c r="AK41" s="50">
        <f t="shared" ref="AK41:BH44" si="21">AK17</f>
        <v>0.79167277525289548</v>
      </c>
      <c r="AL41" s="50">
        <f t="shared" si="21"/>
        <v>0.76235156135464011</v>
      </c>
      <c r="AM41" s="50">
        <f t="shared" si="21"/>
        <v>0.54244245711772465</v>
      </c>
      <c r="AN41" s="50">
        <f t="shared" si="21"/>
        <v>0.71836974050725699</v>
      </c>
      <c r="AO41" s="50">
        <f t="shared" si="21"/>
        <v>0</v>
      </c>
      <c r="AP41" s="50">
        <f t="shared" si="21"/>
        <v>0</v>
      </c>
      <c r="AQ41" s="50">
        <f t="shared" si="21"/>
        <v>0</v>
      </c>
      <c r="AR41" s="50">
        <f t="shared" si="21"/>
        <v>0</v>
      </c>
      <c r="AS41" s="50">
        <f t="shared" si="21"/>
        <v>1.6365496079099897</v>
      </c>
      <c r="AT41" s="50">
        <f t="shared" si="21"/>
        <v>3.5458574838049777</v>
      </c>
      <c r="AU41" s="50">
        <f t="shared" si="21"/>
        <v>0.44323218547562221</v>
      </c>
      <c r="AV41" s="50">
        <f t="shared" si="21"/>
        <v>0.17047391749062393</v>
      </c>
      <c r="AW41" s="50">
        <f t="shared" si="21"/>
        <v>0.30276816608996537</v>
      </c>
      <c r="AX41" s="50">
        <f t="shared" si="21"/>
        <v>1.4129181084198386</v>
      </c>
      <c r="AY41" s="50">
        <f t="shared" si="21"/>
        <v>0.51903114186851207</v>
      </c>
      <c r="AZ41" s="50">
        <f t="shared" si="21"/>
        <v>1.0813148788927336</v>
      </c>
      <c r="BA41" s="50">
        <f t="shared" si="21"/>
        <v>0</v>
      </c>
      <c r="BB41" s="50">
        <f t="shared" si="21"/>
        <v>6.1403508771929829</v>
      </c>
      <c r="BC41" s="50">
        <f t="shared" si="21"/>
        <v>7.8947368421052628</v>
      </c>
      <c r="BD41" s="50">
        <f t="shared" si="21"/>
        <v>6.1403508771929829</v>
      </c>
      <c r="BE41" s="50">
        <f t="shared" si="21"/>
        <v>0.51165434906196705</v>
      </c>
      <c r="BF41" s="50">
        <f t="shared" si="21"/>
        <v>0.52586696986924386</v>
      </c>
      <c r="BG41" s="50">
        <f t="shared" si="21"/>
        <v>0.17055144968732233</v>
      </c>
      <c r="BH41" s="50">
        <f t="shared" si="21"/>
        <v>0.42637862421830586</v>
      </c>
      <c r="BI41" s="6"/>
      <c r="BK41" s="13" t="s">
        <v>68</v>
      </c>
      <c r="BL41" s="9">
        <f t="shared" si="14"/>
        <v>13.30448856307116</v>
      </c>
      <c r="BM41" s="9"/>
      <c r="BN41" s="9"/>
      <c r="BU41" s="13" t="s">
        <v>68</v>
      </c>
      <c r="BV41" s="9">
        <f t="shared" si="17"/>
        <v>16.036428012595859</v>
      </c>
      <c r="BW41" s="9"/>
      <c r="BX41" s="6"/>
    </row>
    <row r="42" spans="8:76" x14ac:dyDescent="0.2">
      <c r="H42" s="6">
        <f t="shared" si="15"/>
        <v>2.8433476394849784</v>
      </c>
      <c r="I42" s="6"/>
      <c r="J42" s="25" t="s">
        <v>41</v>
      </c>
      <c r="K42" s="50">
        <f t="shared" si="20"/>
        <v>0.60354077253218885</v>
      </c>
      <c r="L42" s="50">
        <f t="shared" si="20"/>
        <v>100</v>
      </c>
      <c r="M42" s="50">
        <f t="shared" si="20"/>
        <v>45.983100858369099</v>
      </c>
      <c r="N42" s="50">
        <f t="shared" si="20"/>
        <v>42.100321888412019</v>
      </c>
      <c r="O42" s="50">
        <f t="shared" si="20"/>
        <v>0</v>
      </c>
      <c r="P42" s="50">
        <f t="shared" si="20"/>
        <v>0</v>
      </c>
      <c r="Q42" s="50">
        <f t="shared" si="20"/>
        <v>0</v>
      </c>
      <c r="R42" s="50">
        <f t="shared" si="20"/>
        <v>0</v>
      </c>
      <c r="S42" s="50">
        <f t="shared" si="20"/>
        <v>0.29444239970555758</v>
      </c>
      <c r="T42" s="50">
        <f t="shared" si="20"/>
        <v>74.806772175193231</v>
      </c>
      <c r="U42" s="50">
        <f t="shared" si="20"/>
        <v>56.183290393816712</v>
      </c>
      <c r="V42" s="50">
        <f t="shared" si="20"/>
        <v>83.603238866396765</v>
      </c>
      <c r="W42" s="50">
        <f t="shared" si="20"/>
        <v>0.72117934033301512</v>
      </c>
      <c r="X42" s="50">
        <f t="shared" si="20"/>
        <v>80.188779297910699</v>
      </c>
      <c r="Y42" s="50">
        <f t="shared" si="20"/>
        <v>69.742284441616292</v>
      </c>
      <c r="Z42" s="50">
        <f t="shared" si="20"/>
        <v>40.534521158129174</v>
      </c>
      <c r="AA42" s="50">
        <f t="shared" si="20"/>
        <v>0.38461538461538464</v>
      </c>
      <c r="AB42" s="50">
        <f t="shared" si="20"/>
        <v>100</v>
      </c>
      <c r="AC42" s="50">
        <f t="shared" si="20"/>
        <v>55.769230769230766</v>
      </c>
      <c r="AD42" s="50">
        <f t="shared" si="20"/>
        <v>70</v>
      </c>
      <c r="AE42" s="50">
        <f t="shared" si="20"/>
        <v>0.75481520041644978</v>
      </c>
      <c r="AF42" s="50">
        <f t="shared" si="20"/>
        <v>59.311556480999478</v>
      </c>
      <c r="AG42" s="50">
        <f t="shared" si="20"/>
        <v>50.461998958875583</v>
      </c>
      <c r="AH42" s="50">
        <f t="shared" si="20"/>
        <v>39.966163456533053</v>
      </c>
      <c r="AI42" s="6">
        <f t="shared" si="16"/>
        <v>6.6705761618531003</v>
      </c>
      <c r="AK42" s="50">
        <f t="shared" si="21"/>
        <v>5.600351854566779</v>
      </c>
      <c r="AL42" s="50">
        <f t="shared" si="21"/>
        <v>100</v>
      </c>
      <c r="AM42" s="50">
        <f t="shared" si="21"/>
        <v>66.046034305820257</v>
      </c>
      <c r="AN42" s="50">
        <f t="shared" si="21"/>
        <v>68.743585984459756</v>
      </c>
      <c r="AO42" s="50">
        <f t="shared" si="21"/>
        <v>0</v>
      </c>
      <c r="AP42" s="50">
        <f t="shared" si="21"/>
        <v>0</v>
      </c>
      <c r="AQ42" s="50">
        <f t="shared" si="21"/>
        <v>0</v>
      </c>
      <c r="AR42" s="50">
        <f t="shared" si="21"/>
        <v>0</v>
      </c>
      <c r="AS42" s="50">
        <f t="shared" si="21"/>
        <v>2.1479713603818618</v>
      </c>
      <c r="AT42" s="50">
        <f t="shared" si="21"/>
        <v>62.700306853051487</v>
      </c>
      <c r="AU42" s="50">
        <f t="shared" si="21"/>
        <v>82.713944766450737</v>
      </c>
      <c r="AV42" s="50">
        <f t="shared" si="21"/>
        <v>100</v>
      </c>
      <c r="AW42" s="50">
        <f t="shared" si="21"/>
        <v>1.5859284890426759</v>
      </c>
      <c r="AX42" s="50">
        <f t="shared" si="21"/>
        <v>95.444059976931953</v>
      </c>
      <c r="AY42" s="50">
        <f t="shared" si="21"/>
        <v>56.978085351787776</v>
      </c>
      <c r="AZ42" s="50">
        <f t="shared" si="21"/>
        <v>33.592848904267591</v>
      </c>
      <c r="BA42" s="50">
        <f t="shared" si="21"/>
        <v>12.280701754385966</v>
      </c>
      <c r="BB42" s="50">
        <f t="shared" si="21"/>
        <v>97.368421052631575</v>
      </c>
      <c r="BC42" s="50">
        <f t="shared" si="21"/>
        <v>92.10526315789474</v>
      </c>
      <c r="BD42" s="50">
        <f t="shared" si="21"/>
        <v>100</v>
      </c>
      <c r="BE42" s="50">
        <f t="shared" si="21"/>
        <v>2.060830017055145</v>
      </c>
      <c r="BF42" s="50">
        <f t="shared" si="21"/>
        <v>91.8277430358158</v>
      </c>
      <c r="BG42" s="50">
        <f t="shared" si="21"/>
        <v>61.895963615690732</v>
      </c>
      <c r="BH42" s="50">
        <f t="shared" si="21"/>
        <v>55.301307561114271</v>
      </c>
      <c r="BI42" s="6"/>
      <c r="BK42" s="13" t="s">
        <v>69</v>
      </c>
      <c r="BL42" s="9">
        <f t="shared" si="14"/>
        <v>3.5299687753814575</v>
      </c>
      <c r="BM42" s="9"/>
      <c r="BN42" s="9"/>
      <c r="BU42" s="13" t="s">
        <v>69</v>
      </c>
      <c r="BV42" s="9">
        <f t="shared" si="17"/>
        <v>6.3145503123287341</v>
      </c>
      <c r="BW42" s="9"/>
      <c r="BX42" s="6"/>
    </row>
    <row r="43" spans="8:76" x14ac:dyDescent="0.2">
      <c r="H43" s="6">
        <f t="shared" si="15"/>
        <v>1.1467274678111588</v>
      </c>
      <c r="I43" s="6"/>
      <c r="J43" s="25" t="s">
        <v>43</v>
      </c>
      <c r="K43" s="50">
        <f t="shared" si="20"/>
        <v>0.16765021459227467</v>
      </c>
      <c r="L43" s="50">
        <f t="shared" si="20"/>
        <v>23.209495708154506</v>
      </c>
      <c r="M43" s="50">
        <f t="shared" si="20"/>
        <v>2.8433476394849784</v>
      </c>
      <c r="N43" s="50">
        <f t="shared" si="20"/>
        <v>3.9096030042918457</v>
      </c>
      <c r="O43" s="50">
        <f t="shared" si="20"/>
        <v>0</v>
      </c>
      <c r="P43" s="50">
        <f t="shared" si="20"/>
        <v>0</v>
      </c>
      <c r="Q43" s="50">
        <f t="shared" si="20"/>
        <v>0</v>
      </c>
      <c r="R43" s="50">
        <f t="shared" si="20"/>
        <v>0</v>
      </c>
      <c r="S43" s="50">
        <f t="shared" si="20"/>
        <v>0.82811924917188073</v>
      </c>
      <c r="T43" s="50">
        <f t="shared" si="20"/>
        <v>7.6370997423629001</v>
      </c>
      <c r="U43" s="50">
        <f t="shared" si="20"/>
        <v>3.7357379462642619</v>
      </c>
      <c r="V43" s="50">
        <f t="shared" si="20"/>
        <v>3.0180345969819653</v>
      </c>
      <c r="W43" s="50">
        <f t="shared" si="20"/>
        <v>0.27574504189203519</v>
      </c>
      <c r="X43" s="50">
        <f t="shared" si="20"/>
        <v>14.052391557959487</v>
      </c>
      <c r="Y43" s="50">
        <f t="shared" si="20"/>
        <v>6.5330363771343727</v>
      </c>
      <c r="Z43" s="50">
        <f t="shared" si="20"/>
        <v>2.7362392618517339</v>
      </c>
      <c r="AA43" s="50">
        <f t="shared" si="20"/>
        <v>0.76923076923076927</v>
      </c>
      <c r="AB43" s="50">
        <f t="shared" si="20"/>
        <v>17.692307692307693</v>
      </c>
      <c r="AC43" s="50">
        <f t="shared" si="20"/>
        <v>0</v>
      </c>
      <c r="AD43" s="50">
        <f t="shared" si="20"/>
        <v>1.5384615384615385</v>
      </c>
      <c r="AE43" s="50">
        <f t="shared" si="20"/>
        <v>0.11712649661634565</v>
      </c>
      <c r="AF43" s="50">
        <f t="shared" si="20"/>
        <v>14.315460697553357</v>
      </c>
      <c r="AG43" s="50">
        <f t="shared" si="20"/>
        <v>2.4726704841228528</v>
      </c>
      <c r="AH43" s="50">
        <f t="shared" si="20"/>
        <v>1.1647579385736595</v>
      </c>
      <c r="AI43" s="6">
        <f t="shared" si="16"/>
        <v>1.8765576894883449</v>
      </c>
      <c r="AK43" s="50">
        <f t="shared" si="21"/>
        <v>1.3780970532180032</v>
      </c>
      <c r="AL43" s="50">
        <f t="shared" si="21"/>
        <v>29.43849875384841</v>
      </c>
      <c r="AM43" s="50">
        <f t="shared" si="21"/>
        <v>8.3712065679519139</v>
      </c>
      <c r="AN43" s="50">
        <f t="shared" si="21"/>
        <v>8.165958070664125</v>
      </c>
      <c r="AO43" s="50">
        <f t="shared" si="21"/>
        <v>0</v>
      </c>
      <c r="AP43" s="50">
        <f t="shared" si="21"/>
        <v>0</v>
      </c>
      <c r="AQ43" s="50">
        <f t="shared" si="21"/>
        <v>0</v>
      </c>
      <c r="AR43" s="50">
        <f t="shared" si="21"/>
        <v>0</v>
      </c>
      <c r="AS43" s="50">
        <f t="shared" si="21"/>
        <v>1.261506989430617</v>
      </c>
      <c r="AT43" s="50">
        <f t="shared" si="21"/>
        <v>5.046027957722468</v>
      </c>
      <c r="AU43" s="50">
        <f t="shared" si="21"/>
        <v>6.6143879986362091</v>
      </c>
      <c r="AV43" s="50">
        <f t="shared" si="21"/>
        <v>2.6252983293556085</v>
      </c>
      <c r="AW43" s="50">
        <f t="shared" si="21"/>
        <v>0.34602076124567471</v>
      </c>
      <c r="AX43" s="50">
        <f t="shared" si="21"/>
        <v>14.40311418685121</v>
      </c>
      <c r="AY43" s="50">
        <f t="shared" si="21"/>
        <v>6.7185697808535183</v>
      </c>
      <c r="AZ43" s="50">
        <f t="shared" si="21"/>
        <v>8.1026528258362163</v>
      </c>
      <c r="BA43" s="50">
        <f t="shared" si="21"/>
        <v>18.421052631578949</v>
      </c>
      <c r="BB43" s="50">
        <f t="shared" si="21"/>
        <v>26.315789473684209</v>
      </c>
      <c r="BC43" s="50">
        <f t="shared" si="21"/>
        <v>13.157894736842104</v>
      </c>
      <c r="BD43" s="50">
        <f t="shared" si="21"/>
        <v>12.280701754385966</v>
      </c>
      <c r="BE43" s="50">
        <f t="shared" si="21"/>
        <v>0.1137009664582149</v>
      </c>
      <c r="BF43" s="50">
        <f t="shared" si="21"/>
        <v>27.899374644684478</v>
      </c>
      <c r="BG43" s="50">
        <f t="shared" si="21"/>
        <v>9.2950540079590684</v>
      </c>
      <c r="BH43" s="50">
        <f t="shared" si="21"/>
        <v>3.6526435474701535</v>
      </c>
      <c r="BI43" s="6"/>
      <c r="BK43" s="13" t="s">
        <v>70</v>
      </c>
      <c r="BL43" s="9">
        <f t="shared" si="14"/>
        <v>1.5904556369922151</v>
      </c>
      <c r="BM43" s="9"/>
      <c r="BN43" s="9"/>
      <c r="BU43" s="13" t="s">
        <v>70</v>
      </c>
      <c r="BV43" s="9">
        <f t="shared" si="17"/>
        <v>2.4111389614074521</v>
      </c>
      <c r="BW43" s="9"/>
      <c r="BX43" s="6"/>
    </row>
    <row r="44" spans="8:76" x14ac:dyDescent="0.2">
      <c r="H44" s="6">
        <f t="shared" si="15"/>
        <v>8.7178111587982832E-2</v>
      </c>
      <c r="I44" s="6"/>
      <c r="J44" s="25" t="s">
        <v>45</v>
      </c>
      <c r="K44" s="50">
        <f t="shared" si="20"/>
        <v>13.331545064377682</v>
      </c>
      <c r="L44" s="50">
        <f t="shared" si="20"/>
        <v>18.535407725321889</v>
      </c>
      <c r="M44" s="50">
        <f t="shared" si="20"/>
        <v>14.109442060085836</v>
      </c>
      <c r="N44" s="50">
        <f t="shared" si="20"/>
        <v>47.08288626609442</v>
      </c>
      <c r="O44" s="50">
        <f t="shared" si="20"/>
        <v>0</v>
      </c>
      <c r="P44" s="50">
        <f t="shared" si="20"/>
        <v>0</v>
      </c>
      <c r="Q44" s="50">
        <f t="shared" si="20"/>
        <v>0</v>
      </c>
      <c r="R44" s="50">
        <f t="shared" si="20"/>
        <v>0</v>
      </c>
      <c r="S44" s="50">
        <f t="shared" si="20"/>
        <v>0.55207949944792045</v>
      </c>
      <c r="T44" s="50">
        <f t="shared" si="20"/>
        <v>0.20242914979757085</v>
      </c>
      <c r="U44" s="50">
        <f t="shared" si="20"/>
        <v>0.49687154950312845</v>
      </c>
      <c r="V44" s="50">
        <f t="shared" si="20"/>
        <v>1.5642252484357748</v>
      </c>
      <c r="W44" s="50">
        <f t="shared" si="20"/>
        <v>100</v>
      </c>
      <c r="X44" s="50">
        <f t="shared" si="20"/>
        <v>99.554565701559014</v>
      </c>
      <c r="Y44" s="50">
        <f t="shared" si="20"/>
        <v>73.878460069996819</v>
      </c>
      <c r="Z44" s="50">
        <f t="shared" si="20"/>
        <v>89.691377664651611</v>
      </c>
      <c r="AA44" s="50">
        <f t="shared" si="20"/>
        <v>36.153846153846153</v>
      </c>
      <c r="AB44" s="50">
        <f t="shared" si="20"/>
        <v>28.46153846153846</v>
      </c>
      <c r="AC44" s="50">
        <f t="shared" si="20"/>
        <v>38.07692307692308</v>
      </c>
      <c r="AD44" s="50">
        <f t="shared" si="20"/>
        <v>20</v>
      </c>
      <c r="AE44" s="50">
        <f t="shared" si="20"/>
        <v>100</v>
      </c>
      <c r="AF44" s="50">
        <f t="shared" si="20"/>
        <v>70.210827693909422</v>
      </c>
      <c r="AG44" s="50">
        <f t="shared" si="20"/>
        <v>51.952108276939093</v>
      </c>
      <c r="AH44" s="50">
        <f t="shared" si="20"/>
        <v>50.950026028110358</v>
      </c>
      <c r="AI44" s="6">
        <f t="shared" si="16"/>
        <v>0.13194546254214926</v>
      </c>
      <c r="AK44" s="50">
        <f t="shared" si="21"/>
        <v>16.757073742852953</v>
      </c>
      <c r="AL44" s="50">
        <f t="shared" si="21"/>
        <v>21.829643747251136</v>
      </c>
      <c r="AM44" s="50">
        <f t="shared" si="21"/>
        <v>25.17226213165225</v>
      </c>
      <c r="AN44" s="50">
        <f t="shared" si="21"/>
        <v>67.541416214631283</v>
      </c>
      <c r="AO44" s="50">
        <f t="shared" si="21"/>
        <v>0</v>
      </c>
      <c r="AP44" s="50">
        <f t="shared" si="21"/>
        <v>0</v>
      </c>
      <c r="AQ44" s="50">
        <f t="shared" si="21"/>
        <v>0</v>
      </c>
      <c r="AR44" s="50">
        <f t="shared" si="21"/>
        <v>0</v>
      </c>
      <c r="AS44" s="50">
        <f t="shared" si="21"/>
        <v>0.85236958745311964</v>
      </c>
      <c r="AT44" s="50">
        <f t="shared" si="21"/>
        <v>1.1251278554381179</v>
      </c>
      <c r="AU44" s="50">
        <f t="shared" si="21"/>
        <v>0.54551653596999661</v>
      </c>
      <c r="AV44" s="50">
        <f t="shared" si="21"/>
        <v>2.8980565973406067</v>
      </c>
      <c r="AW44" s="50">
        <f t="shared" si="21"/>
        <v>100</v>
      </c>
      <c r="AX44" s="50">
        <f t="shared" si="21"/>
        <v>62.312572087658594</v>
      </c>
      <c r="AY44" s="50">
        <f t="shared" si="21"/>
        <v>65.916955017301035</v>
      </c>
      <c r="AZ44" s="50">
        <f t="shared" si="21"/>
        <v>80.8679354094579</v>
      </c>
      <c r="BA44" s="50">
        <f t="shared" si="21"/>
        <v>14.035087719298245</v>
      </c>
      <c r="BB44" s="50">
        <f t="shared" si="21"/>
        <v>30.701754385964911</v>
      </c>
      <c r="BC44" s="50">
        <f t="shared" si="21"/>
        <v>65.78947368421052</v>
      </c>
      <c r="BD44" s="50">
        <f t="shared" si="21"/>
        <v>41.228070175438596</v>
      </c>
      <c r="BE44" s="50">
        <f t="shared" si="21"/>
        <v>95.693575895395114</v>
      </c>
      <c r="BF44" s="50">
        <f t="shared" si="21"/>
        <v>100</v>
      </c>
      <c r="BG44" s="50">
        <f t="shared" si="21"/>
        <v>72.981807845366689</v>
      </c>
      <c r="BH44" s="50">
        <f t="shared" si="21"/>
        <v>60.233086981239339</v>
      </c>
      <c r="BI44" s="6"/>
      <c r="BK44" s="13" t="s">
        <v>71</v>
      </c>
      <c r="BL44" s="9">
        <f t="shared" si="14"/>
        <v>0.52356287362980869</v>
      </c>
      <c r="BM44" s="9"/>
      <c r="BN44" s="9"/>
      <c r="BU44" s="13" t="s">
        <v>71</v>
      </c>
      <c r="BV44" s="9">
        <f t="shared" si="17"/>
        <v>0.40403367672376511</v>
      </c>
      <c r="BW44" s="9"/>
      <c r="BX44" s="6"/>
    </row>
    <row r="45" spans="8:76" x14ac:dyDescent="0.2">
      <c r="H45" s="6">
        <f t="shared" si="15"/>
        <v>6.3170600858369097</v>
      </c>
      <c r="I45" s="6"/>
      <c r="K45" s="22"/>
      <c r="AE45" s="21"/>
      <c r="AI45" s="6">
        <f t="shared" si="16"/>
        <v>14.323412989297758</v>
      </c>
      <c r="BI45" s="6"/>
      <c r="BK45" s="13" t="s">
        <v>72</v>
      </c>
      <c r="BL45" s="9">
        <f t="shared" si="14"/>
        <v>19.987990373739944</v>
      </c>
      <c r="BM45" s="9"/>
      <c r="BN45" s="9"/>
      <c r="BU45" s="13" t="s">
        <v>72</v>
      </c>
      <c r="BV45" s="9">
        <f t="shared" si="17"/>
        <v>19.815382302624794</v>
      </c>
      <c r="BW45" s="9"/>
      <c r="BX45" s="6"/>
    </row>
    <row r="46" spans="8:76" x14ac:dyDescent="0.2">
      <c r="H46" s="6">
        <f t="shared" si="15"/>
        <v>3.6681866952789699</v>
      </c>
      <c r="I46" s="6"/>
      <c r="K46" s="16" t="s">
        <v>73</v>
      </c>
      <c r="L46" s="29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I46" s="6">
        <f t="shared" si="16"/>
        <v>6.5386306993109518</v>
      </c>
      <c r="BI46" s="6"/>
      <c r="BK46" s="13" t="s">
        <v>74</v>
      </c>
      <c r="BL46" s="9">
        <f t="shared" si="14"/>
        <v>4.7526661709886087</v>
      </c>
      <c r="BM46" s="9"/>
      <c r="BN46" s="9"/>
      <c r="BU46" s="13" t="s">
        <v>74</v>
      </c>
      <c r="BV46" s="9">
        <f t="shared" si="17"/>
        <v>6.0437835277759584</v>
      </c>
      <c r="BW46" s="9"/>
      <c r="BX46" s="6"/>
    </row>
    <row r="47" spans="8:76" x14ac:dyDescent="0.2">
      <c r="H47" s="6">
        <f t="shared" si="15"/>
        <v>1.2204935622317596</v>
      </c>
      <c r="I47" s="6"/>
      <c r="J47" s="31"/>
      <c r="K47" s="32">
        <v>100</v>
      </c>
      <c r="L47" s="29">
        <v>100</v>
      </c>
      <c r="AE47" s="21"/>
      <c r="AI47" s="6">
        <f t="shared" si="16"/>
        <v>1.7885940477935787</v>
      </c>
      <c r="BI47" s="6"/>
      <c r="BK47" s="13" t="s">
        <v>75</v>
      </c>
      <c r="BL47" s="9">
        <f t="shared" si="14"/>
        <v>0.64836862528355865</v>
      </c>
      <c r="BM47" s="9"/>
      <c r="BN47" s="9"/>
      <c r="BU47" s="13" t="s">
        <v>75</v>
      </c>
      <c r="BV47" s="9">
        <f t="shared" si="17"/>
        <v>2.5554653497535678</v>
      </c>
      <c r="BW47" s="9"/>
      <c r="BX47" s="6"/>
    </row>
    <row r="48" spans="8:76" ht="16" x14ac:dyDescent="0.2">
      <c r="H48" s="6">
        <f t="shared" si="15"/>
        <v>6.0354077253218882E-2</v>
      </c>
      <c r="I48" s="6"/>
      <c r="K48" s="32">
        <v>90</v>
      </c>
      <c r="L48" s="29"/>
      <c r="O48" s="14"/>
      <c r="AE48" s="21"/>
      <c r="AI48" s="6">
        <f t="shared" si="16"/>
        <v>0.54244245711772465</v>
      </c>
      <c r="BI48" s="6"/>
      <c r="BK48" s="13" t="s">
        <v>76</v>
      </c>
      <c r="BL48" s="9">
        <f t="shared" si="14"/>
        <v>0.22312413539412299</v>
      </c>
      <c r="BM48" s="9"/>
      <c r="BN48" s="9"/>
      <c r="BU48" s="13" t="s">
        <v>76</v>
      </c>
      <c r="BV48" s="9">
        <f t="shared" si="17"/>
        <v>1.5949990127090741</v>
      </c>
      <c r="BW48" s="9"/>
      <c r="BX48" s="6"/>
    </row>
    <row r="49" spans="7:81" x14ac:dyDescent="0.2">
      <c r="H49" s="6">
        <f t="shared" si="15"/>
        <v>45.983100858369099</v>
      </c>
      <c r="I49" s="6"/>
      <c r="K49" s="32">
        <v>80</v>
      </c>
      <c r="L49" s="29"/>
      <c r="AE49" s="21"/>
      <c r="AI49" s="6">
        <f t="shared" si="16"/>
        <v>66.046034305820257</v>
      </c>
      <c r="BI49" s="6"/>
      <c r="BK49" s="13" t="s">
        <v>77</v>
      </c>
      <c r="BL49" s="9">
        <f t="shared" si="14"/>
        <v>46.356650903651406</v>
      </c>
      <c r="BM49" s="9"/>
      <c r="BN49" s="9"/>
      <c r="BU49" s="13" t="s">
        <v>77</v>
      </c>
      <c r="BV49" s="9">
        <f t="shared" si="17"/>
        <v>59.956548532940708</v>
      </c>
      <c r="BW49" s="9"/>
      <c r="BX49" s="6"/>
    </row>
    <row r="50" spans="7:81" x14ac:dyDescent="0.2">
      <c r="H50" s="6">
        <f t="shared" si="15"/>
        <v>2.8433476394849784</v>
      </c>
      <c r="I50" s="6"/>
      <c r="K50" s="32">
        <v>70</v>
      </c>
      <c r="L50" s="29"/>
      <c r="AE50" s="21"/>
      <c r="AI50" s="6">
        <f t="shared" si="16"/>
        <v>8.3712065679519139</v>
      </c>
      <c r="BI50" s="6"/>
      <c r="BK50" s="13" t="s">
        <v>78</v>
      </c>
      <c r="BL50" s="9">
        <f t="shared" si="14"/>
        <v>2.5974654078344108</v>
      </c>
      <c r="BM50" s="9"/>
      <c r="BN50" s="9"/>
      <c r="BU50" s="13" t="s">
        <v>78</v>
      </c>
      <c r="BV50" s="9">
        <f t="shared" si="17"/>
        <v>7.3595188487071352</v>
      </c>
      <c r="BW50" s="9"/>
      <c r="BX50" s="6"/>
    </row>
    <row r="51" spans="7:81" x14ac:dyDescent="0.2">
      <c r="H51" s="6">
        <f t="shared" si="15"/>
        <v>14.109442060085836</v>
      </c>
      <c r="I51" s="6"/>
      <c r="K51" s="32">
        <v>60</v>
      </c>
      <c r="L51" s="29"/>
      <c r="AE51" s="21"/>
      <c r="AI51" s="6">
        <f t="shared" si="16"/>
        <v>25.17226213165225</v>
      </c>
      <c r="BI51" s="6"/>
      <c r="BK51" s="13" t="s">
        <v>79</v>
      </c>
      <c r="BL51" s="9">
        <f t="shared" si="14"/>
        <v>29.752300838907995</v>
      </c>
      <c r="BM51" s="9"/>
      <c r="BU51" s="13" t="s">
        <v>79</v>
      </c>
      <c r="BV51" s="9">
        <f t="shared" si="17"/>
        <v>38.401002535750081</v>
      </c>
      <c r="BW51" s="9"/>
    </row>
    <row r="52" spans="7:81" x14ac:dyDescent="0.2">
      <c r="H52" s="6">
        <f>N5</f>
        <v>0.1072961373390558</v>
      </c>
      <c r="I52" s="6"/>
      <c r="K52" s="32">
        <v>50</v>
      </c>
      <c r="L52" s="29"/>
      <c r="AE52" s="21"/>
      <c r="AI52" s="6">
        <f>AN5</f>
        <v>0.35185456677906463</v>
      </c>
      <c r="BI52" s="6"/>
      <c r="BK52" s="13" t="s">
        <v>80</v>
      </c>
      <c r="BL52" s="9">
        <f t="shared" ref="BL52:BL67" si="22">BS4</f>
        <v>0.40272706518798335</v>
      </c>
      <c r="BM52" s="9"/>
      <c r="BN52" s="9"/>
      <c r="BU52" s="13" t="s">
        <v>80</v>
      </c>
      <c r="BV52" s="9">
        <f>CC4</f>
        <v>0.15712505653573303</v>
      </c>
      <c r="BW52" s="9"/>
      <c r="BX52" s="6"/>
    </row>
    <row r="53" spans="7:81" x14ac:dyDescent="0.2">
      <c r="H53" s="6">
        <f t="shared" ref="H53:H67" si="23">N6</f>
        <v>13.365075107296137</v>
      </c>
      <c r="I53" s="6"/>
      <c r="K53" s="32">
        <v>40</v>
      </c>
      <c r="L53" s="29"/>
      <c r="AE53" s="21"/>
      <c r="AI53" s="6">
        <f t="shared" ref="AI53:AI67" si="24">AN6</f>
        <v>16.463861603870399</v>
      </c>
      <c r="BI53" s="6"/>
      <c r="BK53" s="13" t="s">
        <v>81</v>
      </c>
      <c r="BL53" s="9">
        <f t="shared" si="22"/>
        <v>24.783762143994608</v>
      </c>
      <c r="BM53" s="9"/>
      <c r="BN53" s="9"/>
      <c r="BU53" s="13" t="s">
        <v>81</v>
      </c>
      <c r="BV53" s="9">
        <f t="shared" ref="BV53:BV67" si="25">CC5</f>
        <v>25.130678303194525</v>
      </c>
      <c r="BW53" s="9"/>
      <c r="BX53" s="6"/>
    </row>
    <row r="54" spans="7:81" x14ac:dyDescent="0.2">
      <c r="H54" s="6">
        <f t="shared" si="23"/>
        <v>2.595225321888412</v>
      </c>
      <c r="I54" s="6"/>
      <c r="K54" s="32">
        <v>30</v>
      </c>
      <c r="L54" s="29"/>
      <c r="AE54" s="21"/>
      <c r="AI54" s="6">
        <f t="shared" si="24"/>
        <v>6.8025216243952498</v>
      </c>
      <c r="BK54" s="13" t="s">
        <v>82</v>
      </c>
      <c r="BL54" s="9">
        <f t="shared" si="22"/>
        <v>4.4454472407037384</v>
      </c>
      <c r="BM54" s="9"/>
      <c r="BN54" s="9"/>
      <c r="BU54" s="13" t="s">
        <v>82</v>
      </c>
      <c r="BV54" s="9">
        <f t="shared" si="25"/>
        <v>7.2011223853676887</v>
      </c>
      <c r="BW54" s="9"/>
      <c r="BX54" s="6"/>
    </row>
    <row r="55" spans="7:81" x14ac:dyDescent="0.2">
      <c r="H55" s="6">
        <f t="shared" si="23"/>
        <v>0.24141630901287553</v>
      </c>
      <c r="I55" s="6"/>
      <c r="K55" s="32">
        <v>20</v>
      </c>
      <c r="L55" s="29"/>
      <c r="AE55" s="21"/>
      <c r="AI55" s="6">
        <f t="shared" si="24"/>
        <v>0.48380002932121391</v>
      </c>
      <c r="BK55" s="13" t="s">
        <v>83</v>
      </c>
      <c r="BL55" s="9">
        <f t="shared" si="22"/>
        <v>0.283859056019582</v>
      </c>
      <c r="BM55" s="9"/>
      <c r="BN55" s="9"/>
      <c r="BU55" s="13" t="s">
        <v>83</v>
      </c>
      <c r="BV55" s="9">
        <f t="shared" si="25"/>
        <v>0.36090245019756462</v>
      </c>
      <c r="BW55" s="9"/>
      <c r="BX55" s="6"/>
    </row>
    <row r="56" spans="7:81" x14ac:dyDescent="0.2">
      <c r="H56" s="6">
        <f t="shared" si="23"/>
        <v>0.27494635193133049</v>
      </c>
      <c r="I56" s="6"/>
      <c r="K56" s="32">
        <v>10</v>
      </c>
      <c r="L56" s="29"/>
      <c r="AE56" s="21"/>
      <c r="AI56" s="6">
        <f t="shared" si="24"/>
        <v>0.76235156135464011</v>
      </c>
      <c r="BK56" s="13" t="s">
        <v>84</v>
      </c>
      <c r="BL56" s="9">
        <f t="shared" si="22"/>
        <v>0.22184788571048955</v>
      </c>
      <c r="BM56" s="9"/>
      <c r="BN56" s="9"/>
      <c r="BU56" s="13" t="s">
        <v>84</v>
      </c>
      <c r="BV56" s="9">
        <f t="shared" si="25"/>
        <v>1.0449106987519048</v>
      </c>
      <c r="BW56" s="9"/>
      <c r="BX56" s="6"/>
    </row>
    <row r="57" spans="7:81" x14ac:dyDescent="0.2">
      <c r="H57" s="6">
        <f t="shared" si="23"/>
        <v>4.5802038626609445</v>
      </c>
      <c r="I57" s="6"/>
      <c r="K57" s="32">
        <v>0</v>
      </c>
      <c r="L57" s="29">
        <v>0</v>
      </c>
      <c r="AE57" s="21"/>
      <c r="AI57" s="6">
        <f t="shared" si="24"/>
        <v>8.0046913942237214</v>
      </c>
      <c r="BK57" s="13" t="s">
        <v>85</v>
      </c>
      <c r="BL57" s="9">
        <f t="shared" si="22"/>
        <v>12.432568275830134</v>
      </c>
      <c r="BM57" s="9"/>
      <c r="BN57" s="9"/>
      <c r="BU57" s="13" t="s">
        <v>85</v>
      </c>
      <c r="BV57" s="9">
        <f t="shared" si="25"/>
        <v>15.659647252064461</v>
      </c>
      <c r="BW57" s="9"/>
      <c r="BX57" s="6"/>
    </row>
    <row r="58" spans="7:81" x14ac:dyDescent="0.2">
      <c r="H58" s="6">
        <f t="shared" si="23"/>
        <v>1.9849785407725322</v>
      </c>
      <c r="I58" s="6"/>
      <c r="K58" s="22"/>
      <c r="AE58" s="21"/>
      <c r="AI58" s="6">
        <f t="shared" si="24"/>
        <v>3.6358305233836683</v>
      </c>
      <c r="BK58" s="13" t="s">
        <v>86</v>
      </c>
      <c r="BL58" s="9">
        <f t="shared" si="22"/>
        <v>3.1279123845263066</v>
      </c>
      <c r="BM58" s="9"/>
      <c r="BN58" s="9"/>
      <c r="BU58" s="13" t="s">
        <v>86</v>
      </c>
      <c r="BV58" s="9">
        <f t="shared" si="25"/>
        <v>4.0097786786868097</v>
      </c>
      <c r="BW58" s="9"/>
      <c r="BX58" s="6"/>
    </row>
    <row r="59" spans="7:81" x14ac:dyDescent="0.2">
      <c r="H59" s="6">
        <f t="shared" si="23"/>
        <v>0.85836909871244638</v>
      </c>
      <c r="I59" s="6"/>
      <c r="K59" s="22"/>
      <c r="AE59" s="21"/>
      <c r="AI59" s="6">
        <f t="shared" si="24"/>
        <v>1.5100425157601525</v>
      </c>
      <c r="BK59" s="13" t="s">
        <v>87</v>
      </c>
      <c r="BL59" s="9">
        <f t="shared" si="22"/>
        <v>0.92062438848830686</v>
      </c>
      <c r="BM59" s="9"/>
      <c r="BN59" s="9"/>
      <c r="BU59" s="13" t="s">
        <v>87</v>
      </c>
      <c r="BV59" s="9">
        <f t="shared" si="25"/>
        <v>1.4960934105939019</v>
      </c>
      <c r="BW59" s="9"/>
      <c r="BX59" s="6"/>
    </row>
    <row r="60" spans="7:81" x14ac:dyDescent="0.2">
      <c r="H60" s="6">
        <f t="shared" si="23"/>
        <v>0.30177038626609443</v>
      </c>
      <c r="I60" s="6"/>
      <c r="K60" s="22"/>
      <c r="AE60" s="21"/>
      <c r="AI60" s="6">
        <f t="shared" si="24"/>
        <v>0.30787274593168157</v>
      </c>
      <c r="BK60" s="13" t="s">
        <v>88</v>
      </c>
      <c r="BL60" s="9">
        <f t="shared" si="22"/>
        <v>0.48645869623096644</v>
      </c>
      <c r="BM60" s="9"/>
      <c r="BN60" s="9"/>
      <c r="BU60" s="13" t="s">
        <v>88</v>
      </c>
      <c r="BV60" s="9">
        <f t="shared" si="25"/>
        <v>0.32070433643994506</v>
      </c>
      <c r="BW60" s="9"/>
      <c r="BX60" s="6"/>
    </row>
    <row r="61" spans="7:81" x14ac:dyDescent="0.2">
      <c r="H61" s="6">
        <f t="shared" si="23"/>
        <v>5.9012875536480687</v>
      </c>
      <c r="I61" s="6"/>
      <c r="K61" s="22"/>
      <c r="AE61" s="21"/>
      <c r="AI61" s="6">
        <f t="shared" si="24"/>
        <v>10.570297610321067</v>
      </c>
      <c r="BK61" s="13" t="s">
        <v>89</v>
      </c>
      <c r="BL61" s="9">
        <f t="shared" si="22"/>
        <v>10.238158668449111</v>
      </c>
      <c r="BM61" s="9"/>
      <c r="BN61" s="9"/>
      <c r="BU61" s="13" t="s">
        <v>89</v>
      </c>
      <c r="BV61" s="9">
        <f t="shared" si="25"/>
        <v>13.110261052702866</v>
      </c>
      <c r="BW61" s="9"/>
      <c r="BX61" s="6"/>
    </row>
    <row r="62" spans="7:81" x14ac:dyDescent="0.2">
      <c r="H62" s="6">
        <f t="shared" si="23"/>
        <v>2.2733369098712446</v>
      </c>
      <c r="I62" s="6"/>
      <c r="K62" s="22"/>
      <c r="AE62" s="21"/>
      <c r="AI62" s="6">
        <f t="shared" si="24"/>
        <v>4.9113033279577776</v>
      </c>
      <c r="BK62" s="13" t="s">
        <v>90</v>
      </c>
      <c r="BL62" s="9">
        <f t="shared" si="22"/>
        <v>2.2349018590146872</v>
      </c>
      <c r="BM62" s="9"/>
      <c r="BN62" s="9"/>
      <c r="BU62" s="13" t="s">
        <v>90</v>
      </c>
      <c r="BV62" s="9">
        <f t="shared" si="25"/>
        <v>3.2111475231981896</v>
      </c>
      <c r="BW62" s="9"/>
      <c r="BX62" s="6"/>
    </row>
    <row r="63" spans="7:81" s="10" customFormat="1" x14ac:dyDescent="0.2">
      <c r="G63" s="5"/>
      <c r="H63" s="6">
        <f t="shared" si="23"/>
        <v>0.95225321888412018</v>
      </c>
      <c r="I63" s="6"/>
      <c r="J63"/>
      <c r="K63" s="22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21"/>
      <c r="AF63" s="7"/>
      <c r="AG63" s="7"/>
      <c r="AH63" s="7"/>
      <c r="AI63" s="6">
        <f t="shared" si="24"/>
        <v>1.1875091628793433</v>
      </c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/>
      <c r="BK63" s="13" t="s">
        <v>91</v>
      </c>
      <c r="BL63" s="9">
        <f t="shared" si="22"/>
        <v>0.67922593156164057</v>
      </c>
      <c r="BM63" s="9"/>
      <c r="BN63" s="9"/>
      <c r="BO63"/>
      <c r="BP63"/>
      <c r="BQ63"/>
      <c r="BR63"/>
      <c r="BS63"/>
      <c r="BT63" s="13"/>
      <c r="BU63" s="13" t="s">
        <v>91</v>
      </c>
      <c r="BV63" s="9">
        <f t="shared" si="25"/>
        <v>1.081839360007995</v>
      </c>
      <c r="BW63" s="9"/>
      <c r="BX63" s="6"/>
      <c r="BY63"/>
      <c r="BZ63"/>
      <c r="CA63"/>
      <c r="CB63"/>
      <c r="CC63"/>
    </row>
    <row r="64" spans="7:81" s="10" customFormat="1" x14ac:dyDescent="0.2">
      <c r="G64" s="5"/>
      <c r="H64" s="6">
        <f t="shared" si="23"/>
        <v>0.31518240343347642</v>
      </c>
      <c r="I64" s="6"/>
      <c r="J64"/>
      <c r="K64" s="22"/>
      <c r="L64" s="33"/>
      <c r="M64" s="33"/>
      <c r="N64" s="33"/>
      <c r="O64" s="33"/>
      <c r="P64" s="33"/>
      <c r="Q64" s="33"/>
      <c r="R64" s="33"/>
      <c r="S64" s="33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21"/>
      <c r="AF64" s="7"/>
      <c r="AG64" s="7"/>
      <c r="AH64" s="7"/>
      <c r="AI64" s="6">
        <f t="shared" si="24"/>
        <v>0.71836974050725699</v>
      </c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/>
      <c r="BK64" s="13" t="s">
        <v>92</v>
      </c>
      <c r="BL64" s="9">
        <f t="shared" si="22"/>
        <v>0.49903393238088833</v>
      </c>
      <c r="BM64" s="9"/>
      <c r="BN64" s="9"/>
      <c r="BO64"/>
      <c r="BP64"/>
      <c r="BQ64"/>
      <c r="BR64"/>
      <c r="BS64"/>
      <c r="BT64" s="13"/>
      <c r="BU64" s="13" t="s">
        <v>92</v>
      </c>
      <c r="BV64" s="9">
        <f t="shared" si="25"/>
        <v>1.4228146730503173</v>
      </c>
      <c r="BW64" s="9"/>
      <c r="BX64" s="6"/>
      <c r="BY64"/>
      <c r="BZ64"/>
      <c r="CA64"/>
      <c r="CB64"/>
      <c r="CC64"/>
    </row>
    <row r="65" spans="7:81" s="10" customFormat="1" x14ac:dyDescent="0.2">
      <c r="H65" s="15">
        <f t="shared" si="23"/>
        <v>42.100321888412019</v>
      </c>
      <c r="P65" s="34"/>
      <c r="Q65" s="34"/>
      <c r="R65" s="34"/>
      <c r="S65" s="34"/>
      <c r="AE65" s="34"/>
      <c r="AI65" s="15">
        <f t="shared" si="24"/>
        <v>68.743585984459756</v>
      </c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K65" s="13" t="s">
        <v>93</v>
      </c>
      <c r="BL65" s="9">
        <f t="shared" si="22"/>
        <v>46.034040894911833</v>
      </c>
      <c r="BM65" s="9"/>
      <c r="BN65" s="35"/>
      <c r="BT65" s="13"/>
      <c r="BU65" s="13" t="s">
        <v>93</v>
      </c>
      <c r="BV65" s="9">
        <f t="shared" si="25"/>
        <v>59.60629040830694</v>
      </c>
      <c r="BW65" s="9"/>
      <c r="BX65" s="36"/>
    </row>
    <row r="66" spans="7:81" s="10" customFormat="1" x14ac:dyDescent="0.2">
      <c r="H66" s="15">
        <f t="shared" si="23"/>
        <v>3.9096030042918457</v>
      </c>
      <c r="N66" s="15"/>
      <c r="O66" s="15"/>
      <c r="P66" s="34"/>
      <c r="Q66" s="34"/>
      <c r="R66" s="34"/>
      <c r="S66" s="34"/>
      <c r="AE66" s="34"/>
      <c r="AI66" s="15">
        <f t="shared" si="24"/>
        <v>8.165958070664125</v>
      </c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K66" s="13" t="s">
        <v>94</v>
      </c>
      <c r="BL66" s="9">
        <f t="shared" si="22"/>
        <v>2.0611827233601239</v>
      </c>
      <c r="BM66" s="9"/>
      <c r="BN66" s="37"/>
      <c r="BT66" s="13"/>
      <c r="BU66" s="13" t="s">
        <v>94</v>
      </c>
      <c r="BV66" s="9">
        <f t="shared" si="25"/>
        <v>5.8045424212853449</v>
      </c>
      <c r="BW66" s="9"/>
      <c r="BX66" s="38"/>
    </row>
    <row r="67" spans="7:81" s="10" customFormat="1" x14ac:dyDescent="0.2">
      <c r="H67" s="15">
        <f t="shared" si="23"/>
        <v>47.08288626609442</v>
      </c>
      <c r="N67" s="15"/>
      <c r="O67" s="15"/>
      <c r="P67" s="34"/>
      <c r="Q67" s="34"/>
      <c r="R67" s="34"/>
      <c r="S67" s="34"/>
      <c r="AE67" s="34"/>
      <c r="AI67" s="15">
        <f t="shared" si="24"/>
        <v>67.541416214631283</v>
      </c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K67" s="13" t="s">
        <v>95</v>
      </c>
      <c r="BL67" s="9">
        <f t="shared" si="22"/>
        <v>34.881419201215358</v>
      </c>
      <c r="BM67" s="9"/>
      <c r="BN67" s="37"/>
      <c r="BT67" s="13"/>
      <c r="BU67" s="13" t="s">
        <v>95</v>
      </c>
      <c r="BV67" s="9">
        <f t="shared" si="25"/>
        <v>42.128094229684621</v>
      </c>
      <c r="BW67" s="9"/>
      <c r="BX67" s="38"/>
    </row>
    <row r="68" spans="7:81" s="10" customFormat="1" x14ac:dyDescent="0.2">
      <c r="H68" s="15">
        <f t="shared" ref="H68:H83" si="26">O5</f>
        <v>0</v>
      </c>
      <c r="N68" s="15"/>
      <c r="O68" s="15"/>
      <c r="P68" s="34"/>
      <c r="Q68" s="34"/>
      <c r="R68" s="34"/>
      <c r="S68" s="34"/>
      <c r="AE68" s="34"/>
      <c r="AI68" s="15">
        <f t="shared" ref="AI68:AI83" si="27">AO5</f>
        <v>0</v>
      </c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K68" s="39"/>
      <c r="BL68" s="37"/>
      <c r="BM68" s="37"/>
      <c r="BN68" s="37"/>
      <c r="BT68" s="39"/>
      <c r="BU68" s="39"/>
      <c r="BV68" s="37"/>
      <c r="BW68" s="37"/>
      <c r="BX68" s="38"/>
    </row>
    <row r="69" spans="7:81" s="10" customFormat="1" x14ac:dyDescent="0.2">
      <c r="H69" s="15">
        <f t="shared" si="26"/>
        <v>0</v>
      </c>
      <c r="N69" s="15"/>
      <c r="O69" s="15"/>
      <c r="P69" s="34"/>
      <c r="Q69" s="34"/>
      <c r="R69" s="34"/>
      <c r="S69" s="34"/>
      <c r="AE69" s="34"/>
      <c r="AI69" s="15">
        <f t="shared" si="27"/>
        <v>0</v>
      </c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K69" s="39"/>
      <c r="BL69" s="37"/>
      <c r="BM69" s="37"/>
      <c r="BN69" s="37"/>
      <c r="BT69" s="39"/>
      <c r="BU69" s="39"/>
      <c r="BV69" s="37"/>
      <c r="BW69" s="37"/>
      <c r="BX69" s="38"/>
    </row>
    <row r="70" spans="7:81" s="10" customFormat="1" x14ac:dyDescent="0.2">
      <c r="H70" s="15">
        <f t="shared" si="26"/>
        <v>0</v>
      </c>
      <c r="N70" s="15"/>
      <c r="O70" s="15"/>
      <c r="AE70" s="34"/>
      <c r="AI70" s="15">
        <f t="shared" si="27"/>
        <v>0</v>
      </c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K70" s="39"/>
      <c r="BL70" s="37"/>
      <c r="BM70" s="37"/>
      <c r="BN70" s="37"/>
      <c r="BT70" s="39"/>
      <c r="BU70" s="39"/>
      <c r="BV70" s="37"/>
      <c r="BW70" s="37"/>
      <c r="BX70" s="38"/>
    </row>
    <row r="71" spans="7:81" s="10" customFormat="1" x14ac:dyDescent="0.2">
      <c r="H71" s="15">
        <f t="shared" si="26"/>
        <v>0</v>
      </c>
      <c r="N71" s="15"/>
      <c r="O71" s="15"/>
      <c r="AE71" s="34"/>
      <c r="AI71" s="15">
        <f t="shared" si="27"/>
        <v>0</v>
      </c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K71" s="39"/>
      <c r="BL71" s="37"/>
      <c r="BM71" s="37"/>
      <c r="BN71" s="37"/>
      <c r="BT71" s="39"/>
      <c r="BU71" s="39"/>
      <c r="BV71" s="37"/>
      <c r="BW71" s="37"/>
      <c r="BX71" s="38"/>
    </row>
    <row r="72" spans="7:81" s="10" customFormat="1" x14ac:dyDescent="0.2">
      <c r="H72" s="15">
        <f t="shared" si="26"/>
        <v>0</v>
      </c>
      <c r="N72" s="15"/>
      <c r="O72" s="15"/>
      <c r="AE72" s="34"/>
      <c r="AI72" s="15">
        <f t="shared" si="27"/>
        <v>0</v>
      </c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K72" s="39"/>
      <c r="BL72" s="37"/>
      <c r="BM72" s="37"/>
      <c r="BN72" s="37"/>
      <c r="BT72" s="39"/>
      <c r="BU72" s="39"/>
      <c r="BV72" s="37"/>
      <c r="BW72" s="37"/>
      <c r="BX72" s="38"/>
    </row>
    <row r="73" spans="7:81" s="10" customFormat="1" x14ac:dyDescent="0.2">
      <c r="H73" s="15">
        <f t="shared" si="26"/>
        <v>0</v>
      </c>
      <c r="N73" s="15"/>
      <c r="O73" s="15"/>
      <c r="AE73" s="34"/>
      <c r="AI73" s="15">
        <f t="shared" si="27"/>
        <v>0</v>
      </c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K73" s="39"/>
      <c r="BL73" s="37"/>
      <c r="BM73" s="37"/>
      <c r="BN73" s="37"/>
      <c r="BT73" s="39"/>
      <c r="BU73" s="39"/>
      <c r="BV73" s="37"/>
      <c r="BW73" s="37"/>
      <c r="BX73" s="38"/>
    </row>
    <row r="74" spans="7:81" s="10" customFormat="1" x14ac:dyDescent="0.2">
      <c r="G74" s="40"/>
      <c r="H74" s="15">
        <f t="shared" si="26"/>
        <v>0</v>
      </c>
      <c r="N74" s="15"/>
      <c r="O74" s="15"/>
      <c r="AE74" s="34"/>
      <c r="AI74" s="15">
        <f t="shared" si="27"/>
        <v>0</v>
      </c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K74" s="39"/>
      <c r="BL74" s="37"/>
      <c r="BM74" s="37"/>
      <c r="BN74" s="37"/>
      <c r="BT74" s="39"/>
      <c r="BU74" s="39"/>
      <c r="BV74" s="37"/>
      <c r="BW74" s="37"/>
      <c r="BX74" s="38"/>
    </row>
    <row r="75" spans="7:81" s="10" customFormat="1" x14ac:dyDescent="0.2">
      <c r="G75" s="40"/>
      <c r="H75" s="15">
        <f t="shared" si="26"/>
        <v>0</v>
      </c>
      <c r="N75" s="15"/>
      <c r="O75" s="15"/>
      <c r="AE75" s="34"/>
      <c r="AI75" s="15">
        <f t="shared" si="27"/>
        <v>0</v>
      </c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K75" s="39"/>
      <c r="BL75" s="37"/>
      <c r="BM75" s="37"/>
      <c r="BN75" s="37"/>
      <c r="BT75" s="39"/>
      <c r="BU75" s="39"/>
      <c r="BV75" s="37"/>
      <c r="BW75" s="37"/>
      <c r="BX75" s="38"/>
    </row>
    <row r="76" spans="7:81" s="10" customFormat="1" x14ac:dyDescent="0.2">
      <c r="G76" s="40"/>
      <c r="H76" s="15">
        <f t="shared" si="26"/>
        <v>0</v>
      </c>
      <c r="N76" s="15"/>
      <c r="O76" s="15"/>
      <c r="AE76" s="34"/>
      <c r="AI76" s="15">
        <f t="shared" si="27"/>
        <v>0</v>
      </c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K76" s="39"/>
      <c r="BL76" s="37"/>
      <c r="BM76" s="37"/>
      <c r="BN76" s="37"/>
      <c r="BT76" s="39"/>
      <c r="BU76" s="39"/>
      <c r="BV76" s="37"/>
      <c r="BW76" s="37"/>
      <c r="BX76" s="38"/>
    </row>
    <row r="77" spans="7:81" s="10" customFormat="1" x14ac:dyDescent="0.2">
      <c r="G77" s="40"/>
      <c r="H77" s="15">
        <f t="shared" si="26"/>
        <v>0</v>
      </c>
      <c r="N77" s="15"/>
      <c r="O77" s="15"/>
      <c r="AE77" s="34"/>
      <c r="AI77" s="15">
        <f t="shared" si="27"/>
        <v>0</v>
      </c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K77" s="39"/>
      <c r="BL77" s="37"/>
      <c r="BM77" s="37"/>
      <c r="BN77" s="37"/>
      <c r="BT77" s="39"/>
      <c r="BU77" s="39"/>
      <c r="BV77" s="37"/>
      <c r="BW77" s="37"/>
      <c r="BX77" s="38"/>
    </row>
    <row r="78" spans="7:81" s="10" customFormat="1" x14ac:dyDescent="0.2">
      <c r="G78" s="40"/>
      <c r="H78" s="15">
        <f t="shared" si="26"/>
        <v>0</v>
      </c>
      <c r="N78" s="15"/>
      <c r="O78" s="15"/>
      <c r="AE78" s="34"/>
      <c r="AI78" s="15">
        <f t="shared" si="27"/>
        <v>0</v>
      </c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K78" s="39"/>
      <c r="BL78" s="37"/>
      <c r="BM78" s="37"/>
      <c r="BN78" s="37"/>
      <c r="BT78" s="39"/>
      <c r="BU78" s="39"/>
      <c r="BV78" s="37"/>
      <c r="BW78" s="37"/>
      <c r="BX78" s="38"/>
    </row>
    <row r="79" spans="7:81" s="10" customFormat="1" x14ac:dyDescent="0.2">
      <c r="G79" s="40"/>
      <c r="H79" s="15">
        <f t="shared" si="26"/>
        <v>0</v>
      </c>
      <c r="N79" s="15"/>
      <c r="O79" s="15"/>
      <c r="AE79" s="34"/>
      <c r="AI79" s="15">
        <f t="shared" si="27"/>
        <v>0</v>
      </c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K79" s="39"/>
      <c r="BL79" s="37"/>
      <c r="BM79" s="37"/>
      <c r="BN79" s="37"/>
      <c r="BT79" s="39"/>
      <c r="BU79" s="39"/>
      <c r="BV79" s="37"/>
      <c r="BW79" s="37"/>
      <c r="BX79" s="38"/>
    </row>
    <row r="80" spans="7:81" x14ac:dyDescent="0.2">
      <c r="G80" s="40"/>
      <c r="H80" s="15">
        <f t="shared" si="26"/>
        <v>0</v>
      </c>
      <c r="I80" s="10"/>
      <c r="J80" s="10"/>
      <c r="K80" s="10"/>
      <c r="L80" s="10"/>
      <c r="M80" s="10"/>
      <c r="N80" s="15"/>
      <c r="O80" s="15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34"/>
      <c r="AF80" s="10"/>
      <c r="AG80" s="10"/>
      <c r="AH80" s="10"/>
      <c r="AI80" s="15">
        <f t="shared" si="27"/>
        <v>0</v>
      </c>
      <c r="AJ80" s="10"/>
      <c r="AK80" s="10"/>
      <c r="AL80" s="10"/>
      <c r="AM80" s="10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0"/>
      <c r="BK80" s="39"/>
      <c r="BL80" s="37"/>
      <c r="BM80" s="37"/>
      <c r="BN80" s="37"/>
      <c r="BO80" s="10"/>
      <c r="BP80" s="10"/>
      <c r="BQ80" s="10"/>
      <c r="BR80" s="10"/>
      <c r="BS80" s="10"/>
      <c r="BT80" s="39"/>
      <c r="BU80" s="39"/>
      <c r="BV80" s="37"/>
      <c r="BW80" s="37"/>
      <c r="BX80" s="38"/>
      <c r="BY80" s="10"/>
      <c r="BZ80" s="10"/>
      <c r="CA80" s="10"/>
      <c r="CB80" s="10"/>
      <c r="CC80" s="10"/>
    </row>
    <row r="81" spans="7:81" x14ac:dyDescent="0.2">
      <c r="G81" s="40"/>
      <c r="H81" s="15">
        <f t="shared" si="26"/>
        <v>0</v>
      </c>
      <c r="I81" s="10"/>
      <c r="J81" s="10"/>
      <c r="K81" s="10"/>
      <c r="L81" s="10"/>
      <c r="M81" s="10"/>
      <c r="N81" s="15"/>
      <c r="O81" s="15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34"/>
      <c r="AF81" s="10"/>
      <c r="AG81" s="10"/>
      <c r="AH81" s="10"/>
      <c r="AI81" s="15">
        <f t="shared" si="27"/>
        <v>0</v>
      </c>
      <c r="AJ81" s="10"/>
      <c r="AK81" s="10"/>
      <c r="AL81" s="10"/>
      <c r="AM81" s="10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0"/>
      <c r="BK81" s="39"/>
      <c r="BL81" s="37"/>
      <c r="BM81" s="37"/>
      <c r="BN81" s="37"/>
      <c r="BO81" s="10"/>
      <c r="BP81" s="10"/>
      <c r="BQ81" s="10"/>
      <c r="BR81" s="10"/>
      <c r="BS81" s="10"/>
      <c r="BT81" s="39"/>
      <c r="BU81" s="39"/>
      <c r="BV81" s="37"/>
      <c r="BW81" s="37"/>
      <c r="BX81" s="38"/>
      <c r="BY81" s="10"/>
      <c r="BZ81" s="10"/>
      <c r="CA81" s="10"/>
      <c r="CB81" s="10"/>
      <c r="CC81" s="10"/>
    </row>
    <row r="82" spans="7:81" x14ac:dyDescent="0.2">
      <c r="H82" s="6">
        <f t="shared" si="26"/>
        <v>0</v>
      </c>
      <c r="I82" s="6"/>
      <c r="K82" s="22"/>
      <c r="AE82" s="21"/>
      <c r="AI82" s="6">
        <f t="shared" si="27"/>
        <v>0</v>
      </c>
      <c r="BL82" s="9"/>
      <c r="BM82" s="9"/>
      <c r="BN82" s="9"/>
      <c r="BV82" s="9"/>
      <c r="BW82" s="9"/>
      <c r="BX82" s="6"/>
    </row>
    <row r="83" spans="7:81" x14ac:dyDescent="0.2">
      <c r="H83" s="6">
        <f t="shared" si="26"/>
        <v>0</v>
      </c>
      <c r="I83" s="6"/>
      <c r="K83" s="22"/>
      <c r="AE83" s="21"/>
      <c r="AI83" s="6">
        <f t="shared" si="27"/>
        <v>0</v>
      </c>
      <c r="BL83" s="9"/>
      <c r="BM83" s="9"/>
      <c r="BN83" s="9"/>
      <c r="BV83" s="9"/>
      <c r="BW83" s="9"/>
      <c r="BX83" s="6"/>
    </row>
    <row r="84" spans="7:81" x14ac:dyDescent="0.2">
      <c r="H84" s="6">
        <f t="shared" ref="H84:H99" si="28">P5</f>
        <v>0</v>
      </c>
      <c r="I84" s="6"/>
      <c r="K84" s="22"/>
      <c r="AE84" s="21"/>
      <c r="AI84" s="6">
        <f t="shared" ref="AI84:AI99" si="29">AP5</f>
        <v>0</v>
      </c>
      <c r="BL84" s="9"/>
      <c r="BM84" s="9"/>
      <c r="BN84" s="9"/>
      <c r="BV84" s="9"/>
      <c r="BW84" s="9"/>
      <c r="BX84" s="6"/>
    </row>
    <row r="85" spans="7:81" x14ac:dyDescent="0.2">
      <c r="H85" s="6">
        <f t="shared" si="28"/>
        <v>0</v>
      </c>
      <c r="I85" s="6"/>
      <c r="K85" s="22"/>
      <c r="AE85" s="21"/>
      <c r="AI85" s="6">
        <f t="shared" si="29"/>
        <v>0</v>
      </c>
      <c r="BL85" s="9"/>
      <c r="BM85" s="9"/>
      <c r="BN85" s="9"/>
      <c r="BV85" s="9"/>
      <c r="BW85" s="9"/>
      <c r="BX85" s="6"/>
    </row>
    <row r="86" spans="7:81" x14ac:dyDescent="0.2">
      <c r="H86" s="6">
        <f t="shared" si="28"/>
        <v>0</v>
      </c>
      <c r="I86" s="6"/>
      <c r="K86" s="22"/>
      <c r="AI86" s="6">
        <f t="shared" si="29"/>
        <v>0</v>
      </c>
      <c r="BL86" s="9"/>
      <c r="BM86" s="9"/>
      <c r="BN86" s="9"/>
      <c r="BV86" s="9"/>
      <c r="BW86" s="9"/>
      <c r="BX86" s="6"/>
    </row>
    <row r="87" spans="7:81" x14ac:dyDescent="0.2">
      <c r="H87" s="6">
        <f t="shared" si="28"/>
        <v>0</v>
      </c>
      <c r="I87" s="6"/>
      <c r="K87" s="22"/>
      <c r="AI87" s="6">
        <f t="shared" si="29"/>
        <v>0</v>
      </c>
      <c r="BL87" s="9"/>
      <c r="BM87" s="9"/>
      <c r="BN87" s="9"/>
      <c r="BV87" s="9"/>
      <c r="BW87" s="9"/>
      <c r="BX87" s="6"/>
    </row>
    <row r="88" spans="7:81" x14ac:dyDescent="0.2">
      <c r="H88" s="6">
        <f t="shared" si="28"/>
        <v>0</v>
      </c>
      <c r="I88" s="6"/>
      <c r="K88" s="22"/>
      <c r="AI88" s="6">
        <f t="shared" si="29"/>
        <v>0</v>
      </c>
      <c r="BL88" s="9"/>
      <c r="BM88" s="9"/>
      <c r="BN88" s="9"/>
      <c r="BV88" s="9"/>
      <c r="BW88" s="9"/>
      <c r="BX88" s="6"/>
    </row>
    <row r="89" spans="7:81" x14ac:dyDescent="0.2">
      <c r="H89" s="6">
        <f t="shared" si="28"/>
        <v>0</v>
      </c>
      <c r="I89" s="6"/>
      <c r="K89" s="22"/>
      <c r="AI89" s="6">
        <f t="shared" si="29"/>
        <v>0</v>
      </c>
      <c r="BL89" s="9"/>
      <c r="BM89" s="9"/>
      <c r="BN89" s="9"/>
      <c r="BV89" s="9"/>
      <c r="BW89" s="9"/>
      <c r="BX89" s="6"/>
    </row>
    <row r="90" spans="7:81" x14ac:dyDescent="0.2">
      <c r="H90" s="6">
        <f t="shared" si="28"/>
        <v>0</v>
      </c>
      <c r="I90" s="6"/>
      <c r="K90" s="22"/>
      <c r="AI90" s="6">
        <f t="shared" si="29"/>
        <v>0</v>
      </c>
      <c r="BL90" s="9"/>
      <c r="BM90" s="9"/>
      <c r="BN90" s="9"/>
      <c r="BV90" s="9"/>
      <c r="BW90" s="9"/>
      <c r="BX90" s="6"/>
    </row>
    <row r="91" spans="7:81" x14ac:dyDescent="0.2">
      <c r="H91" s="6">
        <f t="shared" si="28"/>
        <v>0</v>
      </c>
      <c r="I91" s="6"/>
      <c r="K91" s="22"/>
      <c r="AI91" s="6">
        <f t="shared" si="29"/>
        <v>0</v>
      </c>
      <c r="BL91" s="9"/>
      <c r="BM91" s="9"/>
      <c r="BN91" s="9"/>
      <c r="BV91" s="9"/>
      <c r="BW91" s="9"/>
      <c r="BX91" s="6"/>
    </row>
    <row r="92" spans="7:81" x14ac:dyDescent="0.2">
      <c r="H92" s="6">
        <f t="shared" si="28"/>
        <v>0</v>
      </c>
      <c r="I92" s="6"/>
      <c r="AI92" s="6">
        <f t="shared" si="29"/>
        <v>0</v>
      </c>
      <c r="BL92" s="9"/>
      <c r="BM92" s="9"/>
      <c r="BN92" s="9"/>
      <c r="BV92" s="9"/>
      <c r="BW92" s="9"/>
      <c r="BX92" s="6"/>
    </row>
    <row r="93" spans="7:81" x14ac:dyDescent="0.2">
      <c r="H93" s="6">
        <f>P14</f>
        <v>0</v>
      </c>
      <c r="I93" s="6"/>
      <c r="AI93" s="6">
        <f t="shared" si="29"/>
        <v>0</v>
      </c>
      <c r="BL93" s="9"/>
      <c r="BM93" s="9"/>
      <c r="BN93" s="9"/>
      <c r="BV93" s="9"/>
      <c r="BW93" s="9"/>
      <c r="BX93" s="6"/>
    </row>
    <row r="94" spans="7:81" x14ac:dyDescent="0.2">
      <c r="H94" s="6">
        <f t="shared" si="28"/>
        <v>0</v>
      </c>
      <c r="I94" s="6"/>
      <c r="AI94" s="6">
        <f t="shared" si="29"/>
        <v>0</v>
      </c>
      <c r="BL94" s="9"/>
      <c r="BM94" s="9"/>
      <c r="BN94" s="9"/>
      <c r="BV94" s="9"/>
      <c r="BW94" s="9"/>
      <c r="BX94" s="6"/>
    </row>
    <row r="95" spans="7:81" s="41" customFormat="1" x14ac:dyDescent="0.2">
      <c r="G95" s="5"/>
      <c r="H95" s="6">
        <f t="shared" si="28"/>
        <v>0</v>
      </c>
      <c r="I95" s="6"/>
      <c r="J95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6">
        <f t="shared" si="29"/>
        <v>0</v>
      </c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/>
      <c r="BK95" s="13"/>
      <c r="BL95" s="9"/>
      <c r="BM95" s="9"/>
      <c r="BN95" s="9"/>
      <c r="BO95"/>
      <c r="BP95"/>
      <c r="BQ95"/>
      <c r="BR95"/>
      <c r="BS95"/>
      <c r="BT95" s="13"/>
      <c r="BU95" s="13"/>
      <c r="BV95" s="9"/>
      <c r="BW95" s="9"/>
      <c r="BX95" s="6"/>
      <c r="BY95"/>
      <c r="BZ95"/>
      <c r="CA95"/>
      <c r="CB95"/>
      <c r="CC95"/>
    </row>
    <row r="96" spans="7:81" x14ac:dyDescent="0.2">
      <c r="H96" s="6">
        <f t="shared" si="28"/>
        <v>0</v>
      </c>
      <c r="I96" s="6"/>
      <c r="AI96" s="6">
        <f t="shared" si="29"/>
        <v>0</v>
      </c>
      <c r="BL96" s="9"/>
      <c r="BM96" s="9"/>
      <c r="BN96" s="9"/>
      <c r="BV96" s="9"/>
      <c r="BW96" s="9"/>
      <c r="BX96" s="6"/>
    </row>
    <row r="97" spans="7:81" x14ac:dyDescent="0.2">
      <c r="G97" s="42"/>
      <c r="H97" s="43">
        <f t="shared" si="28"/>
        <v>0</v>
      </c>
      <c r="I97" s="43"/>
      <c r="J97" s="41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3">
        <f t="shared" si="29"/>
        <v>0</v>
      </c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  <c r="BF97" s="43"/>
      <c r="BG97" s="43"/>
      <c r="BH97" s="43"/>
      <c r="BI97" s="41"/>
      <c r="BK97" s="45"/>
      <c r="BL97" s="46"/>
      <c r="BM97" s="46"/>
      <c r="BN97" s="46"/>
      <c r="BO97" s="41"/>
      <c r="BP97" s="41"/>
      <c r="BQ97" s="41"/>
      <c r="BR97" s="41"/>
      <c r="BS97" s="41"/>
      <c r="BT97" s="45"/>
      <c r="BU97" s="45"/>
      <c r="BV97" s="46"/>
      <c r="BW97" s="46"/>
      <c r="BX97" s="47"/>
      <c r="BY97" s="41"/>
      <c r="BZ97" s="41"/>
      <c r="CA97" s="41"/>
      <c r="CB97" s="41"/>
      <c r="CC97" s="41"/>
    </row>
    <row r="98" spans="7:81" x14ac:dyDescent="0.2">
      <c r="H98" s="6">
        <f t="shared" si="28"/>
        <v>0</v>
      </c>
      <c r="I98" s="6"/>
      <c r="AI98" s="6">
        <f t="shared" si="29"/>
        <v>0</v>
      </c>
      <c r="BL98" s="9"/>
      <c r="BM98" s="9"/>
      <c r="BN98" s="9"/>
      <c r="BV98" s="9"/>
      <c r="BW98" s="9"/>
      <c r="BX98" s="6"/>
    </row>
    <row r="99" spans="7:81" x14ac:dyDescent="0.2">
      <c r="H99" s="6">
        <f t="shared" si="28"/>
        <v>0</v>
      </c>
      <c r="I99" s="6"/>
      <c r="AI99" s="6">
        <f t="shared" si="29"/>
        <v>0</v>
      </c>
      <c r="BL99" s="9"/>
      <c r="BM99" s="9"/>
      <c r="BN99" s="9"/>
      <c r="BV99" s="9"/>
      <c r="BW99" s="9"/>
      <c r="BX99" s="6"/>
    </row>
    <row r="100" spans="7:81" x14ac:dyDescent="0.2">
      <c r="H100" s="6">
        <f t="shared" ref="H100:H115" si="30">Q5</f>
        <v>0</v>
      </c>
      <c r="I100" s="6"/>
      <c r="AI100" s="6">
        <f t="shared" ref="AI100:AI115" si="31">AQ5</f>
        <v>0</v>
      </c>
      <c r="BL100" s="9"/>
      <c r="BM100" s="9"/>
      <c r="BN100" s="9"/>
      <c r="BV100" s="9"/>
      <c r="BW100" s="9"/>
      <c r="BX100" s="6"/>
    </row>
    <row r="101" spans="7:81" x14ac:dyDescent="0.2">
      <c r="H101" s="6">
        <f t="shared" si="30"/>
        <v>0</v>
      </c>
      <c r="I101" s="6"/>
      <c r="AI101" s="6">
        <f t="shared" si="31"/>
        <v>0</v>
      </c>
      <c r="BL101" s="9"/>
      <c r="BM101" s="9"/>
      <c r="BN101" s="9"/>
      <c r="BV101" s="9"/>
      <c r="BW101" s="9"/>
      <c r="BX101" s="6"/>
    </row>
    <row r="102" spans="7:81" x14ac:dyDescent="0.2">
      <c r="H102" s="6">
        <f t="shared" si="30"/>
        <v>0</v>
      </c>
      <c r="I102" s="6"/>
      <c r="AI102" s="6">
        <f t="shared" si="31"/>
        <v>0</v>
      </c>
      <c r="BL102" s="9"/>
      <c r="BM102" s="9"/>
      <c r="BN102" s="9"/>
      <c r="BV102" s="9"/>
      <c r="BW102" s="9"/>
      <c r="BX102" s="6"/>
    </row>
    <row r="103" spans="7:81" x14ac:dyDescent="0.2">
      <c r="H103" s="6">
        <f t="shared" si="30"/>
        <v>0</v>
      </c>
      <c r="I103" s="6"/>
      <c r="AI103" s="6">
        <f t="shared" si="31"/>
        <v>0</v>
      </c>
      <c r="BL103" s="9"/>
      <c r="BM103" s="9"/>
      <c r="BN103" s="9"/>
      <c r="BV103" s="9"/>
      <c r="BW103" s="9"/>
      <c r="BX103" s="6"/>
    </row>
    <row r="104" spans="7:81" x14ac:dyDescent="0.2">
      <c r="H104" s="6">
        <f t="shared" si="30"/>
        <v>0</v>
      </c>
      <c r="I104" s="6"/>
      <c r="AI104" s="6">
        <f t="shared" si="31"/>
        <v>0</v>
      </c>
      <c r="BL104" s="9"/>
      <c r="BM104" s="9"/>
      <c r="BN104" s="9"/>
      <c r="BV104" s="9"/>
      <c r="BW104" s="9"/>
      <c r="BX104" s="6"/>
    </row>
    <row r="105" spans="7:81" x14ac:dyDescent="0.2">
      <c r="H105" s="6">
        <f t="shared" si="30"/>
        <v>0</v>
      </c>
      <c r="I105" s="6"/>
      <c r="AI105" s="6">
        <f t="shared" si="31"/>
        <v>0</v>
      </c>
      <c r="BL105" s="9"/>
      <c r="BM105" s="9"/>
      <c r="BN105" s="9"/>
      <c r="BV105" s="9"/>
      <c r="BW105" s="9"/>
      <c r="BX105" s="6"/>
    </row>
    <row r="106" spans="7:81" x14ac:dyDescent="0.2">
      <c r="H106" s="6">
        <f t="shared" si="30"/>
        <v>0</v>
      </c>
      <c r="I106" s="6"/>
      <c r="AI106" s="6">
        <f t="shared" si="31"/>
        <v>0</v>
      </c>
      <c r="BL106" s="9"/>
      <c r="BM106" s="9"/>
      <c r="BN106" s="9"/>
      <c r="BV106" s="9"/>
      <c r="BW106" s="9"/>
      <c r="BX106" s="6"/>
    </row>
    <row r="107" spans="7:81" x14ac:dyDescent="0.2">
      <c r="H107" s="6">
        <f t="shared" si="30"/>
        <v>0</v>
      </c>
      <c r="I107" s="6"/>
      <c r="AI107" s="6">
        <f t="shared" si="31"/>
        <v>0</v>
      </c>
      <c r="BL107" s="9"/>
      <c r="BM107" s="9"/>
      <c r="BN107" s="9"/>
      <c r="BV107" s="9"/>
      <c r="BW107" s="9"/>
      <c r="BX107" s="6"/>
    </row>
    <row r="108" spans="7:81" x14ac:dyDescent="0.2">
      <c r="H108" s="6">
        <f t="shared" si="30"/>
        <v>0</v>
      </c>
      <c r="I108" s="6"/>
      <c r="AI108" s="6">
        <f t="shared" si="31"/>
        <v>0</v>
      </c>
      <c r="BL108" s="9"/>
      <c r="BM108" s="9"/>
      <c r="BN108" s="9"/>
      <c r="BV108" s="9"/>
      <c r="BW108" s="9"/>
      <c r="BX108" s="6"/>
    </row>
    <row r="109" spans="7:81" x14ac:dyDescent="0.2">
      <c r="H109" s="6">
        <f t="shared" si="30"/>
        <v>0</v>
      </c>
      <c r="I109" s="6"/>
      <c r="AI109" s="6">
        <f t="shared" si="31"/>
        <v>0</v>
      </c>
      <c r="BL109" s="9"/>
      <c r="BM109" s="9"/>
      <c r="BN109" s="9"/>
      <c r="BV109" s="9"/>
      <c r="BW109" s="9"/>
      <c r="BX109" s="6"/>
    </row>
    <row r="110" spans="7:81" x14ac:dyDescent="0.2">
      <c r="H110" s="6">
        <f t="shared" si="30"/>
        <v>0</v>
      </c>
      <c r="I110" s="6"/>
      <c r="AI110" s="6">
        <f t="shared" si="31"/>
        <v>0</v>
      </c>
      <c r="BL110" s="9"/>
      <c r="BM110" s="9"/>
      <c r="BN110" s="9"/>
      <c r="BV110" s="9"/>
      <c r="BW110" s="9"/>
      <c r="BX110" s="6"/>
    </row>
    <row r="111" spans="7:81" x14ac:dyDescent="0.2">
      <c r="H111" s="6">
        <f t="shared" si="30"/>
        <v>0</v>
      </c>
      <c r="I111" s="6"/>
      <c r="AI111" s="6">
        <f t="shared" si="31"/>
        <v>0</v>
      </c>
      <c r="BL111" s="9"/>
      <c r="BM111" s="9"/>
      <c r="BN111" s="9"/>
      <c r="BV111" s="9"/>
      <c r="BW111" s="9"/>
      <c r="BX111" s="6"/>
    </row>
    <row r="112" spans="7:81" x14ac:dyDescent="0.2">
      <c r="H112" s="6">
        <f t="shared" si="30"/>
        <v>0</v>
      </c>
      <c r="I112" s="6"/>
      <c r="AI112" s="6">
        <f t="shared" si="31"/>
        <v>0</v>
      </c>
      <c r="BL112" s="9"/>
      <c r="BM112" s="9"/>
      <c r="BN112" s="9"/>
      <c r="BV112" s="9"/>
      <c r="BW112" s="9"/>
      <c r="BX112" s="6"/>
    </row>
    <row r="113" spans="8:76" x14ac:dyDescent="0.2">
      <c r="H113" s="6">
        <f t="shared" si="30"/>
        <v>0</v>
      </c>
      <c r="I113" s="6"/>
      <c r="AI113" s="6">
        <f t="shared" si="31"/>
        <v>0</v>
      </c>
      <c r="BL113" s="9"/>
      <c r="BM113" s="9"/>
      <c r="BN113" s="9"/>
      <c r="BV113" s="9"/>
      <c r="BW113" s="9"/>
      <c r="BX113" s="6"/>
    </row>
    <row r="114" spans="8:76" x14ac:dyDescent="0.2">
      <c r="H114" s="6">
        <f t="shared" si="30"/>
        <v>0</v>
      </c>
      <c r="I114" s="6"/>
      <c r="AI114" s="6">
        <f t="shared" si="31"/>
        <v>0</v>
      </c>
      <c r="BL114" s="9"/>
      <c r="BM114" s="9"/>
      <c r="BN114" s="9"/>
      <c r="BV114" s="9"/>
      <c r="BW114" s="9"/>
      <c r="BX114" s="6"/>
    </row>
    <row r="115" spans="8:76" x14ac:dyDescent="0.2">
      <c r="H115" s="6">
        <f t="shared" si="30"/>
        <v>0</v>
      </c>
      <c r="I115" s="6"/>
      <c r="AI115" s="6">
        <f t="shared" si="31"/>
        <v>0</v>
      </c>
      <c r="BL115" s="9"/>
      <c r="BM115" s="9"/>
      <c r="BN115" s="9"/>
      <c r="BV115" s="9"/>
      <c r="BW115" s="9"/>
      <c r="BX115" s="6"/>
    </row>
    <row r="116" spans="8:76" x14ac:dyDescent="0.2">
      <c r="H116" s="6">
        <f t="shared" ref="H116:H131" si="32">R5</f>
        <v>0</v>
      </c>
      <c r="I116" s="6"/>
      <c r="AI116" s="6">
        <f t="shared" ref="AI116:AI131" si="33">AR5</f>
        <v>0</v>
      </c>
      <c r="BL116" s="9"/>
      <c r="BM116" s="9"/>
      <c r="BN116" s="9"/>
      <c r="BV116" s="9"/>
      <c r="BW116" s="9"/>
      <c r="BX116" s="6"/>
    </row>
    <row r="117" spans="8:76" x14ac:dyDescent="0.2">
      <c r="H117" s="6">
        <f t="shared" si="32"/>
        <v>0</v>
      </c>
      <c r="I117" s="6"/>
      <c r="AI117" s="6">
        <f t="shared" si="33"/>
        <v>0</v>
      </c>
      <c r="BL117" s="9"/>
      <c r="BM117" s="9"/>
      <c r="BN117" s="9"/>
      <c r="BV117" s="9"/>
      <c r="BW117" s="9"/>
      <c r="BX117" s="6"/>
    </row>
    <row r="118" spans="8:76" x14ac:dyDescent="0.2">
      <c r="H118" s="6">
        <f t="shared" si="32"/>
        <v>0</v>
      </c>
      <c r="I118" s="6"/>
      <c r="AI118" s="6">
        <f t="shared" si="33"/>
        <v>0</v>
      </c>
      <c r="BL118" s="9"/>
      <c r="BM118" s="9"/>
      <c r="BN118" s="9"/>
      <c r="BV118" s="9"/>
      <c r="BW118" s="9"/>
      <c r="BX118" s="6"/>
    </row>
    <row r="119" spans="8:76" x14ac:dyDescent="0.2">
      <c r="H119" s="6">
        <f t="shared" si="32"/>
        <v>0</v>
      </c>
      <c r="I119" s="6"/>
      <c r="AI119" s="6">
        <f t="shared" si="33"/>
        <v>0</v>
      </c>
      <c r="BL119" s="9"/>
      <c r="BM119" s="9"/>
      <c r="BN119" s="9"/>
      <c r="BV119" s="9"/>
      <c r="BW119" s="9"/>
      <c r="BX119" s="6"/>
    </row>
    <row r="120" spans="8:76" x14ac:dyDescent="0.2">
      <c r="H120" s="6">
        <f t="shared" si="32"/>
        <v>0</v>
      </c>
      <c r="I120" s="6"/>
      <c r="AI120" s="6">
        <f t="shared" si="33"/>
        <v>0</v>
      </c>
      <c r="BL120" s="9"/>
      <c r="BM120" s="9"/>
      <c r="BN120" s="9"/>
      <c r="BV120" s="9"/>
      <c r="BW120" s="9"/>
      <c r="BX120" s="6"/>
    </row>
    <row r="121" spans="8:76" x14ac:dyDescent="0.2">
      <c r="H121" s="6">
        <f t="shared" si="32"/>
        <v>0</v>
      </c>
      <c r="I121" s="6"/>
      <c r="AI121" s="6">
        <f t="shared" si="33"/>
        <v>0</v>
      </c>
      <c r="BL121" s="9"/>
      <c r="BM121" s="9"/>
      <c r="BN121" s="9"/>
      <c r="BV121" s="9"/>
      <c r="BW121" s="9"/>
      <c r="BX121" s="6"/>
    </row>
    <row r="122" spans="8:76" x14ac:dyDescent="0.2">
      <c r="H122" s="6">
        <f t="shared" si="32"/>
        <v>0</v>
      </c>
      <c r="I122" s="6"/>
      <c r="AI122" s="6">
        <f t="shared" si="33"/>
        <v>0</v>
      </c>
      <c r="BL122" s="9"/>
      <c r="BM122" s="9"/>
      <c r="BN122" s="9"/>
      <c r="BV122" s="9"/>
      <c r="BW122" s="9"/>
      <c r="BX122" s="6"/>
    </row>
    <row r="123" spans="8:76" x14ac:dyDescent="0.2">
      <c r="H123" s="6">
        <f t="shared" si="32"/>
        <v>0</v>
      </c>
      <c r="I123" s="6"/>
      <c r="AI123" s="6">
        <f t="shared" si="33"/>
        <v>0</v>
      </c>
      <c r="BL123" s="9"/>
      <c r="BM123" s="9"/>
      <c r="BN123" s="9"/>
      <c r="BV123" s="9"/>
      <c r="BW123" s="9"/>
      <c r="BX123" s="6"/>
    </row>
    <row r="124" spans="8:76" x14ac:dyDescent="0.2">
      <c r="H124" s="6">
        <f t="shared" si="32"/>
        <v>0</v>
      </c>
      <c r="I124" s="6"/>
      <c r="AI124" s="6">
        <f t="shared" si="33"/>
        <v>0</v>
      </c>
      <c r="BL124" s="9"/>
      <c r="BM124" s="9"/>
      <c r="BN124" s="9"/>
      <c r="BV124" s="9"/>
      <c r="BW124" s="9"/>
      <c r="BX124" s="6"/>
    </row>
    <row r="125" spans="8:76" x14ac:dyDescent="0.2">
      <c r="H125" s="6">
        <f t="shared" si="32"/>
        <v>0</v>
      </c>
      <c r="I125" s="6"/>
      <c r="AI125" s="6">
        <f t="shared" si="33"/>
        <v>0</v>
      </c>
      <c r="BL125" s="9"/>
      <c r="BM125" s="9"/>
      <c r="BN125" s="9"/>
      <c r="BV125" s="9"/>
      <c r="BW125" s="9"/>
      <c r="BX125" s="6"/>
    </row>
    <row r="126" spans="8:76" x14ac:dyDescent="0.2">
      <c r="H126" s="6">
        <f t="shared" si="32"/>
        <v>0</v>
      </c>
      <c r="I126" s="6"/>
      <c r="AI126" s="6">
        <f t="shared" si="33"/>
        <v>0</v>
      </c>
      <c r="BL126" s="9"/>
      <c r="BM126" s="9"/>
      <c r="BN126" s="9"/>
      <c r="BV126" s="9"/>
      <c r="BW126" s="9"/>
      <c r="BX126" s="6"/>
    </row>
    <row r="127" spans="8:76" x14ac:dyDescent="0.2">
      <c r="H127" s="6">
        <f t="shared" si="32"/>
        <v>0</v>
      </c>
      <c r="I127" s="6"/>
      <c r="AI127" s="6">
        <f t="shared" si="33"/>
        <v>0</v>
      </c>
      <c r="BL127" s="9"/>
      <c r="BM127" s="9"/>
      <c r="BN127" s="9"/>
      <c r="BV127" s="9"/>
      <c r="BW127" s="9"/>
      <c r="BX127" s="6"/>
    </row>
    <row r="128" spans="8:76" x14ac:dyDescent="0.2">
      <c r="H128" s="6">
        <f t="shared" si="32"/>
        <v>0</v>
      </c>
      <c r="I128" s="6"/>
      <c r="AI128" s="6">
        <f t="shared" si="33"/>
        <v>0</v>
      </c>
      <c r="BL128" s="9"/>
      <c r="BM128" s="9"/>
      <c r="BN128" s="9"/>
      <c r="BV128" s="9"/>
      <c r="BW128" s="9"/>
      <c r="BX128" s="6"/>
    </row>
    <row r="129" spans="8:76" x14ac:dyDescent="0.2">
      <c r="H129" s="6">
        <f t="shared" si="32"/>
        <v>0</v>
      </c>
      <c r="I129" s="6"/>
      <c r="AI129" s="6">
        <f t="shared" si="33"/>
        <v>0</v>
      </c>
      <c r="BL129" s="9"/>
      <c r="BM129" s="9"/>
      <c r="BN129" s="9"/>
      <c r="BV129" s="9"/>
      <c r="BW129" s="9"/>
      <c r="BX129" s="6"/>
    </row>
    <row r="130" spans="8:76" x14ac:dyDescent="0.2">
      <c r="H130" s="6">
        <f t="shared" si="32"/>
        <v>0</v>
      </c>
      <c r="I130" s="6"/>
      <c r="AI130" s="6">
        <f t="shared" si="33"/>
        <v>0</v>
      </c>
      <c r="BL130" s="9"/>
      <c r="BM130" s="9"/>
      <c r="BN130" s="9"/>
      <c r="BV130" s="9"/>
      <c r="BW130" s="9"/>
      <c r="BX130" s="6"/>
    </row>
    <row r="131" spans="8:76" x14ac:dyDescent="0.2">
      <c r="H131" s="6">
        <f t="shared" si="32"/>
        <v>0</v>
      </c>
      <c r="I131" s="6"/>
      <c r="AI131" s="6">
        <f t="shared" si="33"/>
        <v>0</v>
      </c>
      <c r="BL131" s="9"/>
      <c r="BM131" s="9"/>
      <c r="BN131" s="9"/>
      <c r="BV131" s="9"/>
      <c r="BW131" s="9"/>
      <c r="BX131" s="6"/>
    </row>
    <row r="132" spans="8:76" x14ac:dyDescent="0.2">
      <c r="H132" s="6">
        <f t="shared" ref="H132:H147" si="34">S5</f>
        <v>0.34965034965034963</v>
      </c>
      <c r="I132" s="6"/>
      <c r="AI132" s="6">
        <f t="shared" ref="AI132:AI147" si="35">AS5</f>
        <v>0</v>
      </c>
      <c r="BL132" s="9"/>
      <c r="BM132" s="9"/>
      <c r="BN132" s="9"/>
      <c r="BV132" s="9"/>
      <c r="BW132" s="9"/>
      <c r="BX132" s="6"/>
    </row>
    <row r="133" spans="8:76" x14ac:dyDescent="0.2">
      <c r="H133" s="6">
        <f t="shared" si="34"/>
        <v>0.31284504968715493</v>
      </c>
      <c r="I133" s="6"/>
      <c r="AI133" s="6">
        <f t="shared" si="35"/>
        <v>0.20456870098874871</v>
      </c>
      <c r="BL133" s="9"/>
      <c r="BM133" s="9"/>
      <c r="BN133" s="9"/>
      <c r="BV133" s="9"/>
      <c r="BW133" s="9"/>
      <c r="BX133" s="6"/>
    </row>
    <row r="134" spans="8:76" x14ac:dyDescent="0.2">
      <c r="H134" s="6">
        <f t="shared" si="34"/>
        <v>0.93853514906146485</v>
      </c>
      <c r="I134" s="6"/>
      <c r="AI134" s="6">
        <f t="shared" si="35"/>
        <v>0.47732696897374699</v>
      </c>
      <c r="BL134" s="9"/>
      <c r="BM134" s="9"/>
      <c r="BN134" s="9"/>
      <c r="BV134" s="9"/>
      <c r="BW134" s="9"/>
      <c r="BX134" s="6"/>
    </row>
    <row r="135" spans="8:76" x14ac:dyDescent="0.2">
      <c r="H135" s="6">
        <f t="shared" si="34"/>
        <v>0.49687154950312845</v>
      </c>
      <c r="I135" s="6"/>
      <c r="AI135" s="6">
        <f t="shared" si="35"/>
        <v>0.44323218547562221</v>
      </c>
      <c r="BL135" s="9"/>
      <c r="BM135" s="9"/>
      <c r="BN135" s="9"/>
      <c r="BV135" s="9"/>
      <c r="BW135" s="9"/>
      <c r="BX135" s="6"/>
    </row>
    <row r="136" spans="8:76" x14ac:dyDescent="0.2">
      <c r="H136" s="6">
        <f t="shared" si="34"/>
        <v>0.27603974972396023</v>
      </c>
      <c r="I136" s="6"/>
      <c r="AI136" s="6">
        <f t="shared" si="35"/>
        <v>6.8189566996249576E-2</v>
      </c>
      <c r="BL136" s="9"/>
      <c r="BM136" s="9"/>
      <c r="BN136" s="9"/>
      <c r="BV136" s="9"/>
      <c r="BW136" s="9"/>
      <c r="BX136" s="6"/>
    </row>
    <row r="137" spans="8:76" x14ac:dyDescent="0.2">
      <c r="H137" s="6">
        <f t="shared" si="34"/>
        <v>0.31284504968715493</v>
      </c>
      <c r="I137" s="6"/>
      <c r="AI137" s="6">
        <f t="shared" si="35"/>
        <v>0.75008523695874529</v>
      </c>
      <c r="BL137" s="9"/>
      <c r="BM137" s="9"/>
      <c r="BN137" s="9"/>
      <c r="BV137" s="9"/>
      <c r="BW137" s="9"/>
      <c r="BX137" s="6"/>
    </row>
    <row r="138" spans="8:76" x14ac:dyDescent="0.2">
      <c r="H138" s="6">
        <f t="shared" si="34"/>
        <v>0.60728744939271251</v>
      </c>
      <c r="I138" s="6"/>
      <c r="AI138" s="6">
        <f t="shared" si="35"/>
        <v>0.78418002045687007</v>
      </c>
      <c r="BL138" s="9"/>
      <c r="BM138" s="9"/>
      <c r="BN138" s="9"/>
      <c r="BV138" s="9"/>
      <c r="BW138" s="9"/>
      <c r="BX138" s="6"/>
    </row>
    <row r="139" spans="8:76" x14ac:dyDescent="0.2">
      <c r="H139" s="6">
        <f t="shared" si="34"/>
        <v>1.7114464482885536</v>
      </c>
      <c r="I139" s="6"/>
      <c r="AI139" s="6">
        <f t="shared" si="35"/>
        <v>1.909307875894988</v>
      </c>
      <c r="BL139" s="9"/>
      <c r="BM139" s="9"/>
      <c r="BN139" s="9"/>
      <c r="BV139" s="9"/>
      <c r="BW139" s="9"/>
      <c r="BX139" s="6"/>
    </row>
    <row r="140" spans="8:76" x14ac:dyDescent="0.2">
      <c r="H140" s="6">
        <f t="shared" si="34"/>
        <v>0.12881854987118144</v>
      </c>
      <c r="I140" s="6"/>
      <c r="AI140" s="6">
        <f t="shared" si="35"/>
        <v>0.54551653596999661</v>
      </c>
      <c r="BL140" s="9"/>
      <c r="BM140" s="9"/>
      <c r="BN140" s="9"/>
      <c r="BV140" s="9"/>
      <c r="BW140" s="9"/>
      <c r="BX140" s="6"/>
    </row>
    <row r="141" spans="8:76" x14ac:dyDescent="0.2">
      <c r="H141" s="6">
        <f t="shared" si="34"/>
        <v>0.49687154950312845</v>
      </c>
      <c r="I141" s="6"/>
      <c r="AI141" s="6">
        <f t="shared" si="35"/>
        <v>0.34094783498124787</v>
      </c>
      <c r="BL141" s="9"/>
      <c r="BM141" s="9"/>
      <c r="BN141" s="9"/>
      <c r="BV141" s="9"/>
      <c r="BW141" s="9"/>
      <c r="BX141" s="6"/>
    </row>
    <row r="142" spans="8:76" x14ac:dyDescent="0.2">
      <c r="H142" s="6">
        <f t="shared" si="34"/>
        <v>1.0857563489142437</v>
      </c>
      <c r="I142" s="6"/>
      <c r="AI142" s="6">
        <f t="shared" si="35"/>
        <v>1.3296965564268668</v>
      </c>
      <c r="BL142" s="9"/>
      <c r="BM142" s="9"/>
      <c r="BN142" s="9"/>
      <c r="BV142" s="9"/>
      <c r="BW142" s="9"/>
      <c r="BX142" s="6"/>
    </row>
    <row r="143" spans="8:76" x14ac:dyDescent="0.2">
      <c r="H143" s="6">
        <f t="shared" si="34"/>
        <v>2.061096797938903</v>
      </c>
      <c r="I143" s="6"/>
      <c r="AI143" s="6">
        <f t="shared" si="35"/>
        <v>1.5001704739174906</v>
      </c>
      <c r="BL143" s="9"/>
      <c r="BM143" s="9"/>
      <c r="BN143" s="9"/>
      <c r="BV143" s="9"/>
      <c r="BW143" s="9"/>
      <c r="BX143" s="6"/>
    </row>
    <row r="144" spans="8:76" x14ac:dyDescent="0.2">
      <c r="H144" s="6">
        <f t="shared" si="34"/>
        <v>0.44166359955833639</v>
      </c>
      <c r="I144" s="6"/>
      <c r="AI144" s="6">
        <f t="shared" si="35"/>
        <v>1.6365496079099897</v>
      </c>
      <c r="BL144" s="9"/>
      <c r="BM144" s="9"/>
      <c r="BN144" s="9"/>
      <c r="BV144" s="9"/>
      <c r="BW144" s="9"/>
      <c r="BX144" s="6"/>
    </row>
    <row r="145" spans="8:76" x14ac:dyDescent="0.2">
      <c r="H145" s="6">
        <f t="shared" si="34"/>
        <v>0.29444239970555758</v>
      </c>
      <c r="I145" s="6"/>
      <c r="AI145" s="6">
        <f t="shared" si="35"/>
        <v>2.1479713603818618</v>
      </c>
      <c r="BL145" s="9"/>
      <c r="BM145" s="9"/>
      <c r="BN145" s="9"/>
      <c r="BV145" s="9"/>
      <c r="BW145" s="9"/>
      <c r="BX145" s="6"/>
    </row>
    <row r="146" spans="8:76" x14ac:dyDescent="0.2">
      <c r="H146" s="6">
        <f t="shared" si="34"/>
        <v>0.82811924917188073</v>
      </c>
      <c r="I146" s="6"/>
      <c r="AI146" s="6">
        <f t="shared" si="35"/>
        <v>1.261506989430617</v>
      </c>
      <c r="BL146" s="9"/>
      <c r="BM146" s="9"/>
      <c r="BN146" s="9"/>
      <c r="BV146" s="9"/>
      <c r="BW146" s="9"/>
      <c r="BX146" s="6"/>
    </row>
    <row r="147" spans="8:76" x14ac:dyDescent="0.2">
      <c r="H147" s="6">
        <f t="shared" si="34"/>
        <v>0.55207949944792045</v>
      </c>
      <c r="I147" s="6"/>
      <c r="AI147" s="6">
        <f t="shared" si="35"/>
        <v>0.85236958745311964</v>
      </c>
      <c r="BL147" s="9"/>
      <c r="BM147" s="9"/>
      <c r="BN147" s="9"/>
      <c r="BV147" s="9"/>
      <c r="BW147" s="9"/>
      <c r="BX147" s="6"/>
    </row>
    <row r="148" spans="8:76" x14ac:dyDescent="0.2">
      <c r="H148" s="6">
        <f t="shared" ref="H148:H163" si="36">T5</f>
        <v>0.1104158998895841</v>
      </c>
      <c r="I148" s="6"/>
      <c r="AI148" s="6">
        <f t="shared" ref="AI148:AI163" si="37">AT5</f>
        <v>0.78418002045687007</v>
      </c>
      <c r="BL148" s="9"/>
      <c r="BM148" s="9"/>
      <c r="BN148" s="9"/>
      <c r="BV148" s="9"/>
      <c r="BW148" s="9"/>
      <c r="BX148" s="6"/>
    </row>
    <row r="149" spans="8:76" x14ac:dyDescent="0.2">
      <c r="H149" s="6">
        <f t="shared" si="36"/>
        <v>77.990430622009569</v>
      </c>
      <c r="I149" s="6"/>
      <c r="AI149" s="6">
        <f t="shared" si="37"/>
        <v>76.474599386293903</v>
      </c>
      <c r="BL149" s="9"/>
      <c r="BM149" s="9"/>
      <c r="BN149" s="9"/>
      <c r="BV149" s="9"/>
      <c r="BW149" s="9"/>
      <c r="BX149" s="6"/>
    </row>
    <row r="150" spans="8:76" x14ac:dyDescent="0.2">
      <c r="H150" s="6">
        <f t="shared" si="36"/>
        <v>15.07177033492823</v>
      </c>
      <c r="I150" s="6"/>
      <c r="AI150" s="6">
        <f t="shared" si="37"/>
        <v>21.581997954312989</v>
      </c>
      <c r="BL150" s="9"/>
      <c r="BM150" s="9"/>
      <c r="BN150" s="9"/>
      <c r="BV150" s="9"/>
      <c r="BW150" s="9"/>
      <c r="BX150" s="6"/>
    </row>
    <row r="151" spans="8:76" x14ac:dyDescent="0.2">
      <c r="H151" s="6">
        <f t="shared" si="36"/>
        <v>0.51527419948472575</v>
      </c>
      <c r="I151" s="6"/>
      <c r="AI151" s="6">
        <f t="shared" si="37"/>
        <v>1.1592226389362428</v>
      </c>
      <c r="BL151" s="9"/>
      <c r="BM151" s="9"/>
      <c r="BN151" s="9"/>
      <c r="BV151" s="9"/>
      <c r="BW151" s="9"/>
      <c r="BX151" s="6"/>
    </row>
    <row r="152" spans="8:76" x14ac:dyDescent="0.2">
      <c r="H152" s="6">
        <f t="shared" si="36"/>
        <v>0.14722119985277879</v>
      </c>
      <c r="I152" s="6"/>
      <c r="AI152" s="6">
        <f t="shared" si="37"/>
        <v>0.71599045346062051</v>
      </c>
      <c r="BL152" s="9"/>
      <c r="BM152" s="9"/>
      <c r="BN152" s="9"/>
      <c r="BV152" s="9"/>
      <c r="BW152" s="9"/>
      <c r="BX152" s="6"/>
    </row>
    <row r="153" spans="8:76" x14ac:dyDescent="0.2">
      <c r="H153" s="6">
        <f t="shared" si="36"/>
        <v>53.606919396393081</v>
      </c>
      <c r="I153" s="6"/>
      <c r="AI153" s="6">
        <f t="shared" si="37"/>
        <v>65.871121718377083</v>
      </c>
      <c r="BL153" s="9"/>
      <c r="BM153" s="9"/>
      <c r="BN153" s="9"/>
      <c r="BV153" s="9"/>
      <c r="BW153" s="9"/>
      <c r="BX153" s="6"/>
    </row>
    <row r="154" spans="8:76" x14ac:dyDescent="0.2">
      <c r="H154" s="6">
        <f t="shared" si="36"/>
        <v>8.2075818917924188</v>
      </c>
      <c r="I154" s="6"/>
      <c r="AI154" s="6">
        <f t="shared" si="37"/>
        <v>18.036140470508013</v>
      </c>
      <c r="BL154" s="9"/>
      <c r="BM154" s="9"/>
      <c r="BN154" s="9"/>
      <c r="BV154" s="9"/>
      <c r="BW154" s="9"/>
      <c r="BX154" s="6"/>
    </row>
    <row r="155" spans="8:76" x14ac:dyDescent="0.2">
      <c r="H155" s="6">
        <f t="shared" si="36"/>
        <v>1.5090172984909827</v>
      </c>
      <c r="I155" s="6"/>
      <c r="AI155" s="6">
        <f t="shared" si="37"/>
        <v>1.8411183088987384</v>
      </c>
      <c r="BL155" s="9"/>
      <c r="BM155" s="9"/>
      <c r="BN155" s="9"/>
      <c r="BV155" s="9"/>
      <c r="BW155" s="9"/>
      <c r="BX155" s="6"/>
    </row>
    <row r="156" spans="8:76" x14ac:dyDescent="0.2">
      <c r="H156" s="6">
        <f t="shared" si="36"/>
        <v>0.23923444976076555</v>
      </c>
      <c r="I156" s="6"/>
      <c r="AI156" s="6">
        <f t="shared" si="37"/>
        <v>0.30685305148312308</v>
      </c>
      <c r="BL156" s="9"/>
      <c r="BM156" s="9"/>
      <c r="BN156" s="9"/>
      <c r="BV156" s="9"/>
      <c r="BW156" s="9"/>
      <c r="BX156" s="6"/>
    </row>
    <row r="157" spans="8:76" x14ac:dyDescent="0.2">
      <c r="H157" s="6">
        <f t="shared" si="36"/>
        <v>72.524843577475153</v>
      </c>
      <c r="I157" s="6"/>
      <c r="AI157" s="6">
        <f t="shared" si="37"/>
        <v>65.155131264916463</v>
      </c>
      <c r="BL157" s="9"/>
      <c r="BM157" s="9"/>
      <c r="BN157" s="9"/>
      <c r="BV157" s="9"/>
      <c r="BW157" s="9"/>
      <c r="BX157" s="6"/>
    </row>
    <row r="158" spans="8:76" x14ac:dyDescent="0.2">
      <c r="H158" s="6">
        <f t="shared" si="36"/>
        <v>9.4773647405226349</v>
      </c>
      <c r="I158" s="6"/>
      <c r="AI158" s="6">
        <f t="shared" si="37"/>
        <v>11.489942038868053</v>
      </c>
      <c r="BL158" s="9"/>
      <c r="BM158" s="9"/>
      <c r="BN158" s="9"/>
      <c r="BV158" s="9"/>
      <c r="BW158" s="9"/>
      <c r="BX158" s="6"/>
    </row>
    <row r="159" spans="8:76" x14ac:dyDescent="0.2">
      <c r="H159" s="6">
        <f t="shared" si="36"/>
        <v>2.9076186970923814</v>
      </c>
      <c r="I159" s="6"/>
      <c r="AI159" s="6">
        <f t="shared" si="37"/>
        <v>2.1479713603818618</v>
      </c>
      <c r="BL159" s="9"/>
      <c r="BM159" s="9"/>
      <c r="BN159" s="9"/>
      <c r="BV159" s="9"/>
      <c r="BW159" s="9"/>
      <c r="BX159" s="6"/>
    </row>
    <row r="160" spans="8:76" x14ac:dyDescent="0.2">
      <c r="H160" s="6">
        <f t="shared" si="36"/>
        <v>0.34965034965034963</v>
      </c>
      <c r="I160" s="6"/>
      <c r="AI160" s="6">
        <f t="shared" si="37"/>
        <v>3.5458574838049777</v>
      </c>
      <c r="BL160" s="9"/>
      <c r="BM160" s="9"/>
      <c r="BN160" s="9"/>
      <c r="BV160" s="9"/>
      <c r="BW160" s="9"/>
      <c r="BX160" s="6"/>
    </row>
    <row r="161" spans="8:76" x14ac:dyDescent="0.2">
      <c r="H161" s="6">
        <f t="shared" si="36"/>
        <v>74.806772175193231</v>
      </c>
      <c r="I161" s="6"/>
      <c r="AI161" s="6">
        <f t="shared" si="37"/>
        <v>62.700306853051487</v>
      </c>
      <c r="BL161" s="9"/>
      <c r="BM161" s="9"/>
      <c r="BN161" s="9"/>
      <c r="BV161" s="9"/>
      <c r="BW161" s="9"/>
      <c r="BX161" s="6"/>
    </row>
    <row r="162" spans="8:76" x14ac:dyDescent="0.2">
      <c r="H162" s="6">
        <f t="shared" si="36"/>
        <v>7.6370997423629001</v>
      </c>
      <c r="I162" s="6"/>
      <c r="AI162" s="6">
        <f t="shared" si="37"/>
        <v>5.046027957722468</v>
      </c>
      <c r="BL162" s="9"/>
      <c r="BM162" s="9"/>
      <c r="BN162" s="9"/>
      <c r="BV162" s="9"/>
      <c r="BW162" s="9"/>
      <c r="BX162" s="6"/>
    </row>
    <row r="163" spans="8:76" x14ac:dyDescent="0.2">
      <c r="H163" s="6">
        <f t="shared" si="36"/>
        <v>0.20242914979757085</v>
      </c>
      <c r="I163" s="6"/>
      <c r="AI163" s="6">
        <f t="shared" si="37"/>
        <v>1.1251278554381179</v>
      </c>
      <c r="BL163" s="9"/>
      <c r="BM163" s="9"/>
      <c r="BN163" s="9"/>
      <c r="BV163" s="9"/>
      <c r="BW163" s="9"/>
      <c r="BX163" s="6"/>
    </row>
    <row r="164" spans="8:76" x14ac:dyDescent="0.2">
      <c r="H164" s="6">
        <f t="shared" ref="H164:H179" si="38">U5</f>
        <v>0.20242914979757085</v>
      </c>
      <c r="I164" s="6"/>
      <c r="AI164" s="6">
        <f t="shared" ref="AI164:AI179" si="39">AU5</f>
        <v>0.61370610296624617</v>
      </c>
      <c r="BL164" s="9"/>
      <c r="BM164" s="9"/>
      <c r="BN164" s="9"/>
      <c r="BV164" s="9"/>
      <c r="BW164" s="9"/>
      <c r="BX164" s="6"/>
    </row>
    <row r="165" spans="8:76" x14ac:dyDescent="0.2">
      <c r="H165" s="6">
        <f t="shared" si="38"/>
        <v>65.384615384615387</v>
      </c>
      <c r="I165" s="6"/>
      <c r="AI165" s="6">
        <f t="shared" si="39"/>
        <v>84.145925673371977</v>
      </c>
      <c r="BL165" s="9"/>
      <c r="BM165" s="9"/>
      <c r="BN165" s="9"/>
      <c r="BV165" s="9"/>
      <c r="BW165" s="9"/>
      <c r="BX165" s="6"/>
    </row>
    <row r="166" spans="8:76" x14ac:dyDescent="0.2">
      <c r="H166" s="6">
        <f t="shared" si="38"/>
        <v>8.943687891056312</v>
      </c>
      <c r="I166" s="6"/>
      <c r="AI166" s="6">
        <f t="shared" si="39"/>
        <v>15.376747357654279</v>
      </c>
      <c r="BL166" s="9"/>
      <c r="BM166" s="9"/>
      <c r="BN166" s="9"/>
      <c r="BV166" s="9"/>
      <c r="BW166" s="9"/>
      <c r="BX166" s="6"/>
    </row>
    <row r="167" spans="8:76" x14ac:dyDescent="0.2">
      <c r="H167" s="6">
        <f t="shared" si="38"/>
        <v>0.23923444976076555</v>
      </c>
      <c r="I167" s="6"/>
      <c r="AI167" s="6">
        <f t="shared" si="39"/>
        <v>0.47732696897374699</v>
      </c>
      <c r="BL167" s="9"/>
      <c r="BM167" s="9"/>
      <c r="BN167" s="9"/>
      <c r="BV167" s="9"/>
      <c r="BW167" s="9"/>
      <c r="BX167" s="6"/>
    </row>
    <row r="168" spans="8:76" x14ac:dyDescent="0.2">
      <c r="H168" s="6">
        <f t="shared" si="38"/>
        <v>0.1104158998895841</v>
      </c>
      <c r="I168" s="6"/>
      <c r="AI168" s="6">
        <f t="shared" si="39"/>
        <v>0.40913740197749743</v>
      </c>
      <c r="BL168" s="9"/>
      <c r="BM168" s="9"/>
      <c r="BN168" s="9"/>
      <c r="BV168" s="9"/>
      <c r="BW168" s="9"/>
      <c r="BX168" s="6"/>
    </row>
    <row r="169" spans="8:76" x14ac:dyDescent="0.2">
      <c r="H169" s="6">
        <f t="shared" si="38"/>
        <v>39.363268310636734</v>
      </c>
      <c r="I169" s="6"/>
      <c r="AI169" s="6">
        <f t="shared" si="39"/>
        <v>44.493692465052845</v>
      </c>
      <c r="BL169" s="9"/>
      <c r="BM169" s="9"/>
      <c r="BN169" s="9"/>
      <c r="BV169" s="9"/>
      <c r="BW169" s="9"/>
      <c r="BX169" s="6"/>
    </row>
    <row r="170" spans="8:76" x14ac:dyDescent="0.2">
      <c r="H170" s="6">
        <f t="shared" si="38"/>
        <v>9.1829223408170773</v>
      </c>
      <c r="I170" s="6"/>
      <c r="AI170" s="6">
        <f t="shared" si="39"/>
        <v>13.569723832253665</v>
      </c>
      <c r="BL170" s="9"/>
      <c r="BM170" s="9"/>
      <c r="BN170" s="9"/>
      <c r="BV170" s="9"/>
      <c r="BW170" s="9"/>
      <c r="BX170" s="6"/>
    </row>
    <row r="171" spans="8:76" x14ac:dyDescent="0.2">
      <c r="H171" s="6">
        <f t="shared" si="38"/>
        <v>3.7173352962826649</v>
      </c>
      <c r="I171" s="6"/>
      <c r="AI171" s="6">
        <f t="shared" si="39"/>
        <v>5.1142175247187183</v>
      </c>
      <c r="BL171" s="9"/>
      <c r="BM171" s="9"/>
      <c r="BN171" s="9"/>
      <c r="BV171" s="9"/>
      <c r="BW171" s="9"/>
      <c r="BX171" s="6"/>
    </row>
    <row r="172" spans="8:76" x14ac:dyDescent="0.2">
      <c r="H172" s="6">
        <f t="shared" si="38"/>
        <v>0.5336768494663231</v>
      </c>
      <c r="I172" s="6"/>
      <c r="AI172" s="6">
        <f t="shared" si="39"/>
        <v>0.40913740197749743</v>
      </c>
      <c r="BL172" s="9"/>
      <c r="BM172" s="9"/>
      <c r="BN172" s="9"/>
      <c r="BV172" s="9"/>
      <c r="BW172" s="9"/>
      <c r="BX172" s="6"/>
    </row>
    <row r="173" spans="8:76" x14ac:dyDescent="0.2">
      <c r="H173" s="6">
        <f t="shared" si="38"/>
        <v>59.771807140228191</v>
      </c>
      <c r="I173" s="6"/>
      <c r="AI173" s="6">
        <f t="shared" si="39"/>
        <v>56.358677122400273</v>
      </c>
      <c r="BL173" s="9"/>
      <c r="BM173" s="9"/>
      <c r="BN173" s="9"/>
      <c r="BV173" s="9"/>
      <c r="BW173" s="9"/>
      <c r="BX173" s="6"/>
    </row>
    <row r="174" spans="8:76" x14ac:dyDescent="0.2">
      <c r="H174" s="6">
        <f t="shared" si="38"/>
        <v>10.434302539565698</v>
      </c>
      <c r="I174" s="6"/>
      <c r="AI174" s="6">
        <f t="shared" si="39"/>
        <v>11.762700306853052</v>
      </c>
      <c r="BL174" s="9"/>
      <c r="BM174" s="9"/>
      <c r="BN174" s="9"/>
      <c r="BV174" s="9"/>
      <c r="BW174" s="9"/>
      <c r="BX174" s="6"/>
    </row>
    <row r="175" spans="8:76" x14ac:dyDescent="0.2">
      <c r="H175" s="6">
        <f t="shared" si="38"/>
        <v>1.7666543982333456</v>
      </c>
      <c r="I175" s="6"/>
      <c r="AI175" s="6">
        <f t="shared" si="39"/>
        <v>2.4889191953631093</v>
      </c>
      <c r="BL175" s="9"/>
      <c r="BM175" s="9"/>
      <c r="BN175" s="9"/>
      <c r="BV175" s="9"/>
      <c r="BW175" s="9"/>
      <c r="BX175" s="6"/>
    </row>
    <row r="176" spans="8:76" x14ac:dyDescent="0.2">
      <c r="H176" s="6">
        <f t="shared" si="38"/>
        <v>0.16562384983437614</v>
      </c>
      <c r="I176" s="6"/>
      <c r="AI176" s="6">
        <f t="shared" si="39"/>
        <v>0.44323218547562221</v>
      </c>
      <c r="BL176" s="9"/>
      <c r="BM176" s="9"/>
      <c r="BN176" s="9"/>
      <c r="BV176" s="9"/>
      <c r="BW176" s="9"/>
      <c r="BX176" s="6"/>
    </row>
    <row r="177" spans="8:76" x14ac:dyDescent="0.2">
      <c r="H177" s="6">
        <f t="shared" si="38"/>
        <v>56.183290393816712</v>
      </c>
      <c r="I177" s="6"/>
      <c r="AI177" s="6">
        <f t="shared" si="39"/>
        <v>82.713944766450737</v>
      </c>
      <c r="BL177" s="9"/>
      <c r="BM177" s="9"/>
      <c r="BN177" s="9"/>
      <c r="BV177" s="9"/>
      <c r="BW177" s="9"/>
      <c r="BX177" s="6"/>
    </row>
    <row r="178" spans="8:76" x14ac:dyDescent="0.2">
      <c r="H178" s="6">
        <f t="shared" si="38"/>
        <v>3.7357379462642619</v>
      </c>
      <c r="I178" s="6"/>
      <c r="AI178" s="6">
        <f t="shared" si="39"/>
        <v>6.6143879986362091</v>
      </c>
      <c r="BL178" s="9"/>
      <c r="BM178" s="9"/>
      <c r="BN178" s="9"/>
      <c r="BV178" s="9"/>
      <c r="BW178" s="9"/>
      <c r="BX178" s="6"/>
    </row>
    <row r="179" spans="8:76" x14ac:dyDescent="0.2">
      <c r="H179" s="6">
        <f t="shared" si="38"/>
        <v>0.49687154950312845</v>
      </c>
      <c r="I179" s="6"/>
      <c r="AI179" s="6">
        <f t="shared" si="39"/>
        <v>0.54551653596999661</v>
      </c>
      <c r="BL179" s="9"/>
      <c r="BM179" s="9"/>
      <c r="BN179" s="9"/>
      <c r="BV179" s="9"/>
      <c r="BW179" s="9"/>
      <c r="BX179" s="6"/>
    </row>
    <row r="180" spans="8:76" x14ac:dyDescent="0.2">
      <c r="H180" s="6">
        <f t="shared" ref="H180:H195" si="40">V5</f>
        <v>7.3610599926389395E-2</v>
      </c>
      <c r="I180" s="6"/>
      <c r="AI180" s="6">
        <f t="shared" ref="AI180:AI195" si="41">AV5</f>
        <v>0.37504261847937265</v>
      </c>
      <c r="BL180" s="9"/>
      <c r="BM180" s="9"/>
      <c r="BN180" s="9"/>
      <c r="BV180" s="9"/>
      <c r="BW180" s="9"/>
      <c r="BX180" s="6"/>
    </row>
    <row r="181" spans="8:76" x14ac:dyDescent="0.2">
      <c r="H181" s="6">
        <f t="shared" si="40"/>
        <v>100</v>
      </c>
      <c r="I181" s="6"/>
      <c r="AI181" s="6">
        <f t="shared" si="41"/>
        <v>80.770542107057622</v>
      </c>
      <c r="BL181" s="9"/>
      <c r="BM181" s="9"/>
      <c r="BN181" s="9"/>
      <c r="BV181" s="9"/>
      <c r="BW181" s="9"/>
      <c r="BX181" s="6"/>
    </row>
    <row r="182" spans="8:76" x14ac:dyDescent="0.2">
      <c r="H182" s="6">
        <f t="shared" si="40"/>
        <v>9.2381302907618696</v>
      </c>
      <c r="I182" s="6"/>
      <c r="AI182" s="6">
        <f t="shared" si="41"/>
        <v>11.899079440845551</v>
      </c>
      <c r="BL182" s="9"/>
      <c r="BM182" s="9"/>
      <c r="BN182" s="9"/>
      <c r="BV182" s="9"/>
      <c r="BW182" s="9"/>
      <c r="BX182" s="6"/>
    </row>
    <row r="183" spans="8:76" x14ac:dyDescent="0.2">
      <c r="H183" s="6">
        <f t="shared" si="40"/>
        <v>0.5336768494663231</v>
      </c>
      <c r="I183" s="6"/>
      <c r="AI183" s="6">
        <f t="shared" si="41"/>
        <v>0.9205591544493692</v>
      </c>
      <c r="BL183" s="9"/>
      <c r="BM183" s="9"/>
      <c r="BN183" s="9"/>
      <c r="BV183" s="9"/>
      <c r="BW183" s="9"/>
      <c r="BX183" s="6"/>
    </row>
    <row r="184" spans="8:76" x14ac:dyDescent="0.2">
      <c r="H184" s="6">
        <f t="shared" si="40"/>
        <v>0.25763709974236287</v>
      </c>
      <c r="I184" s="6"/>
      <c r="AI184" s="6">
        <f t="shared" si="41"/>
        <v>0.57961131946812139</v>
      </c>
      <c r="BL184" s="9"/>
      <c r="BM184" s="9"/>
      <c r="BN184" s="9"/>
      <c r="BV184" s="9"/>
      <c r="BW184" s="9"/>
      <c r="BX184" s="6"/>
    </row>
    <row r="185" spans="8:76" x14ac:dyDescent="0.2">
      <c r="H185" s="6">
        <f t="shared" si="40"/>
        <v>39.326463010673535</v>
      </c>
      <c r="I185" s="6"/>
      <c r="AI185" s="6">
        <f t="shared" si="41"/>
        <v>54.551653596999657</v>
      </c>
      <c r="BL185" s="9"/>
      <c r="BM185" s="9"/>
      <c r="BN185" s="9"/>
      <c r="BV185" s="9"/>
      <c r="BW185" s="9"/>
      <c r="BX185" s="6"/>
    </row>
    <row r="186" spans="8:76" x14ac:dyDescent="0.2">
      <c r="H186" s="6">
        <f t="shared" si="40"/>
        <v>6.7905778432094221</v>
      </c>
      <c r="I186" s="6"/>
      <c r="AI186" s="6">
        <f t="shared" si="41"/>
        <v>7.9440845550630756</v>
      </c>
      <c r="BL186" s="9"/>
      <c r="BM186" s="9"/>
      <c r="BN186" s="9"/>
      <c r="BV186" s="9"/>
      <c r="BW186" s="9"/>
      <c r="BX186" s="6"/>
    </row>
    <row r="187" spans="8:76" x14ac:dyDescent="0.2">
      <c r="H187" s="6">
        <f t="shared" si="40"/>
        <v>1.9322782480677219</v>
      </c>
      <c r="I187" s="6"/>
      <c r="AI187" s="6">
        <f t="shared" si="41"/>
        <v>1.8070235254006137</v>
      </c>
      <c r="BL187" s="9"/>
      <c r="BM187" s="9"/>
      <c r="BN187" s="9"/>
      <c r="BV187" s="9"/>
      <c r="BW187" s="9"/>
      <c r="BX187" s="6"/>
    </row>
    <row r="188" spans="8:76" x14ac:dyDescent="0.2">
      <c r="H188" s="6">
        <f t="shared" si="40"/>
        <v>0.34965034965034963</v>
      </c>
      <c r="I188" s="6"/>
      <c r="AI188" s="6">
        <f t="shared" si="41"/>
        <v>1.0569382884418683</v>
      </c>
      <c r="BL188" s="9"/>
      <c r="BM188" s="9"/>
      <c r="BN188" s="9"/>
      <c r="BV188" s="9"/>
      <c r="BW188" s="9"/>
      <c r="BX188" s="6"/>
    </row>
    <row r="189" spans="8:76" x14ac:dyDescent="0.2">
      <c r="H189" s="6">
        <f t="shared" si="40"/>
        <v>29.959514170040485</v>
      </c>
      <c r="I189" s="6"/>
      <c r="AI189" s="6">
        <f t="shared" si="41"/>
        <v>24.684623252642346</v>
      </c>
      <c r="BL189" s="9"/>
      <c r="BM189" s="9"/>
      <c r="BN189" s="9"/>
      <c r="BV189" s="9"/>
      <c r="BW189" s="9"/>
      <c r="BX189" s="6"/>
    </row>
    <row r="190" spans="8:76" x14ac:dyDescent="0.2">
      <c r="H190" s="6">
        <f t="shared" si="40"/>
        <v>3.5149061464850937</v>
      </c>
      <c r="I190" s="6"/>
      <c r="AI190" s="6">
        <f t="shared" si="41"/>
        <v>4.0572792362768499</v>
      </c>
      <c r="BL190" s="9"/>
      <c r="BM190" s="9"/>
      <c r="BN190" s="9"/>
      <c r="BV190" s="9"/>
      <c r="BW190" s="9"/>
      <c r="BX190" s="6"/>
    </row>
    <row r="191" spans="8:76" x14ac:dyDescent="0.2">
      <c r="H191" s="6">
        <f t="shared" si="40"/>
        <v>1.785057048214943</v>
      </c>
      <c r="I191" s="6"/>
      <c r="AI191" s="6">
        <f t="shared" si="41"/>
        <v>1.6365496079099897</v>
      </c>
      <c r="BL191" s="9"/>
      <c r="BM191" s="9"/>
      <c r="BN191" s="9"/>
      <c r="BV191" s="9"/>
      <c r="BW191" s="9"/>
      <c r="BX191" s="6"/>
    </row>
    <row r="192" spans="8:76" x14ac:dyDescent="0.2">
      <c r="H192" s="6">
        <f t="shared" si="40"/>
        <v>0.44166359955833639</v>
      </c>
      <c r="I192" s="6"/>
      <c r="AI192" s="6">
        <f t="shared" si="41"/>
        <v>0.17047391749062393</v>
      </c>
      <c r="BL192" s="9"/>
      <c r="BM192" s="9"/>
      <c r="BN192" s="9"/>
      <c r="BV192" s="9"/>
      <c r="BW192" s="9"/>
      <c r="BX192" s="6"/>
    </row>
    <row r="193" spans="8:76" x14ac:dyDescent="0.2">
      <c r="H193" s="6">
        <f t="shared" si="40"/>
        <v>83.603238866396765</v>
      </c>
      <c r="I193" s="6"/>
      <c r="AI193" s="6">
        <f t="shared" si="41"/>
        <v>100</v>
      </c>
      <c r="BL193" s="9"/>
      <c r="BM193" s="9"/>
      <c r="BN193" s="9"/>
      <c r="BV193" s="9"/>
      <c r="BW193" s="9"/>
      <c r="BX193" s="6"/>
    </row>
    <row r="194" spans="8:76" x14ac:dyDescent="0.2">
      <c r="H194" s="6">
        <f t="shared" si="40"/>
        <v>3.0180345969819653</v>
      </c>
      <c r="I194" s="6"/>
      <c r="AI194" s="6">
        <f t="shared" si="41"/>
        <v>2.6252983293556085</v>
      </c>
      <c r="BL194" s="9"/>
      <c r="BM194" s="9"/>
      <c r="BN194" s="9"/>
      <c r="BV194" s="9"/>
      <c r="BW194" s="9"/>
      <c r="BX194" s="6"/>
    </row>
    <row r="195" spans="8:76" x14ac:dyDescent="0.2">
      <c r="H195" s="6">
        <f t="shared" si="40"/>
        <v>1.5642252484357748</v>
      </c>
      <c r="I195" s="6"/>
      <c r="AI195" s="6">
        <f t="shared" si="41"/>
        <v>2.8980565973406067</v>
      </c>
      <c r="BL195" s="9"/>
      <c r="BM195" s="9"/>
      <c r="BN195" s="9"/>
      <c r="BV195" s="9"/>
      <c r="BW195" s="9"/>
      <c r="BX195" s="6"/>
    </row>
    <row r="196" spans="8:76" x14ac:dyDescent="0.2">
      <c r="H196" s="6">
        <f t="shared" ref="H196:H211" si="42">W5</f>
        <v>9.5450206808781413E-2</v>
      </c>
      <c r="I196" s="6"/>
      <c r="AI196" s="6">
        <f t="shared" ref="AI196:AI211" si="43">AW5</f>
        <v>0.20184544405997693</v>
      </c>
      <c r="BL196" s="9"/>
      <c r="BM196" s="9"/>
      <c r="BN196" s="9"/>
      <c r="BV196" s="9"/>
      <c r="BW196" s="9"/>
      <c r="BX196" s="6"/>
    </row>
    <row r="197" spans="8:76" x14ac:dyDescent="0.2">
      <c r="H197" s="6">
        <f t="shared" si="42"/>
        <v>0.15908367801463569</v>
      </c>
      <c r="I197" s="6"/>
      <c r="AI197" s="6">
        <f t="shared" si="43"/>
        <v>0.30276816608996537</v>
      </c>
      <c r="BL197" s="9"/>
      <c r="BM197" s="9"/>
      <c r="BN197" s="9"/>
      <c r="BV197" s="9"/>
      <c r="BW197" s="9"/>
      <c r="BX197" s="6"/>
    </row>
    <row r="198" spans="8:76" x14ac:dyDescent="0.2">
      <c r="H198" s="6">
        <f t="shared" si="42"/>
        <v>0.31816735602927138</v>
      </c>
      <c r="I198" s="6"/>
      <c r="AI198" s="6">
        <f t="shared" si="43"/>
        <v>0.27393310265282583</v>
      </c>
      <c r="BL198" s="9"/>
      <c r="BM198" s="9"/>
      <c r="BN198" s="9"/>
      <c r="BV198" s="9"/>
      <c r="BW198" s="9"/>
      <c r="BX198" s="6"/>
    </row>
    <row r="199" spans="8:76" x14ac:dyDescent="0.2">
      <c r="H199" s="6">
        <f t="shared" si="42"/>
        <v>9.5450206808781413E-2</v>
      </c>
      <c r="I199" s="6"/>
      <c r="AI199" s="6">
        <f t="shared" si="43"/>
        <v>0.18742791234140715</v>
      </c>
      <c r="BL199" s="9"/>
      <c r="BM199" s="9"/>
      <c r="BN199" s="9"/>
      <c r="BV199" s="9"/>
      <c r="BW199" s="9"/>
      <c r="BX199" s="6"/>
    </row>
    <row r="200" spans="8:76" x14ac:dyDescent="0.2">
      <c r="H200" s="6">
        <f t="shared" si="42"/>
        <v>0.18029483508325378</v>
      </c>
      <c r="I200" s="6"/>
      <c r="AI200" s="6">
        <f t="shared" si="43"/>
        <v>1.4417531718569781E-2</v>
      </c>
      <c r="BL200" s="9"/>
      <c r="BM200" s="9"/>
      <c r="BN200" s="9"/>
      <c r="BV200" s="9"/>
      <c r="BW200" s="9"/>
      <c r="BX200" s="6"/>
    </row>
    <row r="201" spans="8:76" x14ac:dyDescent="0.2">
      <c r="H201" s="6">
        <f t="shared" si="42"/>
        <v>0.57270124085268848</v>
      </c>
      <c r="I201" s="6"/>
      <c r="AI201" s="6">
        <f t="shared" si="43"/>
        <v>0.28835063437139563</v>
      </c>
      <c r="BL201" s="9"/>
      <c r="BM201" s="9"/>
      <c r="BN201" s="9"/>
      <c r="BV201" s="9"/>
      <c r="BW201" s="9"/>
      <c r="BX201" s="6"/>
    </row>
    <row r="202" spans="8:76" x14ac:dyDescent="0.2">
      <c r="H202" s="6">
        <f t="shared" si="42"/>
        <v>0.48785661257821616</v>
      </c>
      <c r="I202" s="6"/>
      <c r="AI202" s="6">
        <f t="shared" si="43"/>
        <v>0.98039215686274506</v>
      </c>
      <c r="BL202" s="9"/>
      <c r="BM202" s="9"/>
      <c r="BN202" s="9"/>
      <c r="BV202" s="9"/>
      <c r="BW202" s="9"/>
      <c r="BX202" s="6"/>
    </row>
    <row r="203" spans="8:76" x14ac:dyDescent="0.2">
      <c r="H203" s="6">
        <f t="shared" si="42"/>
        <v>0.26513946335772615</v>
      </c>
      <c r="I203" s="6"/>
      <c r="AI203" s="6">
        <f t="shared" si="43"/>
        <v>0.41810841983852365</v>
      </c>
      <c r="BL203" s="9"/>
      <c r="BM203" s="9"/>
      <c r="BN203" s="9"/>
      <c r="BV203" s="9"/>
      <c r="BW203" s="9"/>
      <c r="BX203" s="6"/>
    </row>
    <row r="204" spans="8:76" x14ac:dyDescent="0.2">
      <c r="H204" s="6">
        <f t="shared" si="42"/>
        <v>0.15908367801463569</v>
      </c>
      <c r="I204" s="6"/>
      <c r="AI204" s="6">
        <f t="shared" si="43"/>
        <v>0.31718569780853517</v>
      </c>
      <c r="BL204" s="9"/>
      <c r="BM204" s="9"/>
      <c r="BN204" s="9"/>
      <c r="BV204" s="9"/>
      <c r="BW204" s="9"/>
      <c r="BX204" s="6"/>
    </row>
    <row r="205" spans="8:76" x14ac:dyDescent="0.2">
      <c r="H205" s="6">
        <f t="shared" si="42"/>
        <v>0.29695619896065328</v>
      </c>
      <c r="I205" s="6"/>
      <c r="AI205" s="6">
        <f t="shared" si="43"/>
        <v>0.27393310265282583</v>
      </c>
      <c r="BL205" s="9"/>
      <c r="BM205" s="9"/>
      <c r="BN205" s="9"/>
      <c r="BV205" s="9"/>
      <c r="BW205" s="9"/>
      <c r="BX205" s="6"/>
    </row>
    <row r="206" spans="8:76" x14ac:dyDescent="0.2">
      <c r="H206" s="6">
        <f t="shared" si="42"/>
        <v>0.98631880369074132</v>
      </c>
      <c r="I206" s="6"/>
      <c r="AI206" s="6">
        <f t="shared" si="43"/>
        <v>1.2110726643598615</v>
      </c>
      <c r="BL206" s="9"/>
      <c r="BM206" s="9"/>
      <c r="BN206" s="9"/>
      <c r="BV206" s="9"/>
      <c r="BW206" s="9"/>
      <c r="BX206" s="6"/>
    </row>
    <row r="207" spans="8:76" x14ac:dyDescent="0.2">
      <c r="H207" s="6">
        <f t="shared" si="42"/>
        <v>0.53027892671545229</v>
      </c>
      <c r="I207" s="6"/>
      <c r="AI207" s="6">
        <f t="shared" si="43"/>
        <v>0.90830449826989623</v>
      </c>
      <c r="BL207" s="9"/>
      <c r="BM207" s="9"/>
      <c r="BN207" s="9"/>
      <c r="BV207" s="9"/>
      <c r="BW207" s="9"/>
      <c r="BX207" s="6"/>
    </row>
    <row r="208" spans="8:76" x14ac:dyDescent="0.2">
      <c r="H208" s="6">
        <f t="shared" si="42"/>
        <v>0.18029483508325378</v>
      </c>
      <c r="I208" s="6"/>
      <c r="AI208" s="6">
        <f t="shared" si="43"/>
        <v>0.30276816608996537</v>
      </c>
      <c r="BL208" s="9"/>
      <c r="BM208" s="9"/>
      <c r="BN208" s="9"/>
      <c r="BV208" s="9"/>
      <c r="BW208" s="9"/>
      <c r="BX208" s="6"/>
    </row>
    <row r="209" spans="8:76" x14ac:dyDescent="0.2">
      <c r="H209" s="6">
        <f t="shared" si="42"/>
        <v>0.72117934033301512</v>
      </c>
      <c r="I209" s="6"/>
      <c r="AI209" s="6">
        <f t="shared" si="43"/>
        <v>1.5859284890426759</v>
      </c>
      <c r="BL209" s="9"/>
      <c r="BM209" s="9"/>
      <c r="BN209" s="9"/>
      <c r="BV209" s="9"/>
      <c r="BW209" s="9"/>
      <c r="BX209" s="6"/>
    </row>
    <row r="210" spans="8:76" x14ac:dyDescent="0.2">
      <c r="H210" s="6">
        <f t="shared" si="42"/>
        <v>0.27574504189203519</v>
      </c>
      <c r="I210" s="6"/>
      <c r="AI210" s="6">
        <f t="shared" si="43"/>
        <v>0.34602076124567471</v>
      </c>
      <c r="BL210" s="9"/>
      <c r="BM210" s="9"/>
      <c r="BN210" s="9"/>
      <c r="BV210" s="9"/>
      <c r="BW210" s="9"/>
      <c r="BX210" s="6"/>
    </row>
    <row r="211" spans="8:76" x14ac:dyDescent="0.2">
      <c r="H211" s="6">
        <f t="shared" si="42"/>
        <v>100</v>
      </c>
      <c r="I211" s="6"/>
      <c r="AI211" s="6">
        <f t="shared" si="43"/>
        <v>100</v>
      </c>
      <c r="BL211" s="9"/>
      <c r="BM211" s="9"/>
      <c r="BN211" s="9"/>
      <c r="BV211" s="9"/>
      <c r="BW211" s="9"/>
      <c r="BX211" s="6"/>
    </row>
    <row r="212" spans="8:76" x14ac:dyDescent="0.2">
      <c r="H212" s="6">
        <f t="shared" ref="H212:H227" si="44">X5</f>
        <v>4.2422314137236183E-2</v>
      </c>
      <c r="I212" s="6"/>
      <c r="AI212" s="6">
        <f t="shared" ref="AI212:AI227" si="45">AX5</f>
        <v>8.6505190311418678E-2</v>
      </c>
      <c r="BL212" s="9"/>
      <c r="BM212" s="9"/>
      <c r="BN212" s="9"/>
      <c r="BV212" s="9"/>
      <c r="BW212" s="9"/>
      <c r="BX212" s="6"/>
    </row>
    <row r="213" spans="8:76" x14ac:dyDescent="0.2">
      <c r="H213" s="6">
        <f t="shared" si="44"/>
        <v>23.183794675999575</v>
      </c>
      <c r="I213" s="6"/>
      <c r="AI213" s="6">
        <f t="shared" si="45"/>
        <v>25.389273356401382</v>
      </c>
      <c r="BL213" s="9"/>
      <c r="BM213" s="9"/>
      <c r="BN213" s="9"/>
      <c r="BV213" s="9"/>
      <c r="BW213" s="9"/>
      <c r="BX213" s="6"/>
    </row>
    <row r="214" spans="8:76" x14ac:dyDescent="0.2">
      <c r="H214" s="6">
        <f t="shared" si="44"/>
        <v>15.515961395694134</v>
      </c>
      <c r="I214" s="6"/>
      <c r="AI214" s="6">
        <f t="shared" si="45"/>
        <v>12.874855824682815</v>
      </c>
      <c r="BL214" s="9"/>
      <c r="BM214" s="9"/>
      <c r="BN214" s="9"/>
      <c r="BV214" s="9"/>
      <c r="BW214" s="9"/>
      <c r="BX214" s="6"/>
    </row>
    <row r="215" spans="8:76" x14ac:dyDescent="0.2">
      <c r="H215" s="6">
        <f t="shared" si="44"/>
        <v>0.11666136387739952</v>
      </c>
      <c r="I215" s="6"/>
      <c r="AI215" s="6">
        <f t="shared" si="45"/>
        <v>0.21626297577854672</v>
      </c>
      <c r="BL215" s="9"/>
      <c r="BM215" s="9"/>
      <c r="BN215" s="9"/>
      <c r="BV215" s="9"/>
      <c r="BW215" s="9"/>
      <c r="BX215" s="6"/>
    </row>
    <row r="216" spans="8:76" x14ac:dyDescent="0.2">
      <c r="H216" s="6">
        <f t="shared" si="44"/>
        <v>0.10605578534309047</v>
      </c>
      <c r="I216" s="6"/>
      <c r="AI216" s="6">
        <f t="shared" si="45"/>
        <v>0.21626297577854672</v>
      </c>
      <c r="BL216" s="9"/>
      <c r="BM216" s="9"/>
      <c r="BN216" s="9"/>
      <c r="BV216" s="9"/>
      <c r="BW216" s="9"/>
      <c r="BX216" s="6"/>
    </row>
    <row r="217" spans="8:76" x14ac:dyDescent="0.2">
      <c r="H217" s="6">
        <f t="shared" si="44"/>
        <v>25.283699225792766</v>
      </c>
      <c r="I217" s="6"/>
      <c r="AI217" s="6">
        <f t="shared" si="45"/>
        <v>30.968858131487888</v>
      </c>
      <c r="BL217" s="9"/>
      <c r="BM217" s="9"/>
      <c r="BN217" s="9"/>
      <c r="BV217" s="9"/>
      <c r="BW217" s="9"/>
      <c r="BX217" s="6"/>
    </row>
    <row r="218" spans="8:76" x14ac:dyDescent="0.2">
      <c r="H218" s="6">
        <f t="shared" si="44"/>
        <v>5.2921836886202138</v>
      </c>
      <c r="I218" s="6"/>
      <c r="AI218" s="6">
        <f t="shared" si="45"/>
        <v>6.6897347174163784</v>
      </c>
      <c r="BL218" s="9"/>
      <c r="BM218" s="9"/>
      <c r="BN218" s="9"/>
      <c r="BV218" s="9"/>
      <c r="BW218" s="9"/>
      <c r="BX218" s="6"/>
    </row>
    <row r="219" spans="8:76" x14ac:dyDescent="0.2">
      <c r="H219" s="6">
        <f t="shared" si="44"/>
        <v>0.57270124085268848</v>
      </c>
      <c r="I219" s="6"/>
      <c r="AI219" s="6">
        <f t="shared" si="45"/>
        <v>0.54786620530565167</v>
      </c>
      <c r="BL219" s="9"/>
      <c r="BM219" s="9"/>
      <c r="BN219" s="9"/>
      <c r="BV219" s="9"/>
      <c r="BW219" s="9"/>
      <c r="BX219" s="6"/>
    </row>
    <row r="220" spans="8:76" x14ac:dyDescent="0.2">
      <c r="H220" s="6">
        <f t="shared" si="44"/>
        <v>8.4844628274472367E-2</v>
      </c>
      <c r="I220" s="6"/>
      <c r="AI220" s="6">
        <f t="shared" si="45"/>
        <v>0.37485582468281431</v>
      </c>
      <c r="BL220" s="9"/>
      <c r="BM220" s="9"/>
      <c r="BN220" s="9"/>
      <c r="BV220" s="9"/>
      <c r="BW220" s="9"/>
      <c r="BX220" s="6"/>
    </row>
    <row r="221" spans="8:76" x14ac:dyDescent="0.2">
      <c r="H221" s="6">
        <f t="shared" si="44"/>
        <v>38.519461236610454</v>
      </c>
      <c r="I221" s="6"/>
      <c r="AI221" s="6">
        <f t="shared" si="45"/>
        <v>28.935986159169548</v>
      </c>
      <c r="BL221" s="9"/>
      <c r="BM221" s="9"/>
      <c r="BN221" s="9"/>
      <c r="BV221" s="9"/>
      <c r="BW221" s="9"/>
      <c r="BX221" s="6"/>
    </row>
    <row r="222" spans="8:76" x14ac:dyDescent="0.2">
      <c r="H222" s="6">
        <f t="shared" si="44"/>
        <v>6.9360483614381163</v>
      </c>
      <c r="I222" s="6"/>
      <c r="AI222" s="6">
        <f t="shared" si="45"/>
        <v>9.0397923875432529</v>
      </c>
      <c r="BL222" s="9"/>
      <c r="BM222" s="9"/>
      <c r="BN222" s="9"/>
      <c r="BV222" s="9"/>
      <c r="BW222" s="9"/>
      <c r="BX222" s="6"/>
    </row>
    <row r="223" spans="8:76" x14ac:dyDescent="0.2">
      <c r="H223" s="6">
        <f t="shared" si="44"/>
        <v>0.34998409163219851</v>
      </c>
      <c r="I223" s="6"/>
      <c r="AI223" s="6">
        <f t="shared" si="45"/>
        <v>0.31718569780853517</v>
      </c>
      <c r="BL223" s="9"/>
      <c r="BM223" s="9"/>
      <c r="BN223" s="9"/>
      <c r="BV223" s="9"/>
      <c r="BW223" s="9"/>
      <c r="BX223" s="6"/>
    </row>
    <row r="224" spans="8:76" x14ac:dyDescent="0.2">
      <c r="H224" s="6">
        <f t="shared" si="44"/>
        <v>0.2545338848234171</v>
      </c>
      <c r="I224" s="6"/>
      <c r="AI224" s="6">
        <f t="shared" si="45"/>
        <v>1.4129181084198386</v>
      </c>
      <c r="BL224" s="9"/>
      <c r="BM224" s="9"/>
      <c r="BN224" s="9"/>
      <c r="BV224" s="9"/>
      <c r="BW224" s="9"/>
      <c r="BX224" s="6"/>
    </row>
    <row r="225" spans="8:76" x14ac:dyDescent="0.2">
      <c r="H225" s="6">
        <f t="shared" si="44"/>
        <v>80.188779297910699</v>
      </c>
      <c r="I225" s="6"/>
      <c r="AI225" s="6">
        <f t="shared" si="45"/>
        <v>95.444059976931953</v>
      </c>
      <c r="BL225" s="9"/>
      <c r="BM225" s="9"/>
      <c r="BN225" s="9"/>
      <c r="BV225" s="9"/>
      <c r="BW225" s="9"/>
      <c r="BX225" s="6"/>
    </row>
    <row r="226" spans="8:76" x14ac:dyDescent="0.2">
      <c r="H226" s="6">
        <f t="shared" si="44"/>
        <v>14.052391557959487</v>
      </c>
      <c r="I226" s="6"/>
      <c r="AI226" s="6">
        <f t="shared" si="45"/>
        <v>14.40311418685121</v>
      </c>
      <c r="BL226" s="9"/>
      <c r="BM226" s="9"/>
      <c r="BN226" s="9"/>
      <c r="BV226" s="9"/>
      <c r="BW226" s="9"/>
      <c r="BX226" s="6"/>
    </row>
    <row r="227" spans="8:76" x14ac:dyDescent="0.2">
      <c r="H227" s="6">
        <f t="shared" si="44"/>
        <v>99.554565701559014</v>
      </c>
      <c r="I227" s="6"/>
      <c r="AI227" s="6">
        <f t="shared" si="45"/>
        <v>62.312572087658594</v>
      </c>
      <c r="BL227" s="9"/>
      <c r="BM227" s="9"/>
      <c r="BN227" s="9"/>
      <c r="BV227" s="9"/>
      <c r="BW227" s="9"/>
      <c r="BX227" s="6"/>
    </row>
    <row r="228" spans="8:76" x14ac:dyDescent="0.2">
      <c r="H228" s="6">
        <f t="shared" ref="H228:H243" si="46">Y5</f>
        <v>0.10605578534309047</v>
      </c>
      <c r="I228" s="6"/>
      <c r="AI228" s="6">
        <f t="shared" ref="AI228:AI243" si="47">AY5</f>
        <v>7.2087658592848908E-2</v>
      </c>
      <c r="BL228" s="9"/>
      <c r="BM228" s="9"/>
      <c r="BN228" s="9"/>
      <c r="BV228" s="9"/>
      <c r="BW228" s="9"/>
      <c r="BX228" s="6"/>
    </row>
    <row r="229" spans="8:76" x14ac:dyDescent="0.2">
      <c r="H229" s="6">
        <f t="shared" si="46"/>
        <v>33.959062466857567</v>
      </c>
      <c r="I229" s="6"/>
      <c r="AI229" s="6">
        <f t="shared" si="47"/>
        <v>27.07612456747405</v>
      </c>
      <c r="BL229" s="9"/>
      <c r="BM229" s="9"/>
      <c r="BN229" s="9"/>
      <c r="BV229" s="9"/>
      <c r="BW229" s="9"/>
      <c r="BX229" s="6"/>
    </row>
    <row r="230" spans="8:76" x14ac:dyDescent="0.2">
      <c r="H230" s="6">
        <f t="shared" si="46"/>
        <v>9.8207657227701777</v>
      </c>
      <c r="I230" s="6"/>
      <c r="AI230" s="6">
        <f t="shared" si="47"/>
        <v>8.246828143021915</v>
      </c>
      <c r="BL230" s="9"/>
      <c r="BM230" s="9"/>
      <c r="BN230" s="9"/>
      <c r="BV230" s="9"/>
      <c r="BW230" s="9"/>
      <c r="BX230" s="6"/>
    </row>
    <row r="231" spans="8:76" x14ac:dyDescent="0.2">
      <c r="H231" s="6">
        <f t="shared" si="46"/>
        <v>0.12726694241170855</v>
      </c>
      <c r="I231" s="6"/>
      <c r="AI231" s="6">
        <f t="shared" si="47"/>
        <v>0.15859284890426759</v>
      </c>
      <c r="BL231" s="9"/>
      <c r="BM231" s="9"/>
      <c r="BN231" s="9"/>
      <c r="BV231" s="9"/>
      <c r="BW231" s="9"/>
      <c r="BX231" s="6"/>
    </row>
    <row r="232" spans="8:76" x14ac:dyDescent="0.2">
      <c r="H232" s="6">
        <f t="shared" si="46"/>
        <v>7.4239049740163321E-2</v>
      </c>
      <c r="I232" s="6"/>
      <c r="AI232" s="6">
        <f t="shared" si="47"/>
        <v>0.18742791234140715</v>
      </c>
      <c r="BL232" s="9"/>
      <c r="BM232" s="9"/>
      <c r="BN232" s="9"/>
      <c r="BV232" s="9"/>
      <c r="BW232" s="9"/>
      <c r="BX232" s="6"/>
    </row>
    <row r="233" spans="8:76" x14ac:dyDescent="0.2">
      <c r="H233" s="6">
        <f t="shared" si="46"/>
        <v>31.307667833280306</v>
      </c>
      <c r="I233" s="6"/>
      <c r="AI233" s="6">
        <f t="shared" si="47"/>
        <v>22.044405997693193</v>
      </c>
      <c r="BL233" s="9"/>
      <c r="BM233" s="9"/>
      <c r="BN233" s="9"/>
      <c r="BV233" s="9"/>
      <c r="BW233" s="9"/>
      <c r="BX233" s="6"/>
    </row>
    <row r="234" spans="8:76" x14ac:dyDescent="0.2">
      <c r="H234" s="6">
        <f t="shared" si="46"/>
        <v>6.0345741860218478</v>
      </c>
      <c r="I234" s="6"/>
      <c r="AI234" s="6">
        <f t="shared" si="47"/>
        <v>8.7658592848904267</v>
      </c>
      <c r="BL234" s="9"/>
      <c r="BM234" s="9"/>
      <c r="BN234" s="9"/>
      <c r="BV234" s="9"/>
      <c r="BW234" s="9"/>
      <c r="BX234" s="6"/>
    </row>
    <row r="235" spans="8:76" x14ac:dyDescent="0.2">
      <c r="H235" s="6">
        <f t="shared" si="46"/>
        <v>0.68936260473008804</v>
      </c>
      <c r="I235" s="6"/>
      <c r="AI235" s="6">
        <f t="shared" si="47"/>
        <v>0.98039215686274506</v>
      </c>
      <c r="BL235" s="9"/>
      <c r="BM235" s="9"/>
      <c r="BN235" s="9"/>
      <c r="BV235" s="9"/>
      <c r="BW235" s="9"/>
      <c r="BX235" s="6"/>
    </row>
    <row r="236" spans="8:76" x14ac:dyDescent="0.2">
      <c r="H236" s="6">
        <f t="shared" si="46"/>
        <v>0.18029483508325378</v>
      </c>
      <c r="I236" s="6"/>
      <c r="AI236" s="6">
        <f t="shared" si="47"/>
        <v>5.7670126874279123E-2</v>
      </c>
      <c r="BL236" s="9"/>
      <c r="BM236" s="9"/>
      <c r="BN236" s="9"/>
      <c r="BV236" s="9"/>
      <c r="BW236" s="9"/>
      <c r="BX236" s="6"/>
    </row>
    <row r="237" spans="8:76" x14ac:dyDescent="0.2">
      <c r="H237" s="6">
        <f t="shared" si="46"/>
        <v>44.53282426556369</v>
      </c>
      <c r="I237" s="6"/>
      <c r="AI237" s="6">
        <f t="shared" si="47"/>
        <v>38.350634371395614</v>
      </c>
      <c r="BL237" s="9"/>
      <c r="BM237" s="9"/>
      <c r="BN237" s="9"/>
      <c r="BV237" s="9"/>
      <c r="BW237" s="9"/>
      <c r="BX237" s="6"/>
    </row>
    <row r="238" spans="8:76" x14ac:dyDescent="0.2">
      <c r="H238" s="6">
        <f t="shared" si="46"/>
        <v>9.1314031180400885</v>
      </c>
      <c r="I238" s="6"/>
      <c r="AI238" s="6">
        <f t="shared" si="47"/>
        <v>7.1655132641291814</v>
      </c>
      <c r="BL238" s="9"/>
      <c r="BM238" s="9"/>
      <c r="BN238" s="9"/>
      <c r="BV238" s="9"/>
      <c r="BW238" s="9"/>
      <c r="BX238" s="6"/>
    </row>
    <row r="239" spans="8:76" x14ac:dyDescent="0.2">
      <c r="H239" s="6">
        <f t="shared" si="46"/>
        <v>0.38180082723512565</v>
      </c>
      <c r="I239" s="6"/>
      <c r="AI239" s="6">
        <f t="shared" si="47"/>
        <v>0.93713956170703572</v>
      </c>
      <c r="BL239" s="9"/>
      <c r="BM239" s="9"/>
      <c r="BN239" s="9"/>
      <c r="BV239" s="9"/>
      <c r="BW239" s="9"/>
      <c r="BX239" s="6"/>
    </row>
    <row r="240" spans="8:76" x14ac:dyDescent="0.2">
      <c r="H240" s="6">
        <f t="shared" si="46"/>
        <v>0.60451797645561567</v>
      </c>
      <c r="I240" s="6"/>
      <c r="AI240" s="6">
        <f t="shared" si="47"/>
        <v>0.51903114186851207</v>
      </c>
      <c r="BL240" s="9"/>
      <c r="BM240" s="9"/>
      <c r="BN240" s="9"/>
      <c r="BV240" s="9"/>
      <c r="BW240" s="9"/>
      <c r="BX240" s="6"/>
    </row>
    <row r="241" spans="8:76" x14ac:dyDescent="0.2">
      <c r="H241" s="6">
        <f t="shared" si="46"/>
        <v>69.742284441616292</v>
      </c>
      <c r="I241" s="6"/>
      <c r="AI241" s="6">
        <f t="shared" si="47"/>
        <v>56.978085351787776</v>
      </c>
      <c r="BL241" s="9"/>
      <c r="BM241" s="9"/>
      <c r="BN241" s="9"/>
      <c r="BV241" s="9"/>
      <c r="BW241" s="9"/>
      <c r="BX241" s="6"/>
    </row>
    <row r="242" spans="8:76" x14ac:dyDescent="0.2">
      <c r="H242" s="6">
        <f t="shared" si="46"/>
        <v>6.5330363771343727</v>
      </c>
      <c r="I242" s="6"/>
      <c r="AI242" s="6">
        <f t="shared" si="47"/>
        <v>6.7185697808535183</v>
      </c>
      <c r="BL242" s="9"/>
      <c r="BM242" s="9"/>
      <c r="BN242" s="9"/>
      <c r="BV242" s="9"/>
      <c r="BW242" s="9"/>
      <c r="BX242" s="6"/>
    </row>
    <row r="243" spans="8:76" x14ac:dyDescent="0.2">
      <c r="H243" s="6">
        <f t="shared" si="46"/>
        <v>73.878460069996819</v>
      </c>
      <c r="I243" s="6"/>
      <c r="AI243" s="6">
        <f t="shared" si="47"/>
        <v>65.916955017301035</v>
      </c>
      <c r="BL243" s="9"/>
      <c r="BM243" s="9"/>
      <c r="BN243" s="9"/>
      <c r="BV243" s="9"/>
      <c r="BW243" s="9"/>
      <c r="BX243" s="6"/>
    </row>
    <row r="244" spans="8:76" x14ac:dyDescent="0.2">
      <c r="H244" s="6">
        <f t="shared" ref="H244:H259" si="48">Z5</f>
        <v>0.28635062042634424</v>
      </c>
      <c r="I244" s="6"/>
      <c r="AI244" s="6">
        <f t="shared" ref="AI244:AI259" si="49">AZ5</f>
        <v>0.18742791234140715</v>
      </c>
      <c r="BL244" s="9"/>
      <c r="BM244" s="9"/>
      <c r="BN244" s="9"/>
      <c r="BV244" s="9"/>
      <c r="BW244" s="9"/>
      <c r="BX244" s="6"/>
    </row>
    <row r="245" spans="8:76" x14ac:dyDescent="0.2">
      <c r="H245" s="6">
        <f t="shared" si="48"/>
        <v>24.127691165553081</v>
      </c>
      <c r="I245" s="6"/>
      <c r="AI245" s="6">
        <f t="shared" si="49"/>
        <v>39.158016147635522</v>
      </c>
      <c r="BL245" s="9"/>
      <c r="BM245" s="9"/>
      <c r="BN245" s="9"/>
      <c r="BV245" s="9"/>
      <c r="BW245" s="9"/>
      <c r="BX245" s="6"/>
    </row>
    <row r="246" spans="8:76" x14ac:dyDescent="0.2">
      <c r="H246" s="6">
        <f t="shared" si="48"/>
        <v>11.188885353696044</v>
      </c>
      <c r="I246" s="6"/>
      <c r="AI246" s="6">
        <f t="shared" si="49"/>
        <v>8.5495963091118803</v>
      </c>
      <c r="BL246" s="9"/>
      <c r="BM246" s="9"/>
      <c r="BN246" s="9"/>
      <c r="BV246" s="9"/>
      <c r="BW246" s="9"/>
      <c r="BX246" s="6"/>
    </row>
    <row r="247" spans="8:76" x14ac:dyDescent="0.2">
      <c r="H247" s="6">
        <f t="shared" si="48"/>
        <v>7.4239049740163321E-2</v>
      </c>
      <c r="I247" s="6"/>
      <c r="AI247" s="6">
        <f t="shared" si="49"/>
        <v>0.54786620530565167</v>
      </c>
      <c r="BL247" s="9"/>
      <c r="BM247" s="9"/>
      <c r="BN247" s="9"/>
      <c r="BV247" s="9"/>
      <c r="BW247" s="9"/>
      <c r="BX247" s="6"/>
    </row>
    <row r="248" spans="8:76" x14ac:dyDescent="0.2">
      <c r="H248" s="6">
        <f t="shared" si="48"/>
        <v>0.46664545550959807</v>
      </c>
      <c r="I248" s="6"/>
      <c r="AI248" s="6">
        <f t="shared" si="49"/>
        <v>0.82179930795847755</v>
      </c>
      <c r="BL248" s="9"/>
      <c r="BM248" s="9"/>
      <c r="BN248" s="9"/>
      <c r="BV248" s="9"/>
      <c r="BW248" s="9"/>
      <c r="BX248" s="6"/>
    </row>
    <row r="249" spans="8:76" x14ac:dyDescent="0.2">
      <c r="H249" s="6">
        <f t="shared" si="48"/>
        <v>25.633683317424964</v>
      </c>
      <c r="I249" s="6"/>
      <c r="AI249" s="6">
        <f t="shared" si="49"/>
        <v>19.377162629757784</v>
      </c>
      <c r="BL249" s="9"/>
      <c r="BM249" s="9"/>
      <c r="BN249" s="9"/>
      <c r="BV249" s="9"/>
      <c r="BW249" s="9"/>
      <c r="BX249" s="6"/>
    </row>
    <row r="250" spans="8:76" x14ac:dyDescent="0.2">
      <c r="H250" s="6">
        <f t="shared" si="48"/>
        <v>4.825538233110616</v>
      </c>
      <c r="I250" s="6"/>
      <c r="AI250" s="6">
        <f t="shared" si="49"/>
        <v>6.2860438292964247</v>
      </c>
      <c r="BL250" s="9"/>
      <c r="BM250" s="9"/>
      <c r="BN250" s="9"/>
      <c r="BV250" s="9"/>
      <c r="BW250" s="9"/>
      <c r="BX250" s="6"/>
    </row>
    <row r="251" spans="8:76" x14ac:dyDescent="0.2">
      <c r="H251" s="6">
        <f t="shared" si="48"/>
        <v>0.27574504189203519</v>
      </c>
      <c r="I251" s="6"/>
      <c r="AI251" s="6">
        <f t="shared" si="49"/>
        <v>0.60553633217993075</v>
      </c>
      <c r="BL251" s="9"/>
      <c r="BM251" s="9"/>
      <c r="BN251" s="9"/>
      <c r="BV251" s="9"/>
      <c r="BW251" s="9"/>
      <c r="BX251" s="6"/>
    </row>
    <row r="252" spans="8:76" x14ac:dyDescent="0.2">
      <c r="H252" s="6">
        <f t="shared" si="48"/>
        <v>0.57270124085268848</v>
      </c>
      <c r="I252" s="6"/>
      <c r="AI252" s="6">
        <f t="shared" si="49"/>
        <v>0.36043829296424451</v>
      </c>
      <c r="BL252" s="9"/>
      <c r="BM252" s="9"/>
      <c r="BN252" s="9"/>
      <c r="BV252" s="9"/>
      <c r="BW252" s="9"/>
      <c r="BX252" s="6"/>
    </row>
    <row r="253" spans="8:76" x14ac:dyDescent="0.2">
      <c r="H253" s="6">
        <f t="shared" si="48"/>
        <v>20.330894050270441</v>
      </c>
      <c r="I253" s="6"/>
      <c r="AI253" s="6">
        <f t="shared" si="49"/>
        <v>18.267012687427911</v>
      </c>
      <c r="BL253" s="9"/>
      <c r="BM253" s="9"/>
      <c r="BN253" s="9"/>
      <c r="BV253" s="9"/>
      <c r="BW253" s="9"/>
      <c r="BX253" s="6"/>
    </row>
    <row r="254" spans="8:76" x14ac:dyDescent="0.2">
      <c r="H254" s="6">
        <f t="shared" si="48"/>
        <v>3.0013787252094604</v>
      </c>
      <c r="I254" s="6"/>
      <c r="AI254" s="6">
        <f t="shared" si="49"/>
        <v>3.2727797001153403</v>
      </c>
      <c r="BL254" s="9"/>
      <c r="BM254" s="9"/>
      <c r="BN254" s="9"/>
      <c r="BV254" s="9"/>
      <c r="BW254" s="9"/>
      <c r="BX254" s="6"/>
    </row>
    <row r="255" spans="8:76" x14ac:dyDescent="0.2">
      <c r="H255" s="6">
        <f t="shared" si="48"/>
        <v>0.36058967016650756</v>
      </c>
      <c r="I255" s="6"/>
      <c r="AI255" s="6">
        <f t="shared" si="49"/>
        <v>0.85063437139561704</v>
      </c>
      <c r="BL255" s="9"/>
      <c r="BM255" s="9"/>
      <c r="BN255" s="9"/>
      <c r="BV255" s="9"/>
      <c r="BW255" s="9"/>
      <c r="BX255" s="6"/>
    </row>
    <row r="256" spans="8:76" x14ac:dyDescent="0.2">
      <c r="H256" s="6">
        <f t="shared" si="48"/>
        <v>0.10605578534309047</v>
      </c>
      <c r="I256" s="6"/>
      <c r="AI256" s="6">
        <f t="shared" si="49"/>
        <v>1.0813148788927336</v>
      </c>
      <c r="BL256" s="9"/>
      <c r="BM256" s="9"/>
      <c r="BN256" s="9"/>
      <c r="BV256" s="9"/>
      <c r="BW256" s="9"/>
      <c r="BX256" s="6"/>
    </row>
    <row r="257" spans="8:76" x14ac:dyDescent="0.2">
      <c r="H257" s="6">
        <f t="shared" si="48"/>
        <v>40.534521158129174</v>
      </c>
      <c r="I257" s="6"/>
      <c r="AI257" s="6">
        <f t="shared" si="49"/>
        <v>33.592848904267591</v>
      </c>
      <c r="BL257" s="9"/>
      <c r="BM257" s="9"/>
      <c r="BN257" s="9"/>
      <c r="BV257" s="9"/>
      <c r="BW257" s="9"/>
      <c r="BX257" s="6"/>
    </row>
    <row r="258" spans="8:76" x14ac:dyDescent="0.2">
      <c r="H258" s="6">
        <f t="shared" si="48"/>
        <v>2.7362392618517339</v>
      </c>
      <c r="I258" s="6"/>
      <c r="AI258" s="6">
        <f t="shared" si="49"/>
        <v>8.1026528258362163</v>
      </c>
      <c r="BL258" s="9"/>
      <c r="BM258" s="9"/>
      <c r="BN258" s="9"/>
      <c r="BV258" s="9"/>
      <c r="BW258" s="9"/>
      <c r="BX258" s="6"/>
    </row>
    <row r="259" spans="8:76" x14ac:dyDescent="0.2">
      <c r="H259" s="6">
        <f t="shared" si="48"/>
        <v>89.691377664651611</v>
      </c>
      <c r="I259" s="6"/>
      <c r="AI259" s="6">
        <f t="shared" si="49"/>
        <v>80.8679354094579</v>
      </c>
      <c r="BL259" s="9"/>
      <c r="BM259" s="9"/>
      <c r="BN259" s="9"/>
      <c r="BV259" s="9"/>
      <c r="BW259" s="9"/>
      <c r="BX259" s="6"/>
    </row>
    <row r="260" spans="8:76" x14ac:dyDescent="0.2">
      <c r="H260" s="6">
        <f t="shared" ref="H260:H275" si="50">AA5</f>
        <v>0</v>
      </c>
      <c r="I260" s="6"/>
      <c r="AI260" s="6">
        <f t="shared" ref="AI260:AI275" si="51">BA5</f>
        <v>1.7543859649122806</v>
      </c>
      <c r="BL260" s="9"/>
      <c r="BM260" s="9"/>
      <c r="BN260" s="9"/>
      <c r="BV260" s="9"/>
      <c r="BW260" s="9"/>
      <c r="BX260" s="6"/>
    </row>
    <row r="261" spans="8:76" x14ac:dyDescent="0.2">
      <c r="H261" s="6">
        <f t="shared" si="50"/>
        <v>1.9230769230769231</v>
      </c>
      <c r="I261" s="6"/>
      <c r="AI261" s="6">
        <f t="shared" si="51"/>
        <v>1.7543859649122806</v>
      </c>
      <c r="BL261" s="9"/>
      <c r="BM261" s="9"/>
      <c r="BN261" s="9"/>
      <c r="BV261" s="9"/>
      <c r="BW261" s="9"/>
      <c r="BX261" s="6"/>
    </row>
    <row r="262" spans="8:76" x14ac:dyDescent="0.2">
      <c r="H262" s="6">
        <f t="shared" si="50"/>
        <v>1.9230769230769231</v>
      </c>
      <c r="I262" s="6"/>
      <c r="AI262" s="6">
        <f t="shared" si="51"/>
        <v>2.6315789473684212</v>
      </c>
      <c r="BL262" s="9"/>
      <c r="BM262" s="9"/>
      <c r="BN262" s="9"/>
      <c r="BV262" s="9"/>
      <c r="BW262" s="9"/>
      <c r="BX262" s="6"/>
    </row>
    <row r="263" spans="8:76" x14ac:dyDescent="0.2">
      <c r="H263" s="6">
        <f t="shared" si="50"/>
        <v>2.3076923076923075</v>
      </c>
      <c r="I263" s="6"/>
      <c r="AI263" s="6">
        <f t="shared" si="51"/>
        <v>1.7543859649122806</v>
      </c>
      <c r="BL263" s="9"/>
      <c r="BM263" s="9"/>
      <c r="BN263" s="9"/>
      <c r="BV263" s="9"/>
      <c r="BW263" s="9"/>
      <c r="BX263" s="6"/>
    </row>
    <row r="264" spans="8:76" x14ac:dyDescent="0.2">
      <c r="H264" s="6">
        <f t="shared" si="50"/>
        <v>4.615384615384615</v>
      </c>
      <c r="I264" s="6"/>
      <c r="AI264" s="6">
        <f t="shared" si="51"/>
        <v>0</v>
      </c>
      <c r="BL264" s="9"/>
      <c r="BM264" s="9"/>
      <c r="BN264" s="9"/>
      <c r="BV264" s="9"/>
      <c r="BW264" s="9"/>
      <c r="BX264" s="6"/>
    </row>
    <row r="265" spans="8:76" x14ac:dyDescent="0.2">
      <c r="H265" s="6">
        <f t="shared" si="50"/>
        <v>1.1538461538461537</v>
      </c>
      <c r="I265" s="6"/>
      <c r="AI265" s="6">
        <f t="shared" si="51"/>
        <v>2.6315789473684212</v>
      </c>
      <c r="BL265" s="9"/>
      <c r="BM265" s="9"/>
      <c r="BN265" s="9"/>
      <c r="BV265" s="9"/>
      <c r="BW265" s="9"/>
      <c r="BX265" s="6"/>
    </row>
    <row r="266" spans="8:76" x14ac:dyDescent="0.2">
      <c r="H266" s="6">
        <f t="shared" si="50"/>
        <v>1.9230769230769231</v>
      </c>
      <c r="I266" s="6"/>
      <c r="AI266" s="6">
        <f t="shared" si="51"/>
        <v>4.3859649122807021</v>
      </c>
      <c r="BL266" s="9"/>
      <c r="BM266" s="9"/>
      <c r="BN266" s="9"/>
      <c r="BV266" s="9"/>
      <c r="BW266" s="9"/>
      <c r="BX266" s="6"/>
    </row>
    <row r="267" spans="8:76" x14ac:dyDescent="0.2">
      <c r="H267" s="6">
        <f t="shared" si="50"/>
        <v>3.4615384615384617</v>
      </c>
      <c r="I267" s="6"/>
      <c r="AI267" s="6">
        <f t="shared" si="51"/>
        <v>7.0175438596491224</v>
      </c>
      <c r="BL267" s="9"/>
      <c r="BM267" s="9"/>
      <c r="BN267" s="9"/>
      <c r="BV267" s="9"/>
      <c r="BW267" s="9"/>
      <c r="BX267" s="6"/>
    </row>
    <row r="268" spans="8:76" x14ac:dyDescent="0.2">
      <c r="H268" s="6">
        <f t="shared" si="50"/>
        <v>3.8461538461538463</v>
      </c>
      <c r="I268" s="6"/>
      <c r="AI268" s="6">
        <f t="shared" si="51"/>
        <v>1.7543859649122806</v>
      </c>
      <c r="BL268" s="9"/>
      <c r="BM268" s="9"/>
      <c r="BN268" s="9"/>
      <c r="BV268" s="9"/>
      <c r="BW268" s="9"/>
      <c r="BX268" s="6"/>
    </row>
    <row r="269" spans="8:76" x14ac:dyDescent="0.2">
      <c r="H269" s="6">
        <f t="shared" si="50"/>
        <v>3.0769230769230771</v>
      </c>
      <c r="I269" s="6"/>
      <c r="AI269" s="6">
        <f t="shared" si="51"/>
        <v>0</v>
      </c>
      <c r="BL269" s="9"/>
      <c r="BM269" s="9"/>
      <c r="BN269" s="9"/>
      <c r="BV269" s="9"/>
      <c r="BW269" s="9"/>
      <c r="BX269" s="6"/>
    </row>
    <row r="270" spans="8:76" x14ac:dyDescent="0.2">
      <c r="H270" s="6">
        <f t="shared" si="50"/>
        <v>0.76923076923076927</v>
      </c>
      <c r="I270" s="6"/>
      <c r="AI270" s="6">
        <f t="shared" si="51"/>
        <v>8.7719298245614041</v>
      </c>
      <c r="BL270" s="9"/>
      <c r="BM270" s="9"/>
      <c r="BN270" s="9"/>
      <c r="BV270" s="9"/>
      <c r="BW270" s="9"/>
      <c r="BX270" s="6"/>
    </row>
    <row r="271" spans="8:76" x14ac:dyDescent="0.2">
      <c r="H271" s="6">
        <f t="shared" si="50"/>
        <v>4.615384615384615</v>
      </c>
      <c r="I271" s="6"/>
      <c r="AI271" s="6">
        <f t="shared" si="51"/>
        <v>6.1403508771929829</v>
      </c>
      <c r="BL271" s="9"/>
      <c r="BM271" s="9"/>
      <c r="BN271" s="9"/>
      <c r="BV271" s="9"/>
      <c r="BW271" s="9"/>
      <c r="BX271" s="6"/>
    </row>
    <row r="272" spans="8:76" x14ac:dyDescent="0.2">
      <c r="H272" s="6">
        <f t="shared" si="50"/>
        <v>1.9230769230769231</v>
      </c>
      <c r="I272" s="6"/>
      <c r="AI272" s="6">
        <f t="shared" si="51"/>
        <v>0</v>
      </c>
      <c r="BL272" s="9"/>
      <c r="BM272" s="9"/>
      <c r="BN272" s="9"/>
      <c r="BV272" s="9"/>
      <c r="BW272" s="9"/>
      <c r="BX272" s="6"/>
    </row>
    <row r="273" spans="8:76" x14ac:dyDescent="0.2">
      <c r="H273" s="6">
        <f t="shared" si="50"/>
        <v>0.38461538461538464</v>
      </c>
      <c r="I273" s="6"/>
      <c r="AI273" s="6">
        <f t="shared" si="51"/>
        <v>12.280701754385966</v>
      </c>
      <c r="BL273" s="9"/>
      <c r="BM273" s="9"/>
      <c r="BN273" s="9"/>
      <c r="BV273" s="9"/>
      <c r="BW273" s="9"/>
      <c r="BX273" s="6"/>
    </row>
    <row r="274" spans="8:76" x14ac:dyDescent="0.2">
      <c r="H274" s="6">
        <f t="shared" si="50"/>
        <v>0.76923076923076927</v>
      </c>
      <c r="I274" s="6"/>
      <c r="AI274" s="6">
        <f t="shared" si="51"/>
        <v>18.421052631578949</v>
      </c>
      <c r="BL274" s="9"/>
      <c r="BM274" s="9"/>
      <c r="BN274" s="9"/>
      <c r="BV274" s="9"/>
      <c r="BW274" s="9"/>
      <c r="BX274" s="6"/>
    </row>
    <row r="275" spans="8:76" x14ac:dyDescent="0.2">
      <c r="H275" s="6">
        <f t="shared" si="50"/>
        <v>36.153846153846153</v>
      </c>
      <c r="I275" s="6"/>
      <c r="AI275" s="6">
        <f t="shared" si="51"/>
        <v>14.035087719298245</v>
      </c>
      <c r="BL275" s="9"/>
      <c r="BM275" s="9"/>
      <c r="BN275" s="9"/>
      <c r="BV275" s="9"/>
      <c r="BW275" s="9"/>
      <c r="BX275" s="6"/>
    </row>
    <row r="276" spans="8:76" x14ac:dyDescent="0.2">
      <c r="H276" s="6">
        <f t="shared" ref="H276:H291" si="52">AB5</f>
        <v>1.1538461538461537</v>
      </c>
      <c r="I276" s="6"/>
      <c r="AI276" s="6">
        <f t="shared" ref="AI276:AI291" si="53">BB5</f>
        <v>0</v>
      </c>
      <c r="BL276" s="9"/>
      <c r="BM276" s="9"/>
      <c r="BN276" s="9"/>
      <c r="BV276" s="9"/>
      <c r="BW276" s="9"/>
      <c r="BX276" s="6"/>
    </row>
    <row r="277" spans="8:76" x14ac:dyDescent="0.2">
      <c r="H277" s="6">
        <f t="shared" si="52"/>
        <v>3.4615384615384617</v>
      </c>
      <c r="I277" s="6"/>
      <c r="AI277" s="6">
        <f t="shared" si="53"/>
        <v>13.157894736842104</v>
      </c>
      <c r="BL277" s="9"/>
      <c r="BM277" s="9"/>
      <c r="BN277" s="9"/>
      <c r="BV277" s="9"/>
      <c r="BW277" s="9"/>
      <c r="BX277" s="6"/>
    </row>
    <row r="278" spans="8:76" x14ac:dyDescent="0.2">
      <c r="H278" s="6">
        <f t="shared" si="52"/>
        <v>2.6923076923076925</v>
      </c>
      <c r="I278" s="6"/>
      <c r="AI278" s="6">
        <f t="shared" si="53"/>
        <v>9.6491228070175445</v>
      </c>
      <c r="BL278" s="9"/>
      <c r="BM278" s="9"/>
      <c r="BN278" s="9"/>
      <c r="BV278" s="9"/>
      <c r="BW278" s="9"/>
      <c r="BX278" s="6"/>
    </row>
    <row r="279" spans="8:76" x14ac:dyDescent="0.2">
      <c r="H279" s="6">
        <f t="shared" si="52"/>
        <v>0.76923076923076927</v>
      </c>
      <c r="I279" s="6"/>
      <c r="AI279" s="6">
        <f t="shared" si="53"/>
        <v>0</v>
      </c>
      <c r="BL279" s="9"/>
      <c r="BM279" s="9"/>
      <c r="BN279" s="9"/>
      <c r="BV279" s="9"/>
      <c r="BW279" s="9"/>
      <c r="BX279" s="6"/>
    </row>
    <row r="280" spans="8:76" x14ac:dyDescent="0.2">
      <c r="H280" s="6">
        <f t="shared" si="52"/>
        <v>4.615384615384615</v>
      </c>
      <c r="I280" s="6"/>
      <c r="AI280" s="6">
        <f t="shared" si="53"/>
        <v>0</v>
      </c>
      <c r="BL280" s="9"/>
      <c r="BM280" s="9"/>
      <c r="BN280" s="9"/>
      <c r="BV280" s="9"/>
      <c r="BW280" s="9"/>
      <c r="BX280" s="6"/>
    </row>
    <row r="281" spans="8:76" x14ac:dyDescent="0.2">
      <c r="H281" s="6">
        <f t="shared" si="52"/>
        <v>5</v>
      </c>
      <c r="I281" s="6"/>
      <c r="AI281" s="6">
        <f t="shared" si="53"/>
        <v>13.157894736842104</v>
      </c>
      <c r="BL281" s="9"/>
      <c r="BM281" s="9"/>
      <c r="BN281" s="9"/>
      <c r="BV281" s="9"/>
      <c r="BW281" s="9"/>
      <c r="BX281" s="6"/>
    </row>
    <row r="282" spans="8:76" x14ac:dyDescent="0.2">
      <c r="H282" s="6">
        <f t="shared" si="52"/>
        <v>1.1538461538461537</v>
      </c>
      <c r="I282" s="6"/>
      <c r="AI282" s="6">
        <f t="shared" si="53"/>
        <v>9.6491228070175445</v>
      </c>
      <c r="BL282" s="9"/>
      <c r="BM282" s="9"/>
      <c r="BN282" s="9"/>
      <c r="BV282" s="9"/>
      <c r="BW282" s="9"/>
      <c r="BX282" s="6"/>
    </row>
    <row r="283" spans="8:76" x14ac:dyDescent="0.2">
      <c r="H283" s="6">
        <f t="shared" si="52"/>
        <v>0.38461538461538464</v>
      </c>
      <c r="I283" s="6"/>
      <c r="AI283" s="6">
        <f t="shared" si="53"/>
        <v>5.2631578947368425</v>
      </c>
      <c r="BL283" s="9"/>
      <c r="BM283" s="9"/>
      <c r="BN283" s="9"/>
      <c r="BV283" s="9"/>
      <c r="BW283" s="9"/>
      <c r="BX283" s="6"/>
    </row>
    <row r="284" spans="8:76" x14ac:dyDescent="0.2">
      <c r="H284" s="6">
        <f t="shared" si="52"/>
        <v>0</v>
      </c>
      <c r="I284" s="6"/>
      <c r="AI284" s="6">
        <f t="shared" si="53"/>
        <v>0.8771929824561403</v>
      </c>
      <c r="BL284" s="9"/>
      <c r="BM284" s="9"/>
      <c r="BN284" s="9"/>
      <c r="BV284" s="9"/>
      <c r="BW284" s="9"/>
      <c r="BX284" s="6"/>
    </row>
    <row r="285" spans="8:76" x14ac:dyDescent="0.2">
      <c r="H285" s="6">
        <f t="shared" si="52"/>
        <v>8.0769230769230766</v>
      </c>
      <c r="I285" s="6"/>
      <c r="AI285" s="6">
        <f t="shared" si="53"/>
        <v>15.789473684210526</v>
      </c>
      <c r="BL285" s="9"/>
      <c r="BM285" s="9"/>
      <c r="BN285" s="9"/>
      <c r="BV285" s="9"/>
      <c r="BW285" s="9"/>
      <c r="BX285" s="6"/>
    </row>
    <row r="286" spans="8:76" x14ac:dyDescent="0.2">
      <c r="H286" s="6">
        <f t="shared" si="52"/>
        <v>6.9230769230769234</v>
      </c>
      <c r="I286" s="6"/>
      <c r="AI286" s="6">
        <f t="shared" si="53"/>
        <v>3.5087719298245612</v>
      </c>
      <c r="BL286" s="9"/>
      <c r="BM286" s="9"/>
      <c r="BN286" s="9"/>
      <c r="BV286" s="9"/>
      <c r="BW286" s="9"/>
      <c r="BX286" s="6"/>
    </row>
    <row r="287" spans="8:76" x14ac:dyDescent="0.2">
      <c r="H287" s="6">
        <f t="shared" si="52"/>
        <v>1.9230769230769231</v>
      </c>
      <c r="I287" s="6"/>
      <c r="AI287" s="6">
        <f t="shared" si="53"/>
        <v>0</v>
      </c>
      <c r="BL287" s="9"/>
      <c r="BM287" s="9"/>
      <c r="BN287" s="9"/>
      <c r="BV287" s="9"/>
      <c r="BW287" s="9"/>
      <c r="BX287" s="6"/>
    </row>
    <row r="288" spans="8:76" x14ac:dyDescent="0.2">
      <c r="H288" s="6">
        <f t="shared" si="52"/>
        <v>0</v>
      </c>
      <c r="I288" s="6"/>
      <c r="AI288" s="6">
        <f t="shared" si="53"/>
        <v>6.1403508771929829</v>
      </c>
      <c r="BL288" s="9"/>
      <c r="BM288" s="9"/>
      <c r="BN288" s="9"/>
      <c r="BV288" s="9"/>
      <c r="BW288" s="9"/>
      <c r="BX288" s="6"/>
    </row>
    <row r="289" spans="8:76" x14ac:dyDescent="0.2">
      <c r="H289" s="6">
        <f t="shared" si="52"/>
        <v>100</v>
      </c>
      <c r="I289" s="6"/>
      <c r="AI289" s="6">
        <f t="shared" si="53"/>
        <v>97.368421052631575</v>
      </c>
      <c r="BL289" s="9"/>
      <c r="BM289" s="9"/>
      <c r="BN289" s="9"/>
      <c r="BV289" s="9"/>
      <c r="BW289" s="9"/>
      <c r="BX289" s="6"/>
    </row>
    <row r="290" spans="8:76" x14ac:dyDescent="0.2">
      <c r="H290" s="6">
        <f t="shared" si="52"/>
        <v>17.692307692307693</v>
      </c>
      <c r="I290" s="6"/>
      <c r="AI290" s="6">
        <f t="shared" si="53"/>
        <v>26.315789473684209</v>
      </c>
      <c r="BL290" s="9"/>
      <c r="BM290" s="9"/>
      <c r="BN290" s="9"/>
      <c r="BV290" s="9"/>
      <c r="BW290" s="9"/>
      <c r="BX290" s="6"/>
    </row>
    <row r="291" spans="8:76" x14ac:dyDescent="0.2">
      <c r="H291" s="6">
        <f t="shared" si="52"/>
        <v>28.46153846153846</v>
      </c>
      <c r="I291" s="6"/>
      <c r="AI291" s="6">
        <f t="shared" si="53"/>
        <v>30.701754385964911</v>
      </c>
      <c r="BL291" s="9"/>
      <c r="BM291" s="9"/>
      <c r="BN291" s="9"/>
      <c r="BV291" s="9"/>
      <c r="BW291" s="9"/>
      <c r="BX291" s="6"/>
    </row>
    <row r="292" spans="8:76" x14ac:dyDescent="0.2">
      <c r="H292" s="6">
        <f t="shared" ref="H292:H307" si="54">AC5</f>
        <v>1.9230769230769231</v>
      </c>
      <c r="I292" s="6"/>
      <c r="AI292" s="6">
        <f t="shared" ref="AI292:AI307" si="55">BC5</f>
        <v>1.7543859649122806</v>
      </c>
      <c r="BL292" s="9"/>
      <c r="BM292" s="9"/>
      <c r="BN292" s="9"/>
      <c r="BV292" s="9"/>
      <c r="BW292" s="9"/>
      <c r="BX292" s="6"/>
    </row>
    <row r="293" spans="8:76" x14ac:dyDescent="0.2">
      <c r="H293" s="6">
        <f t="shared" si="54"/>
        <v>1.1538461538461537</v>
      </c>
      <c r="I293" s="6"/>
      <c r="AI293" s="6">
        <f t="shared" si="55"/>
        <v>1.7543859649122806</v>
      </c>
      <c r="BL293" s="9"/>
      <c r="BM293" s="9"/>
      <c r="BN293" s="9"/>
      <c r="BV293" s="9"/>
      <c r="BW293" s="9"/>
      <c r="BX293" s="6"/>
    </row>
    <row r="294" spans="8:76" x14ac:dyDescent="0.2">
      <c r="H294" s="6">
        <f t="shared" si="54"/>
        <v>0.38461538461538464</v>
      </c>
      <c r="I294" s="6"/>
      <c r="AI294" s="6">
        <f t="shared" si="55"/>
        <v>4.3859649122807021</v>
      </c>
      <c r="BL294" s="9"/>
      <c r="BM294" s="9"/>
      <c r="BN294" s="9"/>
      <c r="BV294" s="9"/>
      <c r="BW294" s="9"/>
      <c r="BX294" s="6"/>
    </row>
    <row r="295" spans="8:76" x14ac:dyDescent="0.2">
      <c r="H295" s="6">
        <f t="shared" si="54"/>
        <v>1.9230769230769231</v>
      </c>
      <c r="I295" s="6"/>
      <c r="AI295" s="6">
        <f t="shared" si="55"/>
        <v>0</v>
      </c>
      <c r="BL295" s="9"/>
      <c r="BM295" s="9"/>
      <c r="BN295" s="9"/>
      <c r="BV295" s="9"/>
      <c r="BW295" s="9"/>
      <c r="BX295" s="6"/>
    </row>
    <row r="296" spans="8:76" x14ac:dyDescent="0.2">
      <c r="H296" s="6">
        <f t="shared" si="54"/>
        <v>3.4615384615384617</v>
      </c>
      <c r="I296" s="6"/>
      <c r="AI296" s="6">
        <f t="shared" si="55"/>
        <v>0</v>
      </c>
      <c r="BL296" s="9"/>
      <c r="BM296" s="9"/>
      <c r="BN296" s="9"/>
      <c r="BV296" s="9"/>
      <c r="BW296" s="9"/>
      <c r="BX296" s="6"/>
    </row>
    <row r="297" spans="8:76" x14ac:dyDescent="0.2">
      <c r="H297" s="6">
        <f t="shared" si="54"/>
        <v>0</v>
      </c>
      <c r="I297" s="6"/>
      <c r="AI297" s="6">
        <f t="shared" si="55"/>
        <v>13.157894736842104</v>
      </c>
      <c r="BL297" s="9"/>
      <c r="BM297" s="9"/>
      <c r="BN297" s="9"/>
      <c r="BV297" s="9"/>
      <c r="BW297" s="9"/>
      <c r="BX297" s="6"/>
    </row>
    <row r="298" spans="8:76" x14ac:dyDescent="0.2">
      <c r="H298" s="6">
        <f t="shared" si="54"/>
        <v>1.1538461538461537</v>
      </c>
      <c r="I298" s="6"/>
      <c r="AI298" s="6">
        <f t="shared" si="55"/>
        <v>3.5087719298245612</v>
      </c>
      <c r="BL298" s="9"/>
      <c r="BM298" s="9"/>
      <c r="BN298" s="9"/>
      <c r="BV298" s="9"/>
      <c r="BW298" s="9"/>
      <c r="BX298" s="6"/>
    </row>
    <row r="299" spans="8:76" x14ac:dyDescent="0.2">
      <c r="H299" s="6">
        <f t="shared" si="54"/>
        <v>3.8461538461538463</v>
      </c>
      <c r="I299" s="6"/>
      <c r="AI299" s="6">
        <f t="shared" si="55"/>
        <v>6.1403508771929829</v>
      </c>
      <c r="BL299" s="9"/>
      <c r="BM299" s="9"/>
      <c r="BN299" s="9"/>
      <c r="BV299" s="9"/>
      <c r="BW299" s="9"/>
      <c r="BX299" s="6"/>
    </row>
    <row r="300" spans="8:76" x14ac:dyDescent="0.2">
      <c r="H300" s="6">
        <f t="shared" si="54"/>
        <v>2.3076923076923075</v>
      </c>
      <c r="I300" s="6"/>
      <c r="AI300" s="6">
        <f t="shared" si="55"/>
        <v>1.7543859649122806</v>
      </c>
      <c r="BL300" s="9"/>
      <c r="BM300" s="9"/>
      <c r="BN300" s="9"/>
      <c r="BV300" s="9"/>
      <c r="BW300" s="9"/>
      <c r="BX300" s="6"/>
    </row>
    <row r="301" spans="8:76" x14ac:dyDescent="0.2">
      <c r="H301" s="6">
        <f t="shared" si="54"/>
        <v>4.2307692307692308</v>
      </c>
      <c r="I301" s="6"/>
      <c r="AI301" s="6">
        <f t="shared" si="55"/>
        <v>0.8771929824561403</v>
      </c>
      <c r="BL301" s="9"/>
      <c r="BM301" s="9"/>
      <c r="BN301" s="9"/>
      <c r="BV301" s="9"/>
      <c r="BW301" s="9"/>
      <c r="BX301" s="6"/>
    </row>
    <row r="302" spans="8:76" x14ac:dyDescent="0.2">
      <c r="H302" s="6">
        <f t="shared" si="54"/>
        <v>2.6923076923076925</v>
      </c>
      <c r="I302" s="6"/>
      <c r="AI302" s="6">
        <f t="shared" si="55"/>
        <v>4.3859649122807021</v>
      </c>
      <c r="BL302" s="9"/>
      <c r="BM302" s="9"/>
      <c r="BN302" s="9"/>
      <c r="BV302" s="9"/>
      <c r="BW302" s="9"/>
      <c r="BX302" s="6"/>
    </row>
    <row r="303" spans="8:76" x14ac:dyDescent="0.2">
      <c r="H303" s="6">
        <f t="shared" si="54"/>
        <v>0.38461538461538464</v>
      </c>
      <c r="I303" s="6"/>
      <c r="AI303" s="6">
        <f t="shared" si="55"/>
        <v>9.6491228070175445</v>
      </c>
      <c r="BL303" s="9"/>
      <c r="BM303" s="9"/>
      <c r="BN303" s="9"/>
      <c r="BV303" s="9"/>
      <c r="BW303" s="9"/>
      <c r="BX303" s="6"/>
    </row>
    <row r="304" spans="8:76" x14ac:dyDescent="0.2">
      <c r="H304" s="6">
        <f t="shared" si="54"/>
        <v>0.38461538461538464</v>
      </c>
      <c r="I304" s="6"/>
      <c r="AI304" s="6">
        <f t="shared" si="55"/>
        <v>7.8947368421052628</v>
      </c>
      <c r="BL304" s="9"/>
      <c r="BM304" s="9"/>
      <c r="BN304" s="9"/>
      <c r="BV304" s="9"/>
      <c r="BW304" s="9"/>
      <c r="BX304" s="6"/>
    </row>
    <row r="305" spans="8:76" x14ac:dyDescent="0.2">
      <c r="H305" s="6">
        <f t="shared" si="54"/>
        <v>55.769230769230766</v>
      </c>
      <c r="I305" s="6"/>
      <c r="AI305" s="6">
        <f t="shared" si="55"/>
        <v>92.10526315789474</v>
      </c>
      <c r="BL305" s="9"/>
      <c r="BM305" s="9"/>
      <c r="BN305" s="9"/>
      <c r="BV305" s="9"/>
      <c r="BW305" s="9"/>
      <c r="BX305" s="6"/>
    </row>
    <row r="306" spans="8:76" x14ac:dyDescent="0.2">
      <c r="H306" s="6">
        <f t="shared" si="54"/>
        <v>0</v>
      </c>
      <c r="I306" s="6"/>
      <c r="AI306" s="6">
        <f t="shared" si="55"/>
        <v>13.157894736842104</v>
      </c>
      <c r="BL306" s="9"/>
      <c r="BM306" s="9"/>
      <c r="BN306" s="9"/>
      <c r="BV306" s="9"/>
      <c r="BW306" s="9"/>
      <c r="BX306" s="6"/>
    </row>
    <row r="307" spans="8:76" x14ac:dyDescent="0.2">
      <c r="H307" s="6">
        <f t="shared" si="54"/>
        <v>38.07692307692308</v>
      </c>
      <c r="I307" s="6"/>
      <c r="AI307" s="6">
        <f t="shared" si="55"/>
        <v>65.78947368421052</v>
      </c>
      <c r="BL307" s="9"/>
      <c r="BM307" s="9"/>
      <c r="BN307" s="9"/>
      <c r="BV307" s="9"/>
      <c r="BW307" s="9"/>
      <c r="BX307" s="6"/>
    </row>
    <row r="308" spans="8:76" x14ac:dyDescent="0.2">
      <c r="H308" s="6">
        <f t="shared" ref="H308:H323" si="56">AD5</f>
        <v>1.9230769230769231</v>
      </c>
      <c r="I308" s="6"/>
      <c r="AI308" s="6">
        <f t="shared" ref="AI308:AI323" si="57">BD5</f>
        <v>0</v>
      </c>
      <c r="BL308" s="9"/>
      <c r="BM308" s="9"/>
      <c r="BN308" s="9"/>
      <c r="BV308" s="9"/>
      <c r="BW308" s="9"/>
      <c r="BX308" s="6"/>
    </row>
    <row r="309" spans="8:76" x14ac:dyDescent="0.2">
      <c r="H309" s="6">
        <f t="shared" si="56"/>
        <v>6.1538461538461542</v>
      </c>
      <c r="I309" s="6"/>
      <c r="AI309" s="6">
        <f t="shared" si="57"/>
        <v>4.3859649122807021</v>
      </c>
      <c r="BL309" s="9"/>
      <c r="BM309" s="9"/>
      <c r="BN309" s="9"/>
      <c r="BV309" s="9"/>
      <c r="BW309" s="9"/>
      <c r="BX309" s="6"/>
    </row>
    <row r="310" spans="8:76" x14ac:dyDescent="0.2">
      <c r="H310" s="6">
        <f t="shared" si="56"/>
        <v>0</v>
      </c>
      <c r="I310" s="6"/>
      <c r="AI310" s="6">
        <f t="shared" si="57"/>
        <v>10.526315789473685</v>
      </c>
      <c r="BL310" s="9"/>
      <c r="BM310" s="9"/>
      <c r="BN310" s="9"/>
      <c r="BV310" s="9"/>
      <c r="BW310" s="9"/>
      <c r="BX310" s="6"/>
    </row>
    <row r="311" spans="8:76" x14ac:dyDescent="0.2">
      <c r="H311" s="6">
        <f t="shared" si="56"/>
        <v>0.76923076923076927</v>
      </c>
      <c r="I311" s="6"/>
      <c r="AI311" s="6">
        <f t="shared" si="57"/>
        <v>0</v>
      </c>
      <c r="BL311" s="9"/>
      <c r="BM311" s="9"/>
      <c r="BN311" s="9"/>
      <c r="BV311" s="9"/>
      <c r="BW311" s="9"/>
      <c r="BX311" s="6"/>
    </row>
    <row r="312" spans="8:76" x14ac:dyDescent="0.2">
      <c r="H312" s="6">
        <f t="shared" si="56"/>
        <v>0</v>
      </c>
      <c r="I312" s="6"/>
      <c r="AI312" s="6">
        <f t="shared" si="57"/>
        <v>3.5087719298245612</v>
      </c>
      <c r="BL312" s="9"/>
      <c r="BM312" s="9"/>
      <c r="BN312" s="9"/>
      <c r="BV312" s="9"/>
      <c r="BW312" s="9"/>
      <c r="BX312" s="6"/>
    </row>
    <row r="313" spans="8:76" x14ac:dyDescent="0.2">
      <c r="H313" s="6">
        <f t="shared" si="56"/>
        <v>3.0769230769230771</v>
      </c>
      <c r="I313" s="6"/>
      <c r="AI313" s="6">
        <f t="shared" si="57"/>
        <v>6.1403508771929829</v>
      </c>
      <c r="BL313" s="9"/>
      <c r="BM313" s="9"/>
      <c r="BN313" s="9"/>
      <c r="BV313" s="9"/>
      <c r="BW313" s="9"/>
      <c r="BX313" s="6"/>
    </row>
    <row r="314" spans="8:76" x14ac:dyDescent="0.2">
      <c r="H314" s="6">
        <f t="shared" si="56"/>
        <v>3.4615384615384617</v>
      </c>
      <c r="I314" s="6"/>
      <c r="AI314" s="6">
        <f t="shared" si="57"/>
        <v>0.8771929824561403</v>
      </c>
      <c r="BL314" s="9"/>
      <c r="BM314" s="9"/>
      <c r="BN314" s="9"/>
      <c r="BV314" s="9"/>
      <c r="BW314" s="9"/>
      <c r="BX314" s="6"/>
    </row>
    <row r="315" spans="8:76" x14ac:dyDescent="0.2">
      <c r="H315" s="6">
        <f t="shared" si="56"/>
        <v>2.3076923076923075</v>
      </c>
      <c r="I315" s="6"/>
      <c r="AI315" s="6">
        <f t="shared" si="57"/>
        <v>4.3859649122807021</v>
      </c>
      <c r="BL315" s="9"/>
      <c r="BM315" s="9"/>
      <c r="BN315" s="9"/>
      <c r="BV315" s="9"/>
      <c r="BW315" s="9"/>
      <c r="BX315" s="6"/>
    </row>
    <row r="316" spans="8:76" x14ac:dyDescent="0.2">
      <c r="H316" s="6">
        <f t="shared" si="56"/>
        <v>1.5384615384615385</v>
      </c>
      <c r="I316" s="6"/>
      <c r="AI316" s="6">
        <f t="shared" si="57"/>
        <v>0</v>
      </c>
      <c r="BL316" s="9"/>
      <c r="BM316" s="9"/>
      <c r="BN316" s="9"/>
      <c r="BV316" s="9"/>
      <c r="BW316" s="9"/>
      <c r="BX316" s="6"/>
    </row>
    <row r="317" spans="8:76" x14ac:dyDescent="0.2">
      <c r="H317" s="6">
        <f t="shared" si="56"/>
        <v>3.0769230769230771</v>
      </c>
      <c r="I317" s="6"/>
      <c r="AI317" s="6">
        <f t="shared" si="57"/>
        <v>19.298245614035089</v>
      </c>
      <c r="BL317" s="9"/>
      <c r="BM317" s="9"/>
      <c r="BN317" s="9"/>
      <c r="BV317" s="9"/>
      <c r="BW317" s="9"/>
      <c r="BX317" s="6"/>
    </row>
    <row r="318" spans="8:76" x14ac:dyDescent="0.2">
      <c r="H318" s="6">
        <f t="shared" si="56"/>
        <v>3.4615384615384617</v>
      </c>
      <c r="I318" s="6"/>
      <c r="AI318" s="6">
        <f t="shared" si="57"/>
        <v>5.2631578947368425</v>
      </c>
      <c r="BL318" s="9"/>
      <c r="BM318" s="9"/>
      <c r="BN318" s="9"/>
      <c r="BV318" s="9"/>
      <c r="BW318" s="9"/>
      <c r="BX318" s="6"/>
    </row>
    <row r="319" spans="8:76" x14ac:dyDescent="0.2">
      <c r="H319" s="6">
        <f t="shared" si="56"/>
        <v>0.76923076923076927</v>
      </c>
      <c r="I319" s="6"/>
      <c r="AI319" s="6">
        <f t="shared" si="57"/>
        <v>2.6315789473684212</v>
      </c>
      <c r="BL319" s="9"/>
      <c r="BM319" s="9"/>
      <c r="BN319" s="9"/>
      <c r="BV319" s="9"/>
      <c r="BW319" s="9"/>
      <c r="BX319" s="6"/>
    </row>
    <row r="320" spans="8:76" x14ac:dyDescent="0.2">
      <c r="H320" s="6">
        <f t="shared" si="56"/>
        <v>1.9230769230769231</v>
      </c>
      <c r="I320" s="6"/>
      <c r="AI320" s="6">
        <f t="shared" si="57"/>
        <v>6.1403508771929829</v>
      </c>
      <c r="BL320" s="9"/>
      <c r="BM320" s="9"/>
      <c r="BN320" s="9"/>
      <c r="BV320" s="9"/>
      <c r="BW320" s="9"/>
      <c r="BX320" s="6"/>
    </row>
    <row r="321" spans="8:76" x14ac:dyDescent="0.2">
      <c r="H321" s="6">
        <f t="shared" si="56"/>
        <v>70</v>
      </c>
      <c r="I321" s="6"/>
      <c r="AI321" s="6">
        <f t="shared" si="57"/>
        <v>100</v>
      </c>
      <c r="BL321" s="9"/>
      <c r="BM321" s="9"/>
      <c r="BN321" s="9"/>
      <c r="BV321" s="9"/>
      <c r="BW321" s="9"/>
      <c r="BX321" s="6"/>
    </row>
    <row r="322" spans="8:76" x14ac:dyDescent="0.2">
      <c r="H322" s="6">
        <f t="shared" si="56"/>
        <v>1.5384615384615385</v>
      </c>
      <c r="I322" s="6"/>
      <c r="AI322" s="6">
        <f t="shared" si="57"/>
        <v>12.280701754385966</v>
      </c>
      <c r="BL322" s="9"/>
      <c r="BM322" s="9"/>
      <c r="BN322" s="9"/>
      <c r="BV322" s="9"/>
      <c r="BW322" s="9"/>
      <c r="BX322" s="6"/>
    </row>
    <row r="323" spans="8:76" x14ac:dyDescent="0.2">
      <c r="H323" s="6">
        <f t="shared" si="56"/>
        <v>20</v>
      </c>
      <c r="I323" s="6"/>
      <c r="AI323" s="6">
        <f t="shared" si="57"/>
        <v>41.228070175438596</v>
      </c>
      <c r="BL323" s="9"/>
      <c r="BM323" s="9"/>
      <c r="BN323" s="9"/>
      <c r="BV323" s="9"/>
      <c r="BW323" s="9"/>
      <c r="BX323" s="6"/>
    </row>
    <row r="324" spans="8:76" x14ac:dyDescent="0.2">
      <c r="H324" s="6">
        <f t="shared" ref="H324:H339" si="58">AE5</f>
        <v>4.5549193128578865E-2</v>
      </c>
      <c r="I324" s="6"/>
      <c r="J324" s="6"/>
      <c r="AI324" s="6">
        <f t="shared" ref="AI324:AI339" si="59">BE5</f>
        <v>0</v>
      </c>
      <c r="BL324" s="9"/>
      <c r="BM324" s="9"/>
      <c r="BN324" s="9"/>
      <c r="BV324" s="9"/>
      <c r="BW324" s="9"/>
      <c r="BX324" s="6"/>
    </row>
    <row r="325" spans="8:76" x14ac:dyDescent="0.2">
      <c r="H325" s="6">
        <f t="shared" si="58"/>
        <v>3.2535137948984903E-2</v>
      </c>
      <c r="I325" s="6"/>
      <c r="J325" s="6"/>
      <c r="AI325" s="6">
        <f t="shared" si="59"/>
        <v>0.12791358726549176</v>
      </c>
      <c r="BL325" s="9"/>
      <c r="BM325" s="9"/>
      <c r="BN325" s="9"/>
      <c r="BV325" s="9"/>
      <c r="BW325" s="9"/>
      <c r="BX325" s="6"/>
    </row>
    <row r="326" spans="8:76" x14ac:dyDescent="0.2">
      <c r="H326" s="6">
        <f t="shared" si="58"/>
        <v>8.4591358667360755E-2</v>
      </c>
      <c r="I326" s="6"/>
      <c r="J326" s="6"/>
      <c r="AI326" s="6">
        <f t="shared" si="59"/>
        <v>0.19897669130187606</v>
      </c>
      <c r="BL326" s="9"/>
      <c r="BM326" s="9"/>
      <c r="BN326" s="9"/>
      <c r="BV326" s="9"/>
      <c r="BW326" s="9"/>
      <c r="BX326" s="6"/>
    </row>
    <row r="327" spans="8:76" x14ac:dyDescent="0.2">
      <c r="H327" s="6">
        <f t="shared" si="58"/>
        <v>5.8563248308172826E-2</v>
      </c>
      <c r="I327" s="6"/>
      <c r="J327" s="6"/>
      <c r="AI327" s="6">
        <f t="shared" si="59"/>
        <v>0.44059124502558272</v>
      </c>
      <c r="BL327" s="9"/>
      <c r="BM327" s="9"/>
      <c r="BN327" s="9"/>
      <c r="BV327" s="9"/>
      <c r="BW327" s="9"/>
      <c r="BX327" s="6"/>
    </row>
    <row r="328" spans="8:76" x14ac:dyDescent="0.2">
      <c r="H328" s="6">
        <f t="shared" si="58"/>
        <v>0.19521082769390943</v>
      </c>
      <c r="I328" s="6"/>
      <c r="J328" s="6"/>
      <c r="AI328" s="6">
        <f t="shared" si="59"/>
        <v>0</v>
      </c>
      <c r="BL328" s="9"/>
      <c r="BM328" s="9"/>
      <c r="BN328" s="9"/>
      <c r="BV328" s="9"/>
      <c r="BW328" s="9"/>
      <c r="BX328" s="6"/>
    </row>
    <row r="329" spans="8:76" x14ac:dyDescent="0.2">
      <c r="H329" s="6">
        <f t="shared" si="58"/>
        <v>0.26028110359187923</v>
      </c>
      <c r="I329" s="6"/>
      <c r="J329" s="6"/>
      <c r="AI329" s="6">
        <f t="shared" si="59"/>
        <v>0.29846503695281412</v>
      </c>
      <c r="BL329" s="9"/>
      <c r="BM329" s="9"/>
      <c r="BN329" s="9"/>
      <c r="BV329" s="9"/>
      <c r="BW329" s="9"/>
      <c r="BX329" s="6"/>
    </row>
    <row r="330" spans="8:76" x14ac:dyDescent="0.2">
      <c r="H330" s="6">
        <f t="shared" si="58"/>
        <v>0.12363352420614264</v>
      </c>
      <c r="I330" s="6"/>
      <c r="J330" s="6"/>
      <c r="AI330" s="6">
        <f t="shared" si="59"/>
        <v>0.12791358726549176</v>
      </c>
      <c r="BL330" s="9"/>
      <c r="BM330" s="9"/>
      <c r="BN330" s="9"/>
      <c r="BV330" s="9"/>
      <c r="BW330" s="9"/>
      <c r="BX330" s="6"/>
    </row>
    <row r="331" spans="8:76" x14ac:dyDescent="0.2">
      <c r="H331" s="6">
        <f t="shared" si="58"/>
        <v>0.25377407600208224</v>
      </c>
      <c r="I331" s="6"/>
      <c r="J331" s="6"/>
      <c r="AI331" s="6">
        <f t="shared" si="59"/>
        <v>0.35531552018192153</v>
      </c>
      <c r="BL331" s="9"/>
      <c r="BM331" s="9"/>
      <c r="BN331" s="9"/>
      <c r="BV331" s="9"/>
      <c r="BW331" s="9"/>
      <c r="BX331" s="6"/>
    </row>
    <row r="332" spans="8:76" x14ac:dyDescent="0.2">
      <c r="H332" s="6">
        <f t="shared" si="58"/>
        <v>0.22123893805309736</v>
      </c>
      <c r="I332" s="6"/>
      <c r="J332" s="6"/>
      <c r="AI332" s="6">
        <f t="shared" si="59"/>
        <v>2.8425241614553724E-2</v>
      </c>
      <c r="BL332" s="9"/>
      <c r="BM332" s="9"/>
      <c r="BN332" s="9"/>
      <c r="BV332" s="9"/>
      <c r="BW332" s="9"/>
      <c r="BX332" s="6"/>
    </row>
    <row r="333" spans="8:76" x14ac:dyDescent="0.2">
      <c r="H333" s="6">
        <f t="shared" si="58"/>
        <v>0.22123893805309736</v>
      </c>
      <c r="I333" s="6"/>
      <c r="J333" s="6"/>
      <c r="AI333" s="6">
        <f t="shared" si="59"/>
        <v>0.36952814098919839</v>
      </c>
      <c r="BL333" s="9"/>
      <c r="BM333" s="9"/>
      <c r="BN333" s="9"/>
      <c r="BV333" s="9"/>
      <c r="BW333" s="9"/>
      <c r="BX333" s="6"/>
    </row>
    <row r="334" spans="8:76" x14ac:dyDescent="0.2">
      <c r="H334" s="6">
        <f t="shared" si="58"/>
        <v>0.22774596564289432</v>
      </c>
      <c r="I334" s="6"/>
      <c r="J334" s="6"/>
      <c r="AI334" s="6">
        <f t="shared" si="59"/>
        <v>0.79590676520750425</v>
      </c>
      <c r="BL334" s="9"/>
      <c r="BM334" s="9"/>
      <c r="BN334" s="9"/>
      <c r="BV334" s="9"/>
      <c r="BW334" s="9"/>
      <c r="BX334" s="6"/>
    </row>
    <row r="335" spans="8:76" x14ac:dyDescent="0.2">
      <c r="H335" s="6">
        <f t="shared" si="58"/>
        <v>7.8084331077563768E-2</v>
      </c>
      <c r="I335" s="6"/>
      <c r="J335" s="6"/>
      <c r="AI335" s="6">
        <f t="shared" si="59"/>
        <v>0.39795338260375213</v>
      </c>
      <c r="BL335" s="9"/>
      <c r="BM335" s="9"/>
      <c r="BN335" s="9"/>
      <c r="BV335" s="9"/>
      <c r="BW335" s="9"/>
      <c r="BX335" s="6"/>
    </row>
    <row r="336" spans="8:76" x14ac:dyDescent="0.2">
      <c r="H336" s="6">
        <f t="shared" si="58"/>
        <v>0.11061946902654868</v>
      </c>
      <c r="I336" s="6"/>
      <c r="J336" s="6"/>
      <c r="AI336" s="6">
        <f t="shared" si="59"/>
        <v>0.51165434906196705</v>
      </c>
      <c r="BL336" s="9"/>
      <c r="BM336" s="9"/>
      <c r="BN336" s="9"/>
      <c r="BV336" s="9"/>
      <c r="BW336" s="9"/>
      <c r="BX336" s="6"/>
    </row>
    <row r="337" spans="8:76" x14ac:dyDescent="0.2">
      <c r="H337" s="6">
        <f t="shared" si="58"/>
        <v>0.75481520041644978</v>
      </c>
      <c r="I337" s="6"/>
      <c r="J337" s="6"/>
      <c r="AI337" s="6">
        <f t="shared" si="59"/>
        <v>2.060830017055145</v>
      </c>
      <c r="BL337" s="9"/>
      <c r="BM337" s="9"/>
      <c r="BN337" s="9"/>
      <c r="BV337" s="9"/>
      <c r="BW337" s="9"/>
      <c r="BX337" s="6"/>
    </row>
    <row r="338" spans="8:76" x14ac:dyDescent="0.2">
      <c r="H338" s="6">
        <f t="shared" si="58"/>
        <v>0.11712649661634565</v>
      </c>
      <c r="I338" s="6"/>
      <c r="J338" s="6"/>
      <c r="AI338" s="6">
        <f t="shared" si="59"/>
        <v>0.1137009664582149</v>
      </c>
      <c r="BL338" s="9"/>
      <c r="BM338" s="9"/>
      <c r="BN338" s="9"/>
      <c r="BV338" s="9"/>
      <c r="BW338" s="9"/>
      <c r="BX338" s="6"/>
    </row>
    <row r="339" spans="8:76" x14ac:dyDescent="0.2">
      <c r="H339" s="6">
        <f t="shared" si="58"/>
        <v>100</v>
      </c>
      <c r="I339" s="6"/>
      <c r="J339" s="6"/>
      <c r="AI339" s="6">
        <f t="shared" si="59"/>
        <v>95.693575895395114</v>
      </c>
      <c r="BL339" s="9"/>
      <c r="BM339" s="9"/>
      <c r="BN339" s="9"/>
      <c r="BV339" s="9"/>
      <c r="BW339" s="9"/>
      <c r="BX339" s="6"/>
    </row>
    <row r="340" spans="8:76" x14ac:dyDescent="0.2">
      <c r="H340" s="6">
        <f t="shared" ref="H340:H355" si="60">AF5</f>
        <v>1.9521082769390942E-2</v>
      </c>
      <c r="I340" s="6"/>
      <c r="J340" s="6"/>
      <c r="AI340" s="6">
        <f t="shared" ref="AI340:AI355" si="61">BF5</f>
        <v>2.8425241614553724E-2</v>
      </c>
      <c r="BL340" s="9"/>
      <c r="BM340" s="9"/>
      <c r="BN340" s="9"/>
      <c r="BV340" s="9"/>
      <c r="BW340" s="9"/>
      <c r="BX340" s="6"/>
    </row>
    <row r="341" spans="8:76" x14ac:dyDescent="0.2">
      <c r="H341" s="6">
        <f t="shared" si="60"/>
        <v>3.3576262363352423</v>
      </c>
      <c r="I341" s="6"/>
      <c r="J341" s="6"/>
      <c r="AI341" s="6">
        <f t="shared" si="61"/>
        <v>8.4138715179079018</v>
      </c>
      <c r="BL341" s="9"/>
      <c r="BM341" s="9"/>
      <c r="BN341" s="9"/>
      <c r="BV341" s="9"/>
      <c r="BW341" s="9"/>
      <c r="BX341" s="6"/>
    </row>
    <row r="342" spans="8:76" x14ac:dyDescent="0.2">
      <c r="H342" s="6">
        <f t="shared" si="60"/>
        <v>3.0973451327433628</v>
      </c>
      <c r="I342" s="6"/>
      <c r="J342" s="6"/>
      <c r="AI342" s="6">
        <f t="shared" si="61"/>
        <v>7.9306424104604893</v>
      </c>
      <c r="BL342" s="9"/>
      <c r="BM342" s="9"/>
      <c r="BN342" s="9"/>
      <c r="BV342" s="9"/>
      <c r="BW342" s="9"/>
      <c r="BX342" s="6"/>
    </row>
    <row r="343" spans="8:76" x14ac:dyDescent="0.2">
      <c r="H343" s="6">
        <f t="shared" si="60"/>
        <v>7.1577303487766794E-2</v>
      </c>
      <c r="I343" s="6"/>
      <c r="J343" s="6"/>
      <c r="AI343" s="6">
        <f t="shared" si="61"/>
        <v>7.1063104036384314E-2</v>
      </c>
      <c r="BL343" s="9"/>
      <c r="BM343" s="9"/>
      <c r="BN343" s="9"/>
      <c r="BV343" s="9"/>
      <c r="BW343" s="9"/>
      <c r="BX343" s="6"/>
    </row>
    <row r="344" spans="8:76" x14ac:dyDescent="0.2">
      <c r="H344" s="6">
        <f t="shared" si="60"/>
        <v>6.5070275897969806E-3</v>
      </c>
      <c r="I344" s="6"/>
      <c r="J344" s="6"/>
      <c r="AI344" s="6">
        <f t="shared" si="61"/>
        <v>0.12791358726549176</v>
      </c>
      <c r="BL344" s="9"/>
      <c r="BM344" s="9"/>
      <c r="BN344" s="9"/>
      <c r="BV344" s="9"/>
      <c r="BW344" s="9"/>
      <c r="BX344" s="6"/>
    </row>
    <row r="345" spans="8:76" x14ac:dyDescent="0.2">
      <c r="H345" s="6">
        <f t="shared" si="60"/>
        <v>3.9888079125455493</v>
      </c>
      <c r="I345" s="6"/>
      <c r="J345" s="6"/>
      <c r="AI345" s="6">
        <f t="shared" si="61"/>
        <v>10.6878908470722</v>
      </c>
      <c r="BL345" s="9"/>
      <c r="BM345" s="9"/>
      <c r="BN345" s="9"/>
      <c r="BV345" s="9"/>
      <c r="BW345" s="9"/>
      <c r="BX345" s="6"/>
    </row>
    <row r="346" spans="8:76" x14ac:dyDescent="0.2">
      <c r="H346" s="6">
        <f t="shared" si="60"/>
        <v>2.5702758979698075</v>
      </c>
      <c r="I346" s="6"/>
      <c r="J346" s="6"/>
      <c r="AI346" s="6">
        <f t="shared" si="61"/>
        <v>5.6566230812961908</v>
      </c>
      <c r="BL346" s="9"/>
      <c r="BM346" s="9"/>
      <c r="BN346" s="9"/>
      <c r="BV346" s="9"/>
      <c r="BW346" s="9"/>
      <c r="BX346" s="6"/>
    </row>
    <row r="347" spans="8:76" x14ac:dyDescent="0.2">
      <c r="H347" s="6">
        <f t="shared" si="60"/>
        <v>0.17568974492451847</v>
      </c>
      <c r="I347" s="6"/>
      <c r="J347" s="6"/>
      <c r="AI347" s="6">
        <f t="shared" si="61"/>
        <v>0.21318931210915293</v>
      </c>
      <c r="BL347" s="9"/>
      <c r="BM347" s="9"/>
      <c r="BN347" s="9"/>
      <c r="BV347" s="9"/>
      <c r="BW347" s="9"/>
      <c r="BX347" s="6"/>
    </row>
    <row r="348" spans="8:76" x14ac:dyDescent="0.2">
      <c r="H348" s="6">
        <f t="shared" si="60"/>
        <v>7.8084331077563768E-2</v>
      </c>
      <c r="I348" s="6"/>
      <c r="J348" s="6"/>
      <c r="AI348" s="6">
        <f t="shared" si="61"/>
        <v>0.14212620807276863</v>
      </c>
      <c r="BL348" s="9"/>
      <c r="BM348" s="9"/>
      <c r="BN348" s="9"/>
      <c r="BV348" s="9"/>
      <c r="BW348" s="9"/>
      <c r="BX348" s="6"/>
    </row>
    <row r="349" spans="8:76" x14ac:dyDescent="0.2">
      <c r="H349" s="6">
        <f t="shared" si="60"/>
        <v>3.9627798021863612</v>
      </c>
      <c r="I349" s="6"/>
      <c r="J349" s="6"/>
      <c r="AI349" s="6">
        <f t="shared" si="61"/>
        <v>10.773166571915862</v>
      </c>
      <c r="BL349" s="9"/>
      <c r="BM349" s="9"/>
      <c r="BN349" s="9"/>
      <c r="BV349" s="9"/>
      <c r="BW349" s="9"/>
      <c r="BX349" s="6"/>
    </row>
    <row r="350" spans="8:76" x14ac:dyDescent="0.2">
      <c r="H350" s="6">
        <f t="shared" si="60"/>
        <v>3.2209786569495056</v>
      </c>
      <c r="I350" s="6"/>
      <c r="J350" s="6"/>
      <c r="AI350" s="6">
        <f t="shared" si="61"/>
        <v>4.9886299033541786</v>
      </c>
      <c r="BL350" s="9"/>
      <c r="BM350" s="9"/>
      <c r="BN350" s="9"/>
      <c r="BV350" s="9"/>
      <c r="BW350" s="9"/>
      <c r="BX350" s="6"/>
    </row>
    <row r="351" spans="8:76" x14ac:dyDescent="0.2">
      <c r="H351" s="6">
        <f t="shared" si="60"/>
        <v>0.22123893805309736</v>
      </c>
      <c r="I351" s="6"/>
      <c r="J351" s="6"/>
      <c r="AI351" s="6">
        <f t="shared" si="61"/>
        <v>0.55429221148379759</v>
      </c>
      <c r="BL351" s="9"/>
      <c r="BM351" s="9"/>
      <c r="BN351" s="9"/>
      <c r="BV351" s="9"/>
      <c r="BW351" s="9"/>
      <c r="BX351" s="6"/>
    </row>
    <row r="352" spans="8:76" x14ac:dyDescent="0.2">
      <c r="H352" s="6">
        <f t="shared" si="60"/>
        <v>7.1577303487766794E-2</v>
      </c>
      <c r="I352" s="6"/>
      <c r="J352" s="6"/>
      <c r="AI352" s="6">
        <f t="shared" si="61"/>
        <v>0.52586696986924386</v>
      </c>
      <c r="BL352" s="9"/>
      <c r="BM352" s="9"/>
      <c r="BN352" s="9"/>
      <c r="BV352" s="9"/>
      <c r="BW352" s="9"/>
      <c r="BX352" s="6"/>
    </row>
    <row r="353" spans="8:76" x14ac:dyDescent="0.2">
      <c r="H353" s="6">
        <f t="shared" si="60"/>
        <v>59.311556480999478</v>
      </c>
      <c r="I353" s="6"/>
      <c r="J353" s="6"/>
      <c r="AI353" s="6">
        <f t="shared" si="61"/>
        <v>91.8277430358158</v>
      </c>
      <c r="BL353" s="9"/>
      <c r="BM353" s="9"/>
      <c r="BN353" s="9"/>
      <c r="BV353" s="9"/>
      <c r="BW353" s="9"/>
      <c r="BX353" s="6"/>
    </row>
    <row r="354" spans="8:76" x14ac:dyDescent="0.2">
      <c r="H354" s="6">
        <f t="shared" si="60"/>
        <v>14.315460697553357</v>
      </c>
      <c r="I354" s="6"/>
      <c r="J354" s="6"/>
      <c r="AI354" s="6">
        <f t="shared" si="61"/>
        <v>27.899374644684478</v>
      </c>
      <c r="BL354" s="9"/>
      <c r="BM354" s="9"/>
      <c r="BN354" s="9"/>
      <c r="BV354" s="9"/>
      <c r="BW354" s="9"/>
      <c r="BX354" s="6"/>
    </row>
    <row r="355" spans="8:76" x14ac:dyDescent="0.2">
      <c r="H355" s="6">
        <f t="shared" si="60"/>
        <v>70.210827693909422</v>
      </c>
      <c r="I355" s="6"/>
      <c r="J355" s="6"/>
      <c r="AI355" s="6">
        <f t="shared" si="61"/>
        <v>100</v>
      </c>
      <c r="BL355" s="9"/>
      <c r="BM355" s="9"/>
      <c r="BN355" s="9"/>
      <c r="BV355" s="9"/>
      <c r="BW355" s="9"/>
      <c r="BX355" s="6"/>
    </row>
    <row r="356" spans="8:76" x14ac:dyDescent="0.2">
      <c r="H356" s="6">
        <f t="shared" ref="H356:H371" si="62">AG5</f>
        <v>3.2535137948984903E-2</v>
      </c>
      <c r="I356" s="6"/>
      <c r="J356" s="6"/>
      <c r="AI356" s="6">
        <f t="shared" ref="AI356:AI371" si="63">BG5</f>
        <v>7.1063104036384314E-2</v>
      </c>
      <c r="BL356" s="9"/>
      <c r="BM356" s="9"/>
      <c r="BN356" s="9"/>
      <c r="BV356" s="9"/>
      <c r="BW356" s="9"/>
      <c r="BX356" s="6"/>
    </row>
    <row r="357" spans="8:76" x14ac:dyDescent="0.2">
      <c r="H357" s="6">
        <f t="shared" si="62"/>
        <v>6.7738157209786571</v>
      </c>
      <c r="I357" s="6"/>
      <c r="J357" s="6"/>
      <c r="AI357" s="6">
        <f t="shared" si="63"/>
        <v>9.3234792495736212</v>
      </c>
      <c r="BL357" s="9"/>
      <c r="BM357" s="9"/>
      <c r="BN357" s="9"/>
      <c r="BV357" s="9"/>
      <c r="BW357" s="9"/>
      <c r="BX357" s="6"/>
    </row>
    <row r="358" spans="8:76" x14ac:dyDescent="0.2">
      <c r="H358" s="6">
        <f t="shared" si="62"/>
        <v>3.5333159812597605</v>
      </c>
      <c r="I358" s="6"/>
      <c r="J358" s="6"/>
      <c r="AI358" s="6">
        <f t="shared" si="63"/>
        <v>6.8931210915292782</v>
      </c>
      <c r="BL358" s="9"/>
      <c r="BM358" s="9"/>
      <c r="BN358" s="9"/>
      <c r="BV358" s="9"/>
      <c r="BW358" s="9"/>
      <c r="BX358" s="6"/>
    </row>
    <row r="359" spans="8:76" x14ac:dyDescent="0.2">
      <c r="H359" s="6">
        <f t="shared" si="62"/>
        <v>0</v>
      </c>
      <c r="I359" s="6"/>
      <c r="J359" s="6"/>
      <c r="AI359" s="6">
        <f t="shared" si="63"/>
        <v>8.5275724843661166E-2</v>
      </c>
      <c r="BL359" s="9"/>
      <c r="BM359" s="9"/>
      <c r="BN359" s="9"/>
      <c r="BV359" s="9"/>
      <c r="BW359" s="9"/>
      <c r="BX359" s="6"/>
    </row>
    <row r="360" spans="8:76" x14ac:dyDescent="0.2">
      <c r="H360" s="6">
        <f t="shared" si="62"/>
        <v>0.13014055179593961</v>
      </c>
      <c r="I360" s="6"/>
      <c r="J360" s="6"/>
      <c r="AI360" s="6">
        <f t="shared" si="63"/>
        <v>2.8425241614553724E-2</v>
      </c>
      <c r="BL360" s="9"/>
      <c r="BM360" s="9"/>
      <c r="BN360" s="9"/>
      <c r="BV360" s="9"/>
      <c r="BW360" s="9"/>
      <c r="BX360" s="6"/>
    </row>
    <row r="361" spans="8:76" x14ac:dyDescent="0.2">
      <c r="H361" s="6">
        <f t="shared" si="62"/>
        <v>3.2144716293597084</v>
      </c>
      <c r="I361" s="6"/>
      <c r="J361" s="6"/>
      <c r="AI361" s="6">
        <f t="shared" si="63"/>
        <v>6.509380329732803</v>
      </c>
      <c r="BL361" s="9"/>
      <c r="BM361" s="9"/>
      <c r="BN361" s="9"/>
      <c r="BV361" s="9"/>
      <c r="BW361" s="9"/>
      <c r="BX361" s="6"/>
    </row>
    <row r="362" spans="8:76" x14ac:dyDescent="0.2">
      <c r="H362" s="6">
        <f t="shared" si="62"/>
        <v>1.9651223321186881</v>
      </c>
      <c r="I362" s="6"/>
      <c r="J362" s="6"/>
      <c r="AI362" s="6">
        <f t="shared" si="63"/>
        <v>5.3723706651506538</v>
      </c>
      <c r="BL362" s="9"/>
      <c r="BM362" s="9"/>
      <c r="BN362" s="9"/>
      <c r="BV362" s="9"/>
      <c r="BW362" s="9"/>
      <c r="BX362" s="6"/>
    </row>
    <row r="363" spans="8:76" x14ac:dyDescent="0.2">
      <c r="H363" s="6">
        <f t="shared" si="62"/>
        <v>0.14315460697553359</v>
      </c>
      <c r="I363" s="6"/>
      <c r="J363" s="6"/>
      <c r="AI363" s="6">
        <f t="shared" si="63"/>
        <v>0.35531552018192153</v>
      </c>
      <c r="BL363" s="9"/>
      <c r="BM363" s="9"/>
      <c r="BN363" s="9"/>
      <c r="BV363" s="9"/>
      <c r="BW363" s="9"/>
      <c r="BX363" s="6"/>
    </row>
    <row r="364" spans="8:76" x14ac:dyDescent="0.2">
      <c r="H364" s="6">
        <f t="shared" si="62"/>
        <v>3.2535137948984903E-2</v>
      </c>
      <c r="I364" s="6"/>
      <c r="J364" s="6"/>
      <c r="AI364" s="6">
        <f t="shared" si="63"/>
        <v>7.1063104036384314E-2</v>
      </c>
      <c r="BL364" s="9"/>
      <c r="BM364" s="9"/>
      <c r="BN364" s="9"/>
      <c r="BV364" s="9"/>
      <c r="BW364" s="9"/>
      <c r="BX364" s="6"/>
    </row>
    <row r="365" spans="8:76" x14ac:dyDescent="0.2">
      <c r="H365" s="6">
        <f t="shared" si="62"/>
        <v>5.0754815200416452</v>
      </c>
      <c r="I365" s="6"/>
      <c r="J365" s="6"/>
      <c r="AI365" s="6">
        <f t="shared" si="63"/>
        <v>8.982376350198976</v>
      </c>
      <c r="BL365" s="9"/>
      <c r="BM365" s="9"/>
      <c r="BN365" s="9"/>
      <c r="BV365" s="9"/>
      <c r="BW365" s="9"/>
      <c r="BX365" s="6"/>
    </row>
    <row r="366" spans="8:76" x14ac:dyDescent="0.2">
      <c r="H366" s="6">
        <f t="shared" si="62"/>
        <v>2.5897969807391985</v>
      </c>
      <c r="I366" s="6"/>
      <c r="J366" s="6"/>
      <c r="AI366" s="6">
        <f t="shared" si="63"/>
        <v>6.4098919840818649</v>
      </c>
      <c r="BL366" s="9"/>
      <c r="BM366" s="9"/>
      <c r="BN366" s="9"/>
      <c r="BV366" s="9"/>
      <c r="BW366" s="9"/>
      <c r="BX366" s="6"/>
    </row>
    <row r="367" spans="8:76" x14ac:dyDescent="0.2">
      <c r="H367" s="6">
        <f t="shared" si="62"/>
        <v>0.1366475793857366</v>
      </c>
      <c r="I367" s="6"/>
      <c r="J367" s="6"/>
      <c r="AI367" s="6">
        <f t="shared" si="63"/>
        <v>0.46901648664013645</v>
      </c>
      <c r="BL367" s="9"/>
      <c r="BM367" s="9"/>
      <c r="BN367" s="9"/>
      <c r="BV367" s="9"/>
      <c r="BW367" s="9"/>
      <c r="BX367" s="6"/>
    </row>
    <row r="368" spans="8:76" x14ac:dyDescent="0.2">
      <c r="H368" s="6">
        <f t="shared" si="62"/>
        <v>0.12363352420614264</v>
      </c>
      <c r="I368" s="6"/>
      <c r="J368" s="6"/>
      <c r="AI368" s="6">
        <f t="shared" si="63"/>
        <v>0.17055144968732233</v>
      </c>
      <c r="BL368" s="9"/>
      <c r="BM368" s="9"/>
      <c r="BN368" s="9"/>
      <c r="BV368" s="9"/>
      <c r="BW368" s="9"/>
      <c r="BX368" s="6"/>
    </row>
    <row r="369" spans="8:76" x14ac:dyDescent="0.2">
      <c r="H369" s="6">
        <f t="shared" si="62"/>
        <v>50.461998958875583</v>
      </c>
      <c r="I369" s="6"/>
      <c r="J369" s="6"/>
      <c r="AI369" s="6">
        <f t="shared" si="63"/>
        <v>61.895963615690732</v>
      </c>
      <c r="BL369" s="9"/>
      <c r="BM369" s="9"/>
      <c r="BN369" s="9"/>
      <c r="BV369" s="9"/>
      <c r="BW369" s="9"/>
      <c r="BX369" s="6"/>
    </row>
    <row r="370" spans="8:76" x14ac:dyDescent="0.2">
      <c r="H370" s="6">
        <f t="shared" si="62"/>
        <v>2.4726704841228528</v>
      </c>
      <c r="I370" s="6"/>
      <c r="J370" s="6"/>
      <c r="AI370" s="6">
        <f t="shared" si="63"/>
        <v>9.2950540079590684</v>
      </c>
      <c r="BL370" s="9"/>
      <c r="BM370" s="9"/>
      <c r="BN370" s="9"/>
      <c r="BV370" s="9"/>
      <c r="BW370" s="9"/>
      <c r="BX370" s="6"/>
    </row>
    <row r="371" spans="8:76" x14ac:dyDescent="0.2">
      <c r="H371" s="6">
        <f t="shared" si="62"/>
        <v>51.952108276939093</v>
      </c>
      <c r="I371" s="6"/>
      <c r="J371" s="6"/>
      <c r="AI371" s="6">
        <f t="shared" si="63"/>
        <v>72.981807845366689</v>
      </c>
      <c r="BL371" s="9"/>
      <c r="BM371" s="9"/>
      <c r="BN371" s="9"/>
      <c r="BV371" s="9"/>
      <c r="BW371" s="9"/>
      <c r="BX371" s="6"/>
    </row>
    <row r="372" spans="8:76" x14ac:dyDescent="0.2">
      <c r="H372" s="6">
        <f t="shared" ref="H372:H387" si="64">AH5</f>
        <v>2.6028110359187923E-2</v>
      </c>
      <c r="I372" s="6"/>
      <c r="J372" s="6"/>
      <c r="AI372" s="6">
        <f t="shared" ref="AI372:AI387" si="65">BH5</f>
        <v>2.8425241614553724E-2</v>
      </c>
      <c r="BL372" s="9"/>
      <c r="BM372" s="9"/>
      <c r="BN372" s="9"/>
      <c r="BV372" s="9"/>
      <c r="BW372" s="9"/>
      <c r="BX372" s="6"/>
    </row>
    <row r="373" spans="8:76" x14ac:dyDescent="0.2">
      <c r="H373" s="6">
        <f t="shared" si="64"/>
        <v>5.0559604372722537</v>
      </c>
      <c r="I373" s="6"/>
      <c r="J373" s="6"/>
      <c r="AI373" s="6">
        <f t="shared" si="65"/>
        <v>10.005685048322912</v>
      </c>
      <c r="BL373" s="9"/>
      <c r="BM373" s="9"/>
      <c r="BN373" s="9"/>
      <c r="BV373" s="9"/>
      <c r="BW373" s="9"/>
      <c r="BX373" s="6"/>
    </row>
    <row r="374" spans="8:76" x14ac:dyDescent="0.2">
      <c r="H374" s="6">
        <f t="shared" si="64"/>
        <v>3.6504424778761062</v>
      </c>
      <c r="I374" s="6"/>
      <c r="J374" s="6"/>
      <c r="AI374" s="6">
        <f t="shared" si="65"/>
        <v>5.429221148379761</v>
      </c>
      <c r="BL374" s="9"/>
      <c r="BM374" s="9"/>
      <c r="BN374" s="9"/>
      <c r="BV374" s="9"/>
      <c r="BW374" s="9"/>
      <c r="BX374" s="6"/>
    </row>
    <row r="375" spans="8:76" x14ac:dyDescent="0.2">
      <c r="H375" s="6">
        <f t="shared" si="64"/>
        <v>8.4591358667360755E-2</v>
      </c>
      <c r="I375" s="6"/>
      <c r="J375" s="6"/>
      <c r="AI375" s="6">
        <f t="shared" si="65"/>
        <v>0.21318931210915293</v>
      </c>
      <c r="BL375" s="9"/>
      <c r="BM375" s="9"/>
      <c r="BN375" s="9"/>
      <c r="BV375" s="9"/>
      <c r="BW375" s="9"/>
      <c r="BX375" s="6"/>
    </row>
    <row r="376" spans="8:76" x14ac:dyDescent="0.2">
      <c r="H376" s="6">
        <f t="shared" si="64"/>
        <v>0.33185840707964603</v>
      </c>
      <c r="I376" s="6"/>
      <c r="J376" s="6"/>
      <c r="AI376" s="6">
        <f t="shared" si="65"/>
        <v>0.59693007390562824</v>
      </c>
      <c r="BL376" s="9"/>
      <c r="BM376" s="9"/>
      <c r="BN376" s="9"/>
      <c r="BV376" s="9"/>
      <c r="BW376" s="9"/>
      <c r="BX376" s="6"/>
    </row>
    <row r="377" spans="8:76" x14ac:dyDescent="0.2">
      <c r="H377" s="6">
        <f t="shared" si="64"/>
        <v>1.9781363872982822</v>
      </c>
      <c r="I377" s="6"/>
      <c r="J377" s="6"/>
      <c r="AI377" s="6">
        <f t="shared" si="65"/>
        <v>5.8840250142126207</v>
      </c>
      <c r="BL377" s="9"/>
      <c r="BM377" s="9"/>
      <c r="BN377" s="9"/>
      <c r="BV377" s="9"/>
      <c r="BW377" s="9"/>
      <c r="BX377" s="6"/>
    </row>
    <row r="378" spans="8:76" x14ac:dyDescent="0.2">
      <c r="H378" s="6">
        <f t="shared" si="64"/>
        <v>1.7048412285268089</v>
      </c>
      <c r="I378" s="6"/>
      <c r="J378" s="6"/>
      <c r="AI378" s="6">
        <f t="shared" si="65"/>
        <v>5.3155201819215465</v>
      </c>
      <c r="BL378" s="9"/>
      <c r="BM378" s="9"/>
      <c r="BN378" s="9"/>
      <c r="BV378" s="9"/>
      <c r="BW378" s="9"/>
      <c r="BX378" s="6"/>
    </row>
    <row r="379" spans="8:76" x14ac:dyDescent="0.2">
      <c r="H379" s="6">
        <f t="shared" si="64"/>
        <v>0.14966163456533055</v>
      </c>
      <c r="I379" s="6"/>
      <c r="J379" s="6"/>
      <c r="AI379" s="6">
        <f t="shared" si="65"/>
        <v>0.66799317794201252</v>
      </c>
      <c r="BL379" s="9"/>
      <c r="BM379" s="9"/>
      <c r="BN379" s="9"/>
      <c r="BV379" s="9"/>
      <c r="BW379" s="9"/>
      <c r="BX379" s="6"/>
    </row>
    <row r="380" spans="8:76" x14ac:dyDescent="0.2">
      <c r="H380" s="6">
        <f t="shared" si="64"/>
        <v>0.15616866215512754</v>
      </c>
      <c r="I380" s="6"/>
      <c r="J380" s="6"/>
      <c r="AI380" s="6">
        <f t="shared" si="65"/>
        <v>0.19897669130187606</v>
      </c>
      <c r="BL380" s="9"/>
      <c r="BM380" s="9"/>
      <c r="BN380" s="9"/>
      <c r="BV380" s="9"/>
      <c r="BW380" s="9"/>
      <c r="BX380" s="6"/>
    </row>
    <row r="381" spans="8:76" x14ac:dyDescent="0.2">
      <c r="H381" s="6">
        <f t="shared" si="64"/>
        <v>2.1603331598125974</v>
      </c>
      <c r="I381" s="6"/>
      <c r="J381" s="6"/>
      <c r="AI381" s="6">
        <f t="shared" si="65"/>
        <v>5.8413871517907898</v>
      </c>
      <c r="BL381" s="9"/>
      <c r="BM381" s="9"/>
      <c r="BN381" s="9"/>
      <c r="BV381" s="9"/>
      <c r="BW381" s="9"/>
      <c r="BX381" s="6"/>
    </row>
    <row r="382" spans="8:76" x14ac:dyDescent="0.2">
      <c r="H382" s="6">
        <f t="shared" si="64"/>
        <v>1.1582509109838626</v>
      </c>
      <c r="I382" s="6"/>
      <c r="J382" s="6"/>
      <c r="AI382" s="6">
        <f t="shared" si="65"/>
        <v>1.7623649801023309</v>
      </c>
      <c r="BL382" s="9"/>
      <c r="BM382" s="9"/>
      <c r="BN382" s="9"/>
      <c r="BV382" s="9"/>
      <c r="BW382" s="9"/>
      <c r="BX382" s="6"/>
    </row>
    <row r="383" spans="8:76" x14ac:dyDescent="0.2">
      <c r="H383" s="6">
        <f t="shared" si="64"/>
        <v>0.20822488287350338</v>
      </c>
      <c r="I383" s="6"/>
      <c r="J383" s="6"/>
      <c r="AI383" s="6">
        <f t="shared" si="65"/>
        <v>0.1847640704945992</v>
      </c>
      <c r="BL383" s="9"/>
      <c r="BM383" s="9"/>
      <c r="BN383" s="9"/>
      <c r="BV383" s="9"/>
      <c r="BW383" s="9"/>
      <c r="BX383" s="6"/>
    </row>
    <row r="384" spans="8:76" x14ac:dyDescent="0.2">
      <c r="H384" s="6">
        <f t="shared" si="64"/>
        <v>0.20822488287350338</v>
      </c>
      <c r="I384" s="6"/>
      <c r="J384" s="6"/>
      <c r="AI384" s="6">
        <f t="shared" si="65"/>
        <v>0.42637862421830586</v>
      </c>
      <c r="BL384" s="9"/>
      <c r="BM384" s="9"/>
      <c r="BN384" s="9"/>
      <c r="BV384" s="9"/>
      <c r="BW384" s="9"/>
      <c r="BX384" s="6"/>
    </row>
    <row r="385" spans="8:76" x14ac:dyDescent="0.2">
      <c r="H385" s="6">
        <f t="shared" si="64"/>
        <v>39.966163456533053</v>
      </c>
      <c r="I385" s="6"/>
      <c r="J385" s="6"/>
      <c r="AI385" s="6">
        <f t="shared" si="65"/>
        <v>55.301307561114271</v>
      </c>
      <c r="BL385" s="9"/>
      <c r="BM385" s="9"/>
      <c r="BN385" s="9"/>
      <c r="BV385" s="9"/>
      <c r="BW385" s="9"/>
      <c r="BX385" s="6"/>
    </row>
    <row r="386" spans="8:76" x14ac:dyDescent="0.2">
      <c r="H386" s="6">
        <f t="shared" si="64"/>
        <v>1.1647579385736595</v>
      </c>
      <c r="I386" s="6"/>
      <c r="J386" s="6"/>
      <c r="AI386" s="6">
        <f t="shared" si="65"/>
        <v>3.6526435474701535</v>
      </c>
      <c r="BL386" s="9"/>
      <c r="BM386" s="9"/>
      <c r="BN386" s="9"/>
      <c r="BV386" s="9"/>
      <c r="BW386" s="9"/>
      <c r="BX386" s="6"/>
    </row>
    <row r="387" spans="8:76" x14ac:dyDescent="0.2">
      <c r="H387" s="6">
        <f t="shared" si="64"/>
        <v>50.950026028110358</v>
      </c>
      <c r="I387" s="6"/>
      <c r="J387" s="6"/>
      <c r="AI387" s="6">
        <f t="shared" si="65"/>
        <v>60.233086981239339</v>
      </c>
      <c r="BL387" s="9"/>
      <c r="BM387" s="9"/>
      <c r="BN387" s="9"/>
      <c r="BV387" s="9"/>
      <c r="BW387" s="9"/>
      <c r="BX387" s="6"/>
    </row>
    <row r="388" spans="8:76" x14ac:dyDescent="0.2">
      <c r="H388" s="6"/>
      <c r="I388" s="6"/>
      <c r="AI388" s="6"/>
      <c r="BL388" s="9"/>
      <c r="BM388" s="9"/>
      <c r="BN388" s="9"/>
      <c r="BV388" s="9"/>
      <c r="BW388" s="9"/>
      <c r="BX388" s="6"/>
    </row>
    <row r="389" spans="8:76" x14ac:dyDescent="0.2">
      <c r="H389" s="6"/>
      <c r="I389" s="6"/>
      <c r="AI389" s="6"/>
      <c r="BL389" s="9"/>
      <c r="BM389" s="9"/>
      <c r="BN389" s="9"/>
      <c r="BV389" s="9"/>
      <c r="BW389" s="9"/>
      <c r="BX389" s="6"/>
    </row>
    <row r="390" spans="8:76" x14ac:dyDescent="0.2">
      <c r="H390" s="6"/>
      <c r="I390" s="6"/>
      <c r="AI390" s="6"/>
      <c r="BL390" s="9"/>
      <c r="BM390" s="9"/>
      <c r="BN390" s="9"/>
      <c r="BV390" s="9"/>
      <c r="BW390" s="9"/>
      <c r="BX390" s="6"/>
    </row>
    <row r="391" spans="8:76" x14ac:dyDescent="0.2">
      <c r="H391" s="6"/>
      <c r="I391" s="6"/>
      <c r="AI391" s="6"/>
      <c r="BL391" s="9"/>
      <c r="BM391" s="9"/>
      <c r="BN391" s="9"/>
      <c r="BV391" s="9"/>
      <c r="BW391" s="9"/>
      <c r="BX391" s="6"/>
    </row>
    <row r="392" spans="8:76" x14ac:dyDescent="0.2">
      <c r="I392" s="6"/>
      <c r="BN392" s="9"/>
      <c r="BX392" s="6"/>
    </row>
  </sheetData>
  <mergeCells count="3">
    <mergeCell ref="A1:F1"/>
    <mergeCell ref="G1:BH2"/>
    <mergeCell ref="BK1:CC2"/>
  </mergeCells>
  <conditionalFormatting sqref="K47:K57">
    <cfRule type="colorScale" priority="5">
      <colorScale>
        <cfvo type="min"/>
        <cfvo type="max"/>
        <color theme="8"/>
        <color rgb="FFFFFF00"/>
      </colorScale>
    </cfRule>
    <cfRule type="colorScale" priority="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K5:AH20 V22:AF22">
    <cfRule type="colorScale" priority="13">
      <colorScale>
        <cfvo type="min"/>
        <cfvo type="max"/>
        <color theme="8"/>
        <color rgb="FFFFFF00"/>
      </colorScale>
    </cfRule>
    <cfRule type="colorScale" priority="1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K29:AH44">
    <cfRule type="colorScale" priority="11">
      <colorScale>
        <cfvo type="min"/>
        <cfvo type="max"/>
        <color theme="8"/>
        <color rgb="FFFFFF00"/>
      </colorScale>
    </cfRule>
    <cfRule type="colorScale" priority="1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V46:AF46">
    <cfRule type="colorScale" priority="7">
      <colorScale>
        <cfvo type="min"/>
        <cfvo type="max"/>
        <color theme="8"/>
        <color rgb="FFFFFF00"/>
      </colorScale>
    </cfRule>
    <cfRule type="colorScale" priority="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23:AE27">
    <cfRule type="colorScale" priority="2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47:AE53 AE45">
    <cfRule type="colorScale" priority="19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54:AE69">
    <cfRule type="colorScale" priority="1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70:AE85">
    <cfRule type="colorScale" priority="1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K5:BH20">
    <cfRule type="colorScale" priority="15">
      <colorScale>
        <cfvo type="min"/>
        <cfvo type="max"/>
        <color theme="8"/>
        <color rgb="FFFFFF00"/>
      </colorScale>
    </cfRule>
    <cfRule type="colorScale" priority="1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K29:BH44">
    <cfRule type="colorScale" priority="9">
      <colorScale>
        <cfvo type="min"/>
        <cfvo type="max"/>
        <color theme="8"/>
        <color rgb="FFFFFF00"/>
      </colorScale>
    </cfRule>
    <cfRule type="colorScale" priority="1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V22:AV28">
    <cfRule type="colorScale" priority="21">
      <colorScale>
        <cfvo type="min"/>
        <cfvo type="percentile" val="50"/>
        <cfvo type="max"/>
        <color rgb="FFF8696B"/>
        <color rgb="FFFCFCFF"/>
        <color rgb="FF5A8AC6"/>
      </colorScale>
    </cfRule>
    <cfRule type="colorScale" priority="2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L4:BL7 BL8:BM1048576">
    <cfRule type="cellIs" dxfId="1" priority="4" operator="greaterThan">
      <formula>100</formula>
    </cfRule>
  </conditionalFormatting>
  <conditionalFormatting sqref="BP4:BS19">
    <cfRule type="colorScale" priority="3">
      <colorScale>
        <cfvo type="min"/>
        <cfvo type="max"/>
        <color theme="8"/>
        <color rgb="FFFFFF00"/>
      </colorScale>
    </cfRule>
  </conditionalFormatting>
  <conditionalFormatting sqref="BV4:BV7 BV8:BW1048576">
    <cfRule type="cellIs" dxfId="0" priority="1" operator="greaterThan">
      <formula>100</formula>
    </cfRule>
  </conditionalFormatting>
  <conditionalFormatting sqref="BZ4:CC19">
    <cfRule type="colorScale" priority="2">
      <colorScale>
        <cfvo type="min"/>
        <cfvo type="max"/>
        <color theme="8"/>
        <color rgb="FFFFFF00"/>
      </colorScale>
    </cfRule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Extended Data Fig 9a</vt:lpstr>
      <vt:lpstr>Extended Data Fig 9b</vt:lpstr>
      <vt:lpstr>Extended Data Fig 9c</vt:lpstr>
      <vt:lpstr>Extended Data Fig 9d</vt:lpstr>
      <vt:lpstr>Extended Data Fig 9e</vt:lpstr>
      <vt:lpstr>Extended Data Fig 9f</vt:lpstr>
      <vt:lpstr>Extended Data Fig 9g</vt:lpstr>
      <vt:lpstr>Extended Data Fig 9h</vt:lpstr>
      <vt:lpstr>Extended Data Fig 9i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Blair, Daniel</dc:creator>
  <cp:lastModifiedBy>Blair, Daniel</cp:lastModifiedBy>
  <dcterms:created xsi:type="dcterms:W3CDTF">2024-09-12T15:28:59Z</dcterms:created>
  <dcterms:modified xsi:type="dcterms:W3CDTF">2024-09-12T15:30:38Z</dcterms:modified>
</cp:coreProperties>
</file>