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b343/Library/CloudStorage/GoogleDrive-fb343@yale.edu/My Drive/03272023 social network paper/5 submission/"/>
    </mc:Choice>
  </mc:AlternateContent>
  <xr:revisionPtr revIDLastSave="0" documentId="13_ncr:1_{F8365758-7F4E-074B-9248-78962A60B65F}" xr6:coauthVersionLast="47" xr6:coauthVersionMax="47" xr10:uidLastSave="{00000000-0000-0000-0000-000000000000}"/>
  <bookViews>
    <workbookView xWindow="0" yWindow="500" windowWidth="51200" windowHeight="26700" xr2:uid="{00000000-000D-0000-FFFF-FFFF00000000}"/>
  </bookViews>
  <sheets>
    <sheet name="Summary" sheetId="3" r:id="rId1"/>
    <sheet name="All Ties" sheetId="1" r:id="rId2"/>
    <sheet name="Stable Ties" sheetId="4" r:id="rId3"/>
    <sheet name="Reciprocated Ties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" i="3" l="1"/>
  <c r="N6" i="3"/>
  <c r="N5" i="3"/>
  <c r="N4" i="3"/>
  <c r="N3" i="3"/>
  <c r="N2" i="3"/>
  <c r="M7" i="3"/>
  <c r="M6" i="3"/>
  <c r="M5" i="3"/>
  <c r="M4" i="3"/>
  <c r="M3" i="3"/>
  <c r="M2" i="3"/>
  <c r="L7" i="3"/>
  <c r="L6" i="3"/>
  <c r="L5" i="3"/>
  <c r="L4" i="3"/>
  <c r="L3" i="3"/>
  <c r="L2" i="3"/>
  <c r="K7" i="3"/>
  <c r="K6" i="3"/>
  <c r="K5" i="3"/>
  <c r="K4" i="3"/>
  <c r="K3" i="3"/>
  <c r="K2" i="3"/>
  <c r="J7" i="3"/>
  <c r="J6" i="3"/>
  <c r="J5" i="3"/>
  <c r="J4" i="3"/>
  <c r="J3" i="3"/>
  <c r="J2" i="3"/>
  <c r="I7" i="3"/>
  <c r="I6" i="3"/>
  <c r="I5" i="3"/>
  <c r="I4" i="3"/>
  <c r="I3" i="3"/>
  <c r="I2" i="3"/>
  <c r="F5" i="3"/>
  <c r="G5" i="3"/>
  <c r="H5" i="3"/>
  <c r="F6" i="3"/>
  <c r="G6" i="3"/>
  <c r="H6" i="3"/>
  <c r="F7" i="3"/>
  <c r="G7" i="3"/>
  <c r="H7" i="3"/>
  <c r="E7" i="3"/>
  <c r="E6" i="3"/>
  <c r="E5" i="3"/>
  <c r="D5" i="3"/>
  <c r="D6" i="3"/>
  <c r="D7" i="3"/>
  <c r="C7" i="3"/>
  <c r="C6" i="3"/>
  <c r="C5" i="3"/>
  <c r="F2" i="3"/>
  <c r="G2" i="3"/>
  <c r="H2" i="3"/>
  <c r="F3" i="3"/>
  <c r="G3" i="3"/>
  <c r="H3" i="3"/>
  <c r="F4" i="3"/>
  <c r="G4" i="3"/>
  <c r="H4" i="3"/>
  <c r="E2" i="3"/>
  <c r="E3" i="3"/>
  <c r="E4" i="3"/>
  <c r="D4" i="3"/>
  <c r="D3" i="3"/>
  <c r="D2" i="3"/>
  <c r="C4" i="3"/>
  <c r="C3" i="3"/>
  <c r="C2" i="3"/>
</calcChain>
</file>

<file path=xl/sharedStrings.xml><?xml version="1.0" encoding="utf-8"?>
<sst xmlns="http://schemas.openxmlformats.org/spreadsheetml/2006/main" count="213" uniqueCount="39">
  <si>
    <t>Village name</t>
  </si>
  <si>
    <t>Percent predicted</t>
  </si>
  <si>
    <t>Percent real</t>
  </si>
  <si>
    <t>TP</t>
  </si>
  <si>
    <t>TN</t>
  </si>
  <si>
    <t>FP</t>
  </si>
  <si>
    <t>FN</t>
  </si>
  <si>
    <t>TPR</t>
  </si>
  <si>
    <t>FNR</t>
  </si>
  <si>
    <t>TNR</t>
  </si>
  <si>
    <t>Precision</t>
  </si>
  <si>
    <t>Accuracy</t>
  </si>
  <si>
    <t>F1</t>
  </si>
  <si>
    <t>Azpeitia</t>
  </si>
  <si>
    <t>Basauri</t>
  </si>
  <si>
    <t>Bermeo</t>
  </si>
  <si>
    <t>Erandio</t>
  </si>
  <si>
    <t>Ermua</t>
  </si>
  <si>
    <t>Getaria</t>
  </si>
  <si>
    <t>Getxo</t>
  </si>
  <si>
    <t>Hernani</t>
  </si>
  <si>
    <t>Hondarribia</t>
  </si>
  <si>
    <t>Irun</t>
  </si>
  <si>
    <t>Laguardia</t>
  </si>
  <si>
    <t>Lekeitio</t>
  </si>
  <si>
    <t>Mungia</t>
  </si>
  <si>
    <t>Pasaia</t>
  </si>
  <si>
    <t>Sestao</t>
  </si>
  <si>
    <t>Tolosa</t>
  </si>
  <si>
    <t>Zarautz</t>
  </si>
  <si>
    <t>Zumaia</t>
  </si>
  <si>
    <t>Ties</t>
  </si>
  <si>
    <t>Familial and friendship ties</t>
  </si>
  <si>
    <t>Reciprocated</t>
  </si>
  <si>
    <t>Stable</t>
  </si>
  <si>
    <t>All</t>
  </si>
  <si>
    <t>Non-kin ties</t>
  </si>
  <si>
    <t>All Relationships</t>
  </si>
  <si>
    <t>Non-Kin Different Households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</si>
</sst>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76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664D1-1A45-DD4B-AC86-79D5CE3FC8B0}">
  <dimension ref="A1:N7"/>
  <sheetViews>
    <sheetView tabSelected="1" workbookViewId="0"/>
  </sheetViews>
  <sheetFormatPr baseColWidth="10" defaultRowHeight="15" x14ac:dyDescent="0.2"/>
  <cols>
    <col min="2" max="2" width="14.6640625" customWidth="1"/>
    <col min="3" max="3" width="15.6640625" customWidth="1"/>
  </cols>
  <sheetData>
    <row r="1" spans="1:14" x14ac:dyDescent="0.2">
      <c r="A1" s="2"/>
      <c r="B1" s="4" t="s">
        <v>31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</row>
    <row r="2" spans="1:14" x14ac:dyDescent="0.2">
      <c r="A2" s="6" t="s">
        <v>32</v>
      </c>
      <c r="B2" s="3" t="s">
        <v>33</v>
      </c>
      <c r="C2" s="9">
        <f>AVERAGE('Reciprocated Ties'!B$3:B$20)</f>
        <v>0.44967900136512917</v>
      </c>
      <c r="D2" s="3">
        <f>AVERAGE('Reciprocated Ties'!C$3:C$20)</f>
        <v>0.5</v>
      </c>
      <c r="E2" s="3">
        <f>SUM('Reciprocated Ties'!D$3:D$20)</f>
        <v>1013</v>
      </c>
      <c r="F2" s="3">
        <f>SUM('Reciprocated Ties'!E$3:E$20)</f>
        <v>1170</v>
      </c>
      <c r="G2" s="3">
        <f>SUM('Reciprocated Ties'!F$3:F$20)</f>
        <v>264</v>
      </c>
      <c r="H2" s="3">
        <f>SUM('Reciprocated Ties'!G$3:G$20)</f>
        <v>421</v>
      </c>
      <c r="I2" s="9">
        <f>AVERAGE('Reciprocated Ties'!H$3:H$20)</f>
        <v>0.70062806143397893</v>
      </c>
      <c r="J2" s="9">
        <f>AVERAGE('Reciprocated Ties'!I$3:I$20)</f>
        <v>0.29937193856602096</v>
      </c>
      <c r="K2" s="9">
        <f>AVERAGE('Reciprocated Ties'!J$3:J$20)</f>
        <v>0.80127005870372059</v>
      </c>
      <c r="L2" s="9">
        <f>AVERAGE('Reciprocated Ties'!K$3:K$20)</f>
        <v>0.78089171551598158</v>
      </c>
      <c r="M2" s="9">
        <f>AVERAGE('Reciprocated Ties'!L$3:L$20)</f>
        <v>0.75094906006884965</v>
      </c>
      <c r="N2" s="9">
        <f>AVERAGE('Reciprocated Ties'!M$3:M$20)</f>
        <v>0.73791098554717582</v>
      </c>
    </row>
    <row r="3" spans="1:14" x14ac:dyDescent="0.2">
      <c r="A3" s="6"/>
      <c r="B3" s="3" t="s">
        <v>34</v>
      </c>
      <c r="C3" s="9">
        <f>AVERAGE('Stable Ties'!B$3:B$20)</f>
        <v>0.43547212806140528</v>
      </c>
      <c r="D3" s="3">
        <f>AVERAGE('Stable Ties'!C$3:C$20)</f>
        <v>0.5</v>
      </c>
      <c r="E3" s="3">
        <f>SUM('Stable Ties'!D$3:D$20)</f>
        <v>1224</v>
      </c>
      <c r="F3" s="3">
        <f>SUM('Stable Ties'!E$3:E$20)</f>
        <v>1427</v>
      </c>
      <c r="G3" s="3">
        <f>SUM('Stable Ties'!F$3:F$20)</f>
        <v>322</v>
      </c>
      <c r="H3" s="3">
        <f>SUM('Stable Ties'!G$3:G$20)</f>
        <v>525</v>
      </c>
      <c r="I3" s="9">
        <f>AVERAGE('Stable Ties'!H$3:H$20)</f>
        <v>0.68427303293347941</v>
      </c>
      <c r="J3" s="9">
        <f>AVERAGE('Stable Ties'!I$3:I$20)</f>
        <v>0.31572696706652054</v>
      </c>
      <c r="K3" s="9">
        <f>AVERAGE('Stable Ties'!J$3:J$20)</f>
        <v>0.81332877681066895</v>
      </c>
      <c r="L3" s="9">
        <f>AVERAGE('Stable Ties'!K$3:K$20)</f>
        <v>0.79004367251637386</v>
      </c>
      <c r="M3" s="9">
        <f>AVERAGE('Stable Ties'!L$3:L$20)</f>
        <v>0.74880090487207396</v>
      </c>
      <c r="N3" s="9">
        <f>AVERAGE('Stable Ties'!M$3:M$20)</f>
        <v>0.72989768041194669</v>
      </c>
    </row>
    <row r="4" spans="1:14" x14ac:dyDescent="0.2">
      <c r="A4" s="6"/>
      <c r="B4" s="3" t="s">
        <v>35</v>
      </c>
      <c r="C4" s="9">
        <f>AVERAGE('All Ties'!B$3:B$20)</f>
        <v>0.45755992383929051</v>
      </c>
      <c r="D4" s="3">
        <f>AVERAGE('All Ties'!C$3:C$20)</f>
        <v>0.5</v>
      </c>
      <c r="E4" s="3">
        <f>SUM('All Ties'!D$3:D$20)</f>
        <v>2383</v>
      </c>
      <c r="F4" s="3">
        <f>SUM('All Ties'!E$3:E$20)</f>
        <v>2672</v>
      </c>
      <c r="G4" s="3">
        <f>SUM('All Ties'!F$3:F$20)</f>
        <v>763</v>
      </c>
      <c r="H4" s="3">
        <f>SUM('All Ties'!G$3:G$20)</f>
        <v>1052</v>
      </c>
      <c r="I4" s="9">
        <f>AVERAGE('All Ties'!H$3:H$20)</f>
        <v>0.68359934277082324</v>
      </c>
      <c r="J4" s="9">
        <f>AVERAGE('All Ties'!I$3:I$20)</f>
        <v>0.31640065722917676</v>
      </c>
      <c r="K4" s="9">
        <f>AVERAGE('All Ties'!J$3:J$20)</f>
        <v>0.76847949509224223</v>
      </c>
      <c r="L4" s="9">
        <f>AVERAGE('All Ties'!K$3:K$20)</f>
        <v>0.74666173302124428</v>
      </c>
      <c r="M4" s="9">
        <f>AVERAGE('All Ties'!L$3:L$20)</f>
        <v>0.72603941893153268</v>
      </c>
      <c r="N4" s="9">
        <f>AVERAGE('All Ties'!M$3:M$20)</f>
        <v>0.71230520996791991</v>
      </c>
    </row>
    <row r="5" spans="1:14" x14ac:dyDescent="0.2">
      <c r="A5" s="7" t="s">
        <v>36</v>
      </c>
      <c r="B5" s="3" t="s">
        <v>33</v>
      </c>
      <c r="C5" s="9">
        <f>AVERAGE('Reciprocated Ties'!B$24:B$41)</f>
        <v>0.48445604052466074</v>
      </c>
      <c r="D5" s="3">
        <f>AVERAGE('Reciprocated Ties'!C$24:C$41)</f>
        <v>0.5</v>
      </c>
      <c r="E5" s="3">
        <f>SUM('Reciprocated Ties'!D$24:D$41)</f>
        <v>645</v>
      </c>
      <c r="F5" s="3">
        <f>SUM('Reciprocated Ties'!E$24:E$41)</f>
        <v>695</v>
      </c>
      <c r="G5" s="3">
        <f>SUM('Reciprocated Ties'!F$24:F$41)</f>
        <v>258</v>
      </c>
      <c r="H5" s="3">
        <f>SUM('Reciprocated Ties'!G$24:G$41)</f>
        <v>308</v>
      </c>
      <c r="I5" s="9">
        <f>AVERAGE('Reciprocated Ties'!H$24:H$41)</f>
        <v>0.68891373081739116</v>
      </c>
      <c r="J5" s="9">
        <f>AVERAGE('Reciprocated Ties'!I$24:I$41)</f>
        <v>0.31108626918260895</v>
      </c>
      <c r="K5" s="9">
        <f>AVERAGE('Reciprocated Ties'!J$24:J$41)</f>
        <v>0.72000164976806957</v>
      </c>
      <c r="L5" s="9">
        <f>AVERAGE('Reciprocated Ties'!K$24:K$41)</f>
        <v>0.71718638517404043</v>
      </c>
      <c r="M5" s="9">
        <f>AVERAGE('Reciprocated Ties'!L$24:L$41)</f>
        <v>0.7044576902927302</v>
      </c>
      <c r="N5" s="9">
        <f>AVERAGE('Reciprocated Ties'!M$24:M$41)</f>
        <v>0.69964447137846564</v>
      </c>
    </row>
    <row r="6" spans="1:14" x14ac:dyDescent="0.2">
      <c r="A6" s="7"/>
      <c r="B6" s="3" t="s">
        <v>34</v>
      </c>
      <c r="C6" s="9">
        <f>AVERAGE('Stable Ties'!B$24:B$41)</f>
        <v>0.48831236210142381</v>
      </c>
      <c r="D6" s="3">
        <f>AVERAGE('Stable Ties'!C$24:C$41)</f>
        <v>0.5</v>
      </c>
      <c r="E6" s="3">
        <f>SUM('Stable Ties'!D$24:D$41)</f>
        <v>849</v>
      </c>
      <c r="F6" s="3">
        <f>SUM('Stable Ties'!E$24:E$41)</f>
        <v>863</v>
      </c>
      <c r="G6" s="3">
        <f>SUM('Stable Ties'!F$24:F$41)</f>
        <v>371</v>
      </c>
      <c r="H6" s="3">
        <f>SUM('Stable Ties'!G$24:G$41)</f>
        <v>385</v>
      </c>
      <c r="I6" s="9">
        <f>AVERAGE('Stable Ties'!H$24:H$41)</f>
        <v>0.66256725037241171</v>
      </c>
      <c r="J6" s="9">
        <f>AVERAGE('Stable Ties'!I$24:I$41)</f>
        <v>0.33743274962758812</v>
      </c>
      <c r="K6" s="9">
        <f>AVERAGE('Stable Ties'!J$24:J$41)</f>
        <v>0.68594252616956419</v>
      </c>
      <c r="L6" s="9">
        <f>AVERAGE('Stable Ties'!K$24:K$41)</f>
        <v>0.67929211820216362</v>
      </c>
      <c r="M6" s="9">
        <f>AVERAGE('Stable Ties'!L$24:L$41)</f>
        <v>0.67425488827098823</v>
      </c>
      <c r="N6" s="9">
        <f>AVERAGE('Stable Ties'!M$24:M$41)</f>
        <v>0.66518133161849013</v>
      </c>
    </row>
    <row r="7" spans="1:14" x14ac:dyDescent="0.2">
      <c r="A7" s="7"/>
      <c r="B7" s="3" t="s">
        <v>35</v>
      </c>
      <c r="C7" s="9">
        <f>AVERAGE('All Ties'!B$24:B$41)</f>
        <v>0.48612498529232212</v>
      </c>
      <c r="D7" s="3">
        <f>AVERAGE('All Ties'!C$24:C$41)</f>
        <v>0.5</v>
      </c>
      <c r="E7" s="3">
        <f>SUM('All Ties'!D$24:D$41)</f>
        <v>1851</v>
      </c>
      <c r="F7" s="3">
        <f>SUM('All Ties'!E$24:E$41)</f>
        <v>1894</v>
      </c>
      <c r="G7" s="3">
        <f>SUM('All Ties'!F$24:F$41)</f>
        <v>775</v>
      </c>
      <c r="H7" s="3">
        <f>SUM('All Ties'!G$24:G$41)</f>
        <v>818</v>
      </c>
      <c r="I7" s="9">
        <f>AVERAGE('All Ties'!H$24:H$41)</f>
        <v>0.68198937000655335</v>
      </c>
      <c r="J7" s="9">
        <f>AVERAGE('All Ties'!I$24:I$41)</f>
        <v>0.31801062999344665</v>
      </c>
      <c r="K7" s="9">
        <f>AVERAGE('All Ties'!J$24:J$41)</f>
        <v>0.709739399421909</v>
      </c>
      <c r="L7" s="9">
        <f>AVERAGE('All Ties'!K$24:K$41)</f>
        <v>0.7031742980662985</v>
      </c>
      <c r="M7" s="9">
        <f>AVERAGE('All Ties'!L$24:L$41)</f>
        <v>0.69586438471423107</v>
      </c>
      <c r="N7" s="9">
        <f>AVERAGE('All Ties'!M$24:M$41)</f>
        <v>0.69002822259471797</v>
      </c>
    </row>
  </sheetData>
  <mergeCells count="2">
    <mergeCell ref="A2:A4"/>
    <mergeCell ref="A5:A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3" customWidth="1"/>
    <col min="2" max="2" width="12.83203125" customWidth="1"/>
  </cols>
  <sheetData>
    <row r="1" spans="1:13" s="1" customForma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2">
      <c r="A3" t="s">
        <v>13</v>
      </c>
      <c r="B3">
        <v>0.44294294294294301</v>
      </c>
      <c r="C3">
        <v>0.5</v>
      </c>
      <c r="D3">
        <v>224</v>
      </c>
      <c r="E3">
        <v>262</v>
      </c>
      <c r="F3">
        <v>71</v>
      </c>
      <c r="G3">
        <v>109</v>
      </c>
      <c r="H3">
        <v>0.67267267267267272</v>
      </c>
      <c r="I3">
        <v>0.32732732732732728</v>
      </c>
      <c r="J3">
        <v>0.78678678678678682</v>
      </c>
      <c r="K3">
        <v>0.7593220338983051</v>
      </c>
      <c r="L3">
        <v>0.72972972972972971</v>
      </c>
      <c r="M3">
        <v>0.7133757961783439</v>
      </c>
    </row>
    <row r="4" spans="1:13" x14ac:dyDescent="0.2">
      <c r="A4" t="s">
        <v>14</v>
      </c>
      <c r="B4">
        <v>0.44311377245508982</v>
      </c>
      <c r="C4">
        <v>0.5</v>
      </c>
      <c r="D4">
        <v>121</v>
      </c>
      <c r="E4">
        <v>140</v>
      </c>
      <c r="F4">
        <v>27</v>
      </c>
      <c r="G4">
        <v>46</v>
      </c>
      <c r="H4">
        <v>0.72455089820359286</v>
      </c>
      <c r="I4">
        <v>0.27544910179640719</v>
      </c>
      <c r="J4">
        <v>0.83832335329341312</v>
      </c>
      <c r="K4">
        <v>0.81756756756756754</v>
      </c>
      <c r="L4">
        <v>0.78143712574850299</v>
      </c>
      <c r="M4">
        <v>0.7682539682539683</v>
      </c>
    </row>
    <row r="5" spans="1:13" x14ac:dyDescent="0.2">
      <c r="A5" t="s">
        <v>15</v>
      </c>
      <c r="B5">
        <v>0.52894736842105261</v>
      </c>
      <c r="C5">
        <v>0.5</v>
      </c>
      <c r="D5">
        <v>136</v>
      </c>
      <c r="E5">
        <v>125</v>
      </c>
      <c r="F5">
        <v>65</v>
      </c>
      <c r="G5">
        <v>54</v>
      </c>
      <c r="H5">
        <v>0.71578947368421053</v>
      </c>
      <c r="I5">
        <v>0.28421052631578952</v>
      </c>
      <c r="J5">
        <v>0.65789473684210531</v>
      </c>
      <c r="K5">
        <v>0.6766169154228856</v>
      </c>
      <c r="L5">
        <v>0.68684210526315792</v>
      </c>
      <c r="M5">
        <v>0.69565217391304346</v>
      </c>
    </row>
    <row r="6" spans="1:13" x14ac:dyDescent="0.2">
      <c r="A6" t="s">
        <v>16</v>
      </c>
      <c r="B6">
        <v>0.43902439024390238</v>
      </c>
      <c r="C6">
        <v>0.5</v>
      </c>
      <c r="D6">
        <v>335</v>
      </c>
      <c r="E6">
        <v>395</v>
      </c>
      <c r="F6">
        <v>97</v>
      </c>
      <c r="G6">
        <v>157</v>
      </c>
      <c r="H6">
        <v>0.68089430894308944</v>
      </c>
      <c r="I6">
        <v>0.31910569105691061</v>
      </c>
      <c r="J6">
        <v>0.80284552845528456</v>
      </c>
      <c r="K6">
        <v>0.77546296296296291</v>
      </c>
      <c r="L6">
        <v>0.74186991869918695</v>
      </c>
      <c r="M6">
        <v>0.72510822510822515</v>
      </c>
    </row>
    <row r="7" spans="1:13" x14ac:dyDescent="0.2">
      <c r="A7" t="s">
        <v>17</v>
      </c>
      <c r="B7">
        <v>0.4419642857142857</v>
      </c>
      <c r="C7">
        <v>0.5</v>
      </c>
      <c r="D7">
        <v>75</v>
      </c>
      <c r="E7">
        <v>88</v>
      </c>
      <c r="F7">
        <v>24</v>
      </c>
      <c r="G7">
        <v>37</v>
      </c>
      <c r="H7">
        <v>0.6696428571428571</v>
      </c>
      <c r="I7">
        <v>0.33035714285714279</v>
      </c>
      <c r="J7">
        <v>0.7857142857142857</v>
      </c>
      <c r="K7">
        <v>0.75757575757575757</v>
      </c>
      <c r="L7">
        <v>0.7276785714285714</v>
      </c>
      <c r="M7">
        <v>0.7109004739336493</v>
      </c>
    </row>
    <row r="8" spans="1:13" x14ac:dyDescent="0.2">
      <c r="A8" t="s">
        <v>18</v>
      </c>
      <c r="B8">
        <v>0.44230769230769229</v>
      </c>
      <c r="C8">
        <v>0.5</v>
      </c>
      <c r="D8">
        <v>19</v>
      </c>
      <c r="E8">
        <v>22</v>
      </c>
      <c r="F8">
        <v>4</v>
      </c>
      <c r="G8">
        <v>7</v>
      </c>
      <c r="H8">
        <v>0.73076923076923073</v>
      </c>
      <c r="I8">
        <v>0.26923076923076922</v>
      </c>
      <c r="J8">
        <v>0.84615384615384615</v>
      </c>
      <c r="K8">
        <v>0.82608695652173914</v>
      </c>
      <c r="L8">
        <v>0.78846153846153844</v>
      </c>
      <c r="M8">
        <v>0.77551020408163263</v>
      </c>
    </row>
    <row r="9" spans="1:13" x14ac:dyDescent="0.2">
      <c r="A9" t="s">
        <v>19</v>
      </c>
      <c r="B9">
        <v>0.46545454545454551</v>
      </c>
      <c r="C9">
        <v>0.5</v>
      </c>
      <c r="D9">
        <v>193</v>
      </c>
      <c r="E9">
        <v>212</v>
      </c>
      <c r="F9">
        <v>63</v>
      </c>
      <c r="G9">
        <v>82</v>
      </c>
      <c r="H9">
        <v>0.70181818181818179</v>
      </c>
      <c r="I9">
        <v>0.29818181818181821</v>
      </c>
      <c r="J9">
        <v>0.77090909090909088</v>
      </c>
      <c r="K9">
        <v>0.75390625</v>
      </c>
      <c r="L9">
        <v>0.73636363636363633</v>
      </c>
      <c r="M9">
        <v>0.72693032015065917</v>
      </c>
    </row>
    <row r="10" spans="1:13" x14ac:dyDescent="0.2">
      <c r="A10" t="s">
        <v>20</v>
      </c>
      <c r="B10">
        <v>0.45121951219512202</v>
      </c>
      <c r="C10">
        <v>0.5</v>
      </c>
      <c r="D10">
        <v>142</v>
      </c>
      <c r="E10">
        <v>162</v>
      </c>
      <c r="F10">
        <v>43</v>
      </c>
      <c r="G10">
        <v>63</v>
      </c>
      <c r="H10">
        <v>0.69268292682926824</v>
      </c>
      <c r="I10">
        <v>0.3073170731707317</v>
      </c>
      <c r="J10">
        <v>0.79024390243902443</v>
      </c>
      <c r="K10">
        <v>0.76756756756756761</v>
      </c>
      <c r="L10">
        <v>0.74146341463414633</v>
      </c>
      <c r="M10">
        <v>0.72820512820512817</v>
      </c>
    </row>
    <row r="11" spans="1:13" x14ac:dyDescent="0.2">
      <c r="A11" t="s">
        <v>21</v>
      </c>
      <c r="B11">
        <v>0.47844827586206901</v>
      </c>
      <c r="C11">
        <v>0.5</v>
      </c>
      <c r="D11">
        <v>342</v>
      </c>
      <c r="E11">
        <v>362</v>
      </c>
      <c r="F11">
        <v>102</v>
      </c>
      <c r="G11">
        <v>122</v>
      </c>
      <c r="H11">
        <v>0.73706896551724133</v>
      </c>
      <c r="I11">
        <v>0.26293103448275862</v>
      </c>
      <c r="J11">
        <v>0.78017241379310343</v>
      </c>
      <c r="K11">
        <v>0.77027027027027029</v>
      </c>
      <c r="L11">
        <v>0.75862068965517238</v>
      </c>
      <c r="M11">
        <v>0.75330396475770922</v>
      </c>
    </row>
    <row r="12" spans="1:13" x14ac:dyDescent="0.2">
      <c r="A12" t="s">
        <v>22</v>
      </c>
      <c r="B12">
        <v>0.48571428571428571</v>
      </c>
      <c r="C12">
        <v>0.5</v>
      </c>
      <c r="D12">
        <v>48</v>
      </c>
      <c r="E12">
        <v>50</v>
      </c>
      <c r="F12">
        <v>20</v>
      </c>
      <c r="G12">
        <v>22</v>
      </c>
      <c r="H12">
        <v>0.68571428571428572</v>
      </c>
      <c r="I12">
        <v>0.31428571428571428</v>
      </c>
      <c r="J12">
        <v>0.7142857142857143</v>
      </c>
      <c r="K12">
        <v>0.70588235294117652</v>
      </c>
      <c r="L12">
        <v>0.7</v>
      </c>
      <c r="M12">
        <v>0.69565217391304346</v>
      </c>
    </row>
    <row r="13" spans="1:13" x14ac:dyDescent="0.2">
      <c r="A13" t="s">
        <v>23</v>
      </c>
      <c r="B13">
        <v>0.5337078651685393</v>
      </c>
      <c r="C13">
        <v>0.5</v>
      </c>
      <c r="D13">
        <v>66</v>
      </c>
      <c r="E13">
        <v>60</v>
      </c>
      <c r="F13">
        <v>29</v>
      </c>
      <c r="G13">
        <v>23</v>
      </c>
      <c r="H13">
        <v>0.7415730337078652</v>
      </c>
      <c r="I13">
        <v>0.25842696629213491</v>
      </c>
      <c r="J13">
        <v>0.6741573033707865</v>
      </c>
      <c r="K13">
        <v>0.69473684210526321</v>
      </c>
      <c r="L13">
        <v>0.7078651685393258</v>
      </c>
      <c r="M13">
        <v>0.71739130434782605</v>
      </c>
    </row>
    <row r="14" spans="1:13" x14ac:dyDescent="0.2">
      <c r="A14" t="s">
        <v>24</v>
      </c>
      <c r="B14">
        <v>0.43048128342245989</v>
      </c>
      <c r="C14">
        <v>0.5</v>
      </c>
      <c r="D14">
        <v>116</v>
      </c>
      <c r="E14">
        <v>142</v>
      </c>
      <c r="F14">
        <v>45</v>
      </c>
      <c r="G14">
        <v>71</v>
      </c>
      <c r="H14">
        <v>0.6203208556149733</v>
      </c>
      <c r="I14">
        <v>0.37967914438502681</v>
      </c>
      <c r="J14">
        <v>0.75935828877005351</v>
      </c>
      <c r="K14">
        <v>0.72049689440993792</v>
      </c>
      <c r="L14">
        <v>0.68983957219251335</v>
      </c>
      <c r="M14">
        <v>0.66666666666666663</v>
      </c>
    </row>
    <row r="15" spans="1:13" x14ac:dyDescent="0.2">
      <c r="A15" t="s">
        <v>25</v>
      </c>
      <c r="B15">
        <v>0.3595505617977528</v>
      </c>
      <c r="C15">
        <v>0.5</v>
      </c>
      <c r="D15">
        <v>47</v>
      </c>
      <c r="E15">
        <v>72</v>
      </c>
      <c r="F15">
        <v>17</v>
      </c>
      <c r="G15">
        <v>42</v>
      </c>
      <c r="H15">
        <v>0.5280898876404494</v>
      </c>
      <c r="I15">
        <v>0.47191011235955049</v>
      </c>
      <c r="J15">
        <v>0.8089887640449438</v>
      </c>
      <c r="K15">
        <v>0.734375</v>
      </c>
      <c r="L15">
        <v>0.6685393258426966</v>
      </c>
      <c r="M15">
        <v>0.6143790849673203</v>
      </c>
    </row>
    <row r="16" spans="1:13" x14ac:dyDescent="0.2">
      <c r="A16" t="s">
        <v>26</v>
      </c>
      <c r="B16">
        <v>0.47154471544715448</v>
      </c>
      <c r="C16">
        <v>0.5</v>
      </c>
      <c r="D16">
        <v>95</v>
      </c>
      <c r="E16">
        <v>102</v>
      </c>
      <c r="F16">
        <v>21</v>
      </c>
      <c r="G16">
        <v>28</v>
      </c>
      <c r="H16">
        <v>0.77235772357723576</v>
      </c>
      <c r="I16">
        <v>0.22764227642276419</v>
      </c>
      <c r="J16">
        <v>0.82926829268292679</v>
      </c>
      <c r="K16">
        <v>0.81896551724137934</v>
      </c>
      <c r="L16">
        <v>0.80081300813008127</v>
      </c>
      <c r="M16">
        <v>0.79497907949790791</v>
      </c>
    </row>
    <row r="17" spans="1:13" x14ac:dyDescent="0.2">
      <c r="A17" t="s">
        <v>27</v>
      </c>
      <c r="B17">
        <v>0.45108695652173908</v>
      </c>
      <c r="C17">
        <v>0.5</v>
      </c>
      <c r="D17">
        <v>124</v>
      </c>
      <c r="E17">
        <v>142</v>
      </c>
      <c r="F17">
        <v>42</v>
      </c>
      <c r="G17">
        <v>60</v>
      </c>
      <c r="H17">
        <v>0.67391304347826086</v>
      </c>
      <c r="I17">
        <v>0.32608695652173908</v>
      </c>
      <c r="J17">
        <v>0.77173913043478259</v>
      </c>
      <c r="K17">
        <v>0.74698795180722888</v>
      </c>
      <c r="L17">
        <v>0.72282608695652173</v>
      </c>
      <c r="M17">
        <v>0.70857142857142852</v>
      </c>
    </row>
    <row r="18" spans="1:13" x14ac:dyDescent="0.2">
      <c r="A18" t="s">
        <v>28</v>
      </c>
      <c r="B18">
        <v>0.45500000000000002</v>
      </c>
      <c r="C18">
        <v>0.5</v>
      </c>
      <c r="D18">
        <v>218</v>
      </c>
      <c r="E18">
        <v>245</v>
      </c>
      <c r="F18">
        <v>55</v>
      </c>
      <c r="G18">
        <v>82</v>
      </c>
      <c r="H18">
        <v>0.72666666666666668</v>
      </c>
      <c r="I18">
        <v>0.27333333333333332</v>
      </c>
      <c r="J18">
        <v>0.81666666666666665</v>
      </c>
      <c r="K18">
        <v>0.79853479853479858</v>
      </c>
      <c r="L18">
        <v>0.77166666666666661</v>
      </c>
      <c r="M18">
        <v>0.7609075043630017</v>
      </c>
    </row>
    <row r="19" spans="1:13" x14ac:dyDescent="0.2">
      <c r="A19" t="s">
        <v>29</v>
      </c>
      <c r="B19">
        <v>0.39473684210526322</v>
      </c>
      <c r="C19">
        <v>0.5</v>
      </c>
      <c r="D19">
        <v>25</v>
      </c>
      <c r="E19">
        <v>37</v>
      </c>
      <c r="F19">
        <v>20</v>
      </c>
      <c r="G19">
        <v>32</v>
      </c>
      <c r="H19">
        <v>0.43859649122807021</v>
      </c>
      <c r="I19">
        <v>0.56140350877192979</v>
      </c>
      <c r="J19">
        <v>0.64912280701754388</v>
      </c>
      <c r="K19">
        <v>0.55555555555555558</v>
      </c>
      <c r="L19">
        <v>0.54385964912280704</v>
      </c>
      <c r="M19">
        <v>0.49019607843137247</v>
      </c>
    </row>
    <row r="20" spans="1:13" x14ac:dyDescent="0.2">
      <c r="A20" t="s">
        <v>30</v>
      </c>
      <c r="B20">
        <v>0.52083333333333337</v>
      </c>
      <c r="C20">
        <v>0.5</v>
      </c>
      <c r="D20">
        <v>57</v>
      </c>
      <c r="E20">
        <v>54</v>
      </c>
      <c r="F20">
        <v>18</v>
      </c>
      <c r="G20">
        <v>15</v>
      </c>
      <c r="H20">
        <v>0.79166666666666663</v>
      </c>
      <c r="I20">
        <v>0.20833333333333329</v>
      </c>
      <c r="J20">
        <v>0.75</v>
      </c>
      <c r="K20">
        <v>0.76</v>
      </c>
      <c r="L20">
        <v>0.77083333333333337</v>
      </c>
      <c r="M20">
        <v>0.77551020408163263</v>
      </c>
    </row>
    <row r="22" spans="1:13" x14ac:dyDescent="0.2">
      <c r="A22" s="8" t="s">
        <v>38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" t="s">
        <v>0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5</v>
      </c>
      <c r="G23" s="1" t="s">
        <v>6</v>
      </c>
      <c r="H23" s="1" t="s">
        <v>7</v>
      </c>
      <c r="I23" s="1" t="s">
        <v>8</v>
      </c>
      <c r="J23" s="1" t="s">
        <v>9</v>
      </c>
      <c r="K23" s="1" t="s">
        <v>10</v>
      </c>
      <c r="L23" s="1" t="s">
        <v>11</v>
      </c>
      <c r="M23" s="1" t="s">
        <v>12</v>
      </c>
    </row>
    <row r="24" spans="1:13" x14ac:dyDescent="0.2">
      <c r="A24" t="s">
        <v>13</v>
      </c>
      <c r="B24">
        <v>0.51680672268907568</v>
      </c>
      <c r="C24">
        <v>0.5</v>
      </c>
      <c r="D24">
        <v>164</v>
      </c>
      <c r="E24">
        <v>156</v>
      </c>
      <c r="F24">
        <v>82</v>
      </c>
      <c r="G24">
        <v>74</v>
      </c>
      <c r="H24">
        <v>0.68907563025210083</v>
      </c>
      <c r="I24">
        <v>0.31092436974789922</v>
      </c>
      <c r="J24">
        <v>0.65546218487394958</v>
      </c>
      <c r="K24">
        <v>0.66666666666666663</v>
      </c>
      <c r="L24">
        <v>0.67226890756302526</v>
      </c>
      <c r="M24">
        <v>0.6776859504132231</v>
      </c>
    </row>
    <row r="25" spans="1:13" x14ac:dyDescent="0.2">
      <c r="A25" t="s">
        <v>14</v>
      </c>
      <c r="B25">
        <v>0.45864661654135341</v>
      </c>
      <c r="C25">
        <v>0.5</v>
      </c>
      <c r="D25">
        <v>91</v>
      </c>
      <c r="E25">
        <v>102</v>
      </c>
      <c r="F25">
        <v>31</v>
      </c>
      <c r="G25">
        <v>42</v>
      </c>
      <c r="H25">
        <v>0.68421052631578949</v>
      </c>
      <c r="I25">
        <v>0.31578947368421051</v>
      </c>
      <c r="J25">
        <v>0.76691729323308266</v>
      </c>
      <c r="K25">
        <v>0.74590163934426235</v>
      </c>
      <c r="L25">
        <v>0.72556390977443608</v>
      </c>
      <c r="M25">
        <v>0.71372549019607845</v>
      </c>
    </row>
    <row r="26" spans="1:13" x14ac:dyDescent="0.2">
      <c r="A26" t="s">
        <v>15</v>
      </c>
      <c r="B26">
        <v>0.55660377358490565</v>
      </c>
      <c r="C26">
        <v>0.5</v>
      </c>
      <c r="D26">
        <v>118</v>
      </c>
      <c r="E26">
        <v>100</v>
      </c>
      <c r="F26">
        <v>59</v>
      </c>
      <c r="G26">
        <v>41</v>
      </c>
      <c r="H26">
        <v>0.74213836477987416</v>
      </c>
      <c r="I26">
        <v>0.25786163522012578</v>
      </c>
      <c r="J26">
        <v>0.62893081761006286</v>
      </c>
      <c r="K26">
        <v>0.66666666666666663</v>
      </c>
      <c r="L26">
        <v>0.68553459119496851</v>
      </c>
      <c r="M26">
        <v>0.70238095238095233</v>
      </c>
    </row>
    <row r="27" spans="1:13" x14ac:dyDescent="0.2">
      <c r="A27" t="s">
        <v>16</v>
      </c>
      <c r="B27">
        <v>0.47191011235955049</v>
      </c>
      <c r="C27">
        <v>0.5</v>
      </c>
      <c r="D27">
        <v>233</v>
      </c>
      <c r="E27">
        <v>253</v>
      </c>
      <c r="F27">
        <v>103</v>
      </c>
      <c r="G27">
        <v>123</v>
      </c>
      <c r="H27">
        <v>0.6544943820224719</v>
      </c>
      <c r="I27">
        <v>0.3455056179775281</v>
      </c>
      <c r="J27">
        <v>0.7106741573033708</v>
      </c>
      <c r="K27">
        <v>0.69345238095238093</v>
      </c>
      <c r="L27">
        <v>0.68258426966292129</v>
      </c>
      <c r="M27">
        <v>0.67341040462427748</v>
      </c>
    </row>
    <row r="28" spans="1:13" x14ac:dyDescent="0.2">
      <c r="A28" t="s">
        <v>17</v>
      </c>
      <c r="B28">
        <v>0.3888888888888889</v>
      </c>
      <c r="C28">
        <v>0.5</v>
      </c>
      <c r="D28">
        <v>42</v>
      </c>
      <c r="E28">
        <v>58</v>
      </c>
      <c r="F28">
        <v>14</v>
      </c>
      <c r="G28">
        <v>30</v>
      </c>
      <c r="H28">
        <v>0.58333333333333337</v>
      </c>
      <c r="I28">
        <v>0.41666666666666669</v>
      </c>
      <c r="J28">
        <v>0.80555555555555558</v>
      </c>
      <c r="K28">
        <v>0.75</v>
      </c>
      <c r="L28">
        <v>0.69444444444444442</v>
      </c>
      <c r="M28">
        <v>0.65625</v>
      </c>
    </row>
    <row r="29" spans="1:13" x14ac:dyDescent="0.2">
      <c r="A29" t="s">
        <v>18</v>
      </c>
      <c r="B29">
        <v>0.44117647058823528</v>
      </c>
      <c r="C29">
        <v>0.5</v>
      </c>
      <c r="D29">
        <v>12</v>
      </c>
      <c r="E29">
        <v>14</v>
      </c>
      <c r="F29">
        <v>3</v>
      </c>
      <c r="G29">
        <v>5</v>
      </c>
      <c r="H29">
        <v>0.70588235294117652</v>
      </c>
      <c r="I29">
        <v>0.29411764705882348</v>
      </c>
      <c r="J29">
        <v>0.82352941176470584</v>
      </c>
      <c r="K29">
        <v>0.8</v>
      </c>
      <c r="L29">
        <v>0.76470588235294112</v>
      </c>
      <c r="M29">
        <v>0.75</v>
      </c>
    </row>
    <row r="30" spans="1:13" x14ac:dyDescent="0.2">
      <c r="A30" t="s">
        <v>19</v>
      </c>
      <c r="B30">
        <v>0.48689956331877732</v>
      </c>
      <c r="C30">
        <v>0.5</v>
      </c>
      <c r="D30">
        <v>160</v>
      </c>
      <c r="E30">
        <v>166</v>
      </c>
      <c r="F30">
        <v>63</v>
      </c>
      <c r="G30">
        <v>69</v>
      </c>
      <c r="H30">
        <v>0.69868995633187769</v>
      </c>
      <c r="I30">
        <v>0.30131004366812231</v>
      </c>
      <c r="J30">
        <v>0.72489082969432317</v>
      </c>
      <c r="K30">
        <v>0.71748878923766812</v>
      </c>
      <c r="L30">
        <v>0.71179039301310043</v>
      </c>
      <c r="M30">
        <v>0.70796460176991149</v>
      </c>
    </row>
    <row r="31" spans="1:13" x14ac:dyDescent="0.2">
      <c r="A31" t="s">
        <v>20</v>
      </c>
      <c r="B31">
        <v>0.47826086956521741</v>
      </c>
      <c r="C31">
        <v>0.5</v>
      </c>
      <c r="D31">
        <v>120</v>
      </c>
      <c r="E31">
        <v>127</v>
      </c>
      <c r="F31">
        <v>34</v>
      </c>
      <c r="G31">
        <v>41</v>
      </c>
      <c r="H31">
        <v>0.74534161490683226</v>
      </c>
      <c r="I31">
        <v>0.25465838509316768</v>
      </c>
      <c r="J31">
        <v>0.78881987577639756</v>
      </c>
      <c r="K31">
        <v>0.77922077922077926</v>
      </c>
      <c r="L31">
        <v>0.76708074534161486</v>
      </c>
      <c r="M31">
        <v>0.76190476190476186</v>
      </c>
    </row>
    <row r="32" spans="1:13" x14ac:dyDescent="0.2">
      <c r="A32" t="s">
        <v>21</v>
      </c>
      <c r="B32">
        <v>0.51506849315068493</v>
      </c>
      <c r="C32">
        <v>0.5</v>
      </c>
      <c r="D32">
        <v>275</v>
      </c>
      <c r="E32">
        <v>264</v>
      </c>
      <c r="F32">
        <v>101</v>
      </c>
      <c r="G32">
        <v>90</v>
      </c>
      <c r="H32">
        <v>0.75342465753424659</v>
      </c>
      <c r="I32">
        <v>0.24657534246575341</v>
      </c>
      <c r="J32">
        <v>0.72328767123287674</v>
      </c>
      <c r="K32">
        <v>0.7313829787234043</v>
      </c>
      <c r="L32">
        <v>0.73835616438356166</v>
      </c>
      <c r="M32">
        <v>0.74224021592442646</v>
      </c>
    </row>
    <row r="33" spans="1:13" x14ac:dyDescent="0.2">
      <c r="A33" t="s">
        <v>22</v>
      </c>
      <c r="B33">
        <v>0.58870967741935487</v>
      </c>
      <c r="C33">
        <v>0.5</v>
      </c>
      <c r="D33">
        <v>45</v>
      </c>
      <c r="E33">
        <v>34</v>
      </c>
      <c r="F33">
        <v>28</v>
      </c>
      <c r="G33">
        <v>17</v>
      </c>
      <c r="H33">
        <v>0.72580645161290325</v>
      </c>
      <c r="I33">
        <v>0.27419354838709681</v>
      </c>
      <c r="J33">
        <v>0.54838709677419351</v>
      </c>
      <c r="K33">
        <v>0.61643835616438358</v>
      </c>
      <c r="L33">
        <v>0.63709677419354838</v>
      </c>
      <c r="M33">
        <v>0.66666666666666663</v>
      </c>
    </row>
    <row r="34" spans="1:13" x14ac:dyDescent="0.2">
      <c r="A34" t="s">
        <v>23</v>
      </c>
      <c r="B34">
        <v>0.55769230769230771</v>
      </c>
      <c r="C34">
        <v>0.5</v>
      </c>
      <c r="D34">
        <v>59</v>
      </c>
      <c r="E34">
        <v>50</v>
      </c>
      <c r="F34">
        <v>28</v>
      </c>
      <c r="G34">
        <v>19</v>
      </c>
      <c r="H34">
        <v>0.75641025641025639</v>
      </c>
      <c r="I34">
        <v>0.24358974358974361</v>
      </c>
      <c r="J34">
        <v>0.64102564102564108</v>
      </c>
      <c r="K34">
        <v>0.67816091954022983</v>
      </c>
      <c r="L34">
        <v>0.69871794871794868</v>
      </c>
      <c r="M34">
        <v>0.7151515151515152</v>
      </c>
    </row>
    <row r="35" spans="1:13" x14ac:dyDescent="0.2">
      <c r="A35" t="s">
        <v>24</v>
      </c>
      <c r="B35">
        <v>0.43478260869565222</v>
      </c>
      <c r="C35">
        <v>0.5</v>
      </c>
      <c r="D35">
        <v>95</v>
      </c>
      <c r="E35">
        <v>116</v>
      </c>
      <c r="F35">
        <v>45</v>
      </c>
      <c r="G35">
        <v>66</v>
      </c>
      <c r="H35">
        <v>0.59006211180124224</v>
      </c>
      <c r="I35">
        <v>0.40993788819875782</v>
      </c>
      <c r="J35">
        <v>0.72049689440993792</v>
      </c>
      <c r="K35">
        <v>0.6785714285714286</v>
      </c>
      <c r="L35">
        <v>0.65527950310559002</v>
      </c>
      <c r="M35">
        <v>0.6312292358803987</v>
      </c>
    </row>
    <row r="36" spans="1:13" x14ac:dyDescent="0.2">
      <c r="A36" t="s">
        <v>25</v>
      </c>
      <c r="B36">
        <v>0.39436619718309862</v>
      </c>
      <c r="C36">
        <v>0.5</v>
      </c>
      <c r="D36">
        <v>35</v>
      </c>
      <c r="E36">
        <v>50</v>
      </c>
      <c r="F36">
        <v>21</v>
      </c>
      <c r="G36">
        <v>36</v>
      </c>
      <c r="H36">
        <v>0.49295774647887319</v>
      </c>
      <c r="I36">
        <v>0.50704225352112675</v>
      </c>
      <c r="J36">
        <v>0.70422535211267601</v>
      </c>
      <c r="K36">
        <v>0.625</v>
      </c>
      <c r="L36">
        <v>0.59859154929577463</v>
      </c>
      <c r="M36">
        <v>0.55118110236220474</v>
      </c>
    </row>
    <row r="37" spans="1:13" x14ac:dyDescent="0.2">
      <c r="A37" t="s">
        <v>26</v>
      </c>
      <c r="B37">
        <v>0.47058823529411759</v>
      </c>
      <c r="C37">
        <v>0.5</v>
      </c>
      <c r="D37">
        <v>78</v>
      </c>
      <c r="E37">
        <v>84</v>
      </c>
      <c r="F37">
        <v>18</v>
      </c>
      <c r="G37">
        <v>24</v>
      </c>
      <c r="H37">
        <v>0.76470588235294112</v>
      </c>
      <c r="I37">
        <v>0.23529411764705879</v>
      </c>
      <c r="J37">
        <v>0.82352941176470584</v>
      </c>
      <c r="K37">
        <v>0.8125</v>
      </c>
      <c r="L37">
        <v>0.79411764705882348</v>
      </c>
      <c r="M37">
        <v>0.78787878787878785</v>
      </c>
    </row>
    <row r="38" spans="1:13" x14ac:dyDescent="0.2">
      <c r="A38" t="s">
        <v>27</v>
      </c>
      <c r="B38">
        <v>0.48928571428571432</v>
      </c>
      <c r="C38">
        <v>0.5</v>
      </c>
      <c r="D38">
        <v>97</v>
      </c>
      <c r="E38">
        <v>100</v>
      </c>
      <c r="F38">
        <v>40</v>
      </c>
      <c r="G38">
        <v>43</v>
      </c>
      <c r="H38">
        <v>0.69285714285714284</v>
      </c>
      <c r="I38">
        <v>0.30714285714285722</v>
      </c>
      <c r="J38">
        <v>0.7142857142857143</v>
      </c>
      <c r="K38">
        <v>0.70802919708029199</v>
      </c>
      <c r="L38">
        <v>0.70357142857142863</v>
      </c>
      <c r="M38">
        <v>0.70036101083032487</v>
      </c>
    </row>
    <row r="39" spans="1:13" x14ac:dyDescent="0.2">
      <c r="A39" t="s">
        <v>28</v>
      </c>
      <c r="B39">
        <v>0.5161290322580645</v>
      </c>
      <c r="C39">
        <v>0.5</v>
      </c>
      <c r="D39">
        <v>157</v>
      </c>
      <c r="E39">
        <v>150</v>
      </c>
      <c r="F39">
        <v>67</v>
      </c>
      <c r="G39">
        <v>60</v>
      </c>
      <c r="H39">
        <v>0.72350230414746541</v>
      </c>
      <c r="I39">
        <v>0.27649769585253459</v>
      </c>
      <c r="J39">
        <v>0.69124423963133641</v>
      </c>
      <c r="K39">
        <v>0.7008928571428571</v>
      </c>
      <c r="L39">
        <v>0.70737327188940091</v>
      </c>
      <c r="M39">
        <v>0.71201814058956914</v>
      </c>
    </row>
    <row r="40" spans="1:13" x14ac:dyDescent="0.2">
      <c r="A40" t="s">
        <v>29</v>
      </c>
      <c r="B40">
        <v>0.40816326530612251</v>
      </c>
      <c r="C40">
        <v>0.5</v>
      </c>
      <c r="D40">
        <v>25</v>
      </c>
      <c r="E40">
        <v>34</v>
      </c>
      <c r="F40">
        <v>15</v>
      </c>
      <c r="G40">
        <v>24</v>
      </c>
      <c r="H40">
        <v>0.51020408163265307</v>
      </c>
      <c r="I40">
        <v>0.48979591836734693</v>
      </c>
      <c r="J40">
        <v>0.69387755102040816</v>
      </c>
      <c r="K40">
        <v>0.625</v>
      </c>
      <c r="L40">
        <v>0.60204081632653061</v>
      </c>
      <c r="M40">
        <v>0.5617977528089888</v>
      </c>
    </row>
    <row r="41" spans="1:13" x14ac:dyDescent="0.2">
      <c r="A41" t="s">
        <v>30</v>
      </c>
      <c r="B41">
        <v>0.57627118644067798</v>
      </c>
      <c r="C41">
        <v>0.5</v>
      </c>
      <c r="D41">
        <v>45</v>
      </c>
      <c r="E41">
        <v>36</v>
      </c>
      <c r="F41">
        <v>23</v>
      </c>
      <c r="G41">
        <v>14</v>
      </c>
      <c r="H41">
        <v>0.76271186440677963</v>
      </c>
      <c r="I41">
        <v>0.23728813559322029</v>
      </c>
      <c r="J41">
        <v>0.61016949152542377</v>
      </c>
      <c r="K41">
        <v>0.66176470588235292</v>
      </c>
      <c r="L41">
        <v>0.68644067796610164</v>
      </c>
      <c r="M41">
        <v>0.70866141732283461</v>
      </c>
    </row>
  </sheetData>
  <mergeCells count="2">
    <mergeCell ref="A1:M1"/>
    <mergeCell ref="A22:M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C8841-2EC8-EA49-A71C-82B045908F2D}">
  <dimension ref="A1:M41"/>
  <sheetViews>
    <sheetView workbookViewId="0">
      <selection sqref="A1:M1"/>
    </sheetView>
  </sheetViews>
  <sheetFormatPr baseColWidth="10" defaultRowHeight="15" x14ac:dyDescent="0.2"/>
  <sheetData>
    <row r="1" spans="1:13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2">
      <c r="A3" t="s">
        <v>13</v>
      </c>
      <c r="B3">
        <v>0.46335078534031421</v>
      </c>
      <c r="C3">
        <v>0.5</v>
      </c>
      <c r="D3">
        <v>139</v>
      </c>
      <c r="E3">
        <v>153</v>
      </c>
      <c r="F3">
        <v>38</v>
      </c>
      <c r="G3">
        <v>52</v>
      </c>
      <c r="H3">
        <v>0.72774869109947649</v>
      </c>
      <c r="I3">
        <v>0.27225130890052363</v>
      </c>
      <c r="J3">
        <v>0.80104712041884818</v>
      </c>
      <c r="K3">
        <v>0.78531073446327682</v>
      </c>
      <c r="L3">
        <v>0.76439790575916233</v>
      </c>
      <c r="M3">
        <v>0.75543478260869568</v>
      </c>
    </row>
    <row r="4" spans="1:13" x14ac:dyDescent="0.2">
      <c r="A4" t="s">
        <v>14</v>
      </c>
      <c r="B4">
        <v>0.44148936170212771</v>
      </c>
      <c r="C4">
        <v>0.5</v>
      </c>
      <c r="D4">
        <v>68</v>
      </c>
      <c r="E4">
        <v>79</v>
      </c>
      <c r="F4">
        <v>15</v>
      </c>
      <c r="G4">
        <v>26</v>
      </c>
      <c r="H4">
        <v>0.72340425531914898</v>
      </c>
      <c r="I4">
        <v>0.27659574468085107</v>
      </c>
      <c r="J4">
        <v>0.84042553191489366</v>
      </c>
      <c r="K4">
        <v>0.81927710843373491</v>
      </c>
      <c r="L4">
        <v>0.78191489361702127</v>
      </c>
      <c r="M4">
        <v>0.76836158192090398</v>
      </c>
    </row>
    <row r="5" spans="1:13" x14ac:dyDescent="0.2">
      <c r="A5" t="s">
        <v>15</v>
      </c>
      <c r="B5">
        <v>0.50555555555555554</v>
      </c>
      <c r="C5">
        <v>0.5</v>
      </c>
      <c r="D5">
        <v>70</v>
      </c>
      <c r="E5">
        <v>69</v>
      </c>
      <c r="F5">
        <v>21</v>
      </c>
      <c r="G5">
        <v>20</v>
      </c>
      <c r="H5">
        <v>0.77777777777777779</v>
      </c>
      <c r="I5">
        <v>0.22222222222222221</v>
      </c>
      <c r="J5">
        <v>0.76666666666666672</v>
      </c>
      <c r="K5">
        <v>0.76923076923076927</v>
      </c>
      <c r="L5">
        <v>0.77222222222222225</v>
      </c>
      <c r="M5">
        <v>0.77348066298342544</v>
      </c>
    </row>
    <row r="6" spans="1:13" x14ac:dyDescent="0.2">
      <c r="A6" t="s">
        <v>16</v>
      </c>
      <c r="B6">
        <v>0.41864406779661018</v>
      </c>
      <c r="C6">
        <v>0.5</v>
      </c>
      <c r="D6">
        <v>199</v>
      </c>
      <c r="E6">
        <v>247</v>
      </c>
      <c r="F6">
        <v>48</v>
      </c>
      <c r="G6">
        <v>96</v>
      </c>
      <c r="H6">
        <v>0.6745762711864407</v>
      </c>
      <c r="I6">
        <v>0.3254237288135593</v>
      </c>
      <c r="J6">
        <v>0.83728813559322035</v>
      </c>
      <c r="K6">
        <v>0.80566801619433204</v>
      </c>
      <c r="L6">
        <v>0.75593220338983047</v>
      </c>
      <c r="M6">
        <v>0.73431734317343178</v>
      </c>
    </row>
    <row r="7" spans="1:13" x14ac:dyDescent="0.2">
      <c r="A7" t="s">
        <v>17</v>
      </c>
      <c r="B7">
        <v>0.42045454545454553</v>
      </c>
      <c r="C7">
        <v>0.5</v>
      </c>
      <c r="D7">
        <v>35</v>
      </c>
      <c r="E7">
        <v>42</v>
      </c>
      <c r="F7">
        <v>2</v>
      </c>
      <c r="G7">
        <v>9</v>
      </c>
      <c r="H7">
        <v>0.79545454545454541</v>
      </c>
      <c r="I7">
        <v>0.20454545454545461</v>
      </c>
      <c r="J7">
        <v>0.95454545454545459</v>
      </c>
      <c r="K7">
        <v>0.94594594594594594</v>
      </c>
      <c r="L7">
        <v>0.875</v>
      </c>
      <c r="M7">
        <v>0.86419753086419748</v>
      </c>
    </row>
    <row r="8" spans="1:13" x14ac:dyDescent="0.2">
      <c r="A8" t="s">
        <v>18</v>
      </c>
      <c r="B8">
        <v>0.26923076923076922</v>
      </c>
      <c r="C8">
        <v>0.5</v>
      </c>
      <c r="D8">
        <v>6</v>
      </c>
      <c r="E8">
        <v>12</v>
      </c>
      <c r="F8">
        <v>1</v>
      </c>
      <c r="G8">
        <v>7</v>
      </c>
      <c r="H8">
        <v>0.46153846153846162</v>
      </c>
      <c r="I8">
        <v>0.53846153846153844</v>
      </c>
      <c r="J8">
        <v>0.92307692307692313</v>
      </c>
      <c r="K8">
        <v>0.8571428571428571</v>
      </c>
      <c r="L8">
        <v>0.69230769230769229</v>
      </c>
      <c r="M8">
        <v>0.6</v>
      </c>
    </row>
    <row r="9" spans="1:13" x14ac:dyDescent="0.2">
      <c r="A9" t="s">
        <v>19</v>
      </c>
      <c r="B9">
        <v>0.45982142857142849</v>
      </c>
      <c r="C9">
        <v>0.5</v>
      </c>
      <c r="D9">
        <v>79</v>
      </c>
      <c r="E9">
        <v>88</v>
      </c>
      <c r="F9">
        <v>24</v>
      </c>
      <c r="G9">
        <v>33</v>
      </c>
      <c r="H9">
        <v>0.7053571428571429</v>
      </c>
      <c r="I9">
        <v>0.29464285714285721</v>
      </c>
      <c r="J9">
        <v>0.7857142857142857</v>
      </c>
      <c r="K9">
        <v>0.76699029126213591</v>
      </c>
      <c r="L9">
        <v>0.7455357142857143</v>
      </c>
      <c r="M9">
        <v>0.73488372093023258</v>
      </c>
    </row>
    <row r="10" spans="1:13" x14ac:dyDescent="0.2">
      <c r="A10" t="s">
        <v>20</v>
      </c>
      <c r="B10">
        <v>0.39583333333333331</v>
      </c>
      <c r="C10">
        <v>0.5</v>
      </c>
      <c r="D10">
        <v>53</v>
      </c>
      <c r="E10">
        <v>68</v>
      </c>
      <c r="F10">
        <v>4</v>
      </c>
      <c r="G10">
        <v>19</v>
      </c>
      <c r="H10">
        <v>0.73611111111111116</v>
      </c>
      <c r="I10">
        <v>0.2638888888888889</v>
      </c>
      <c r="J10">
        <v>0.94444444444444442</v>
      </c>
      <c r="K10">
        <v>0.92982456140350878</v>
      </c>
      <c r="L10">
        <v>0.84027777777777779</v>
      </c>
      <c r="M10">
        <v>0.82170542635658916</v>
      </c>
    </row>
    <row r="11" spans="1:13" x14ac:dyDescent="0.2">
      <c r="A11" t="s">
        <v>21</v>
      </c>
      <c r="B11">
        <v>0.45696721311475408</v>
      </c>
      <c r="C11">
        <v>0.5</v>
      </c>
      <c r="D11">
        <v>180</v>
      </c>
      <c r="E11">
        <v>201</v>
      </c>
      <c r="F11">
        <v>43</v>
      </c>
      <c r="G11">
        <v>64</v>
      </c>
      <c r="H11">
        <v>0.73770491803278693</v>
      </c>
      <c r="I11">
        <v>0.26229508196721307</v>
      </c>
      <c r="J11">
        <v>0.82377049180327866</v>
      </c>
      <c r="K11">
        <v>0.80717488789237668</v>
      </c>
      <c r="L11">
        <v>0.78073770491803274</v>
      </c>
      <c r="M11">
        <v>0.77087794432548185</v>
      </c>
    </row>
    <row r="12" spans="1:13" x14ac:dyDescent="0.2">
      <c r="A12" t="s">
        <v>22</v>
      </c>
      <c r="B12">
        <v>0.43269230769230771</v>
      </c>
      <c r="C12">
        <v>0.5</v>
      </c>
      <c r="D12">
        <v>33</v>
      </c>
      <c r="E12">
        <v>40</v>
      </c>
      <c r="F12">
        <v>12</v>
      </c>
      <c r="G12">
        <v>19</v>
      </c>
      <c r="H12">
        <v>0.63461538461538458</v>
      </c>
      <c r="I12">
        <v>0.36538461538461542</v>
      </c>
      <c r="J12">
        <v>0.76923076923076927</v>
      </c>
      <c r="K12">
        <v>0.73333333333333328</v>
      </c>
      <c r="L12">
        <v>0.70192307692307687</v>
      </c>
      <c r="M12">
        <v>0.68041237113402064</v>
      </c>
    </row>
    <row r="13" spans="1:13" x14ac:dyDescent="0.2">
      <c r="A13" t="s">
        <v>23</v>
      </c>
      <c r="B13">
        <v>0.5</v>
      </c>
      <c r="C13">
        <v>0.5</v>
      </c>
      <c r="D13">
        <v>40</v>
      </c>
      <c r="E13">
        <v>40</v>
      </c>
      <c r="F13">
        <v>15</v>
      </c>
      <c r="G13">
        <v>15</v>
      </c>
      <c r="H13">
        <v>0.72727272727272729</v>
      </c>
      <c r="I13">
        <v>0.27272727272727271</v>
      </c>
      <c r="J13">
        <v>0.72727272727272729</v>
      </c>
      <c r="K13">
        <v>0.72727272727272729</v>
      </c>
      <c r="L13">
        <v>0.72727272727272729</v>
      </c>
      <c r="M13">
        <v>0.72727272727272729</v>
      </c>
    </row>
    <row r="14" spans="1:13" x14ac:dyDescent="0.2">
      <c r="A14" t="s">
        <v>24</v>
      </c>
      <c r="B14">
        <v>0.45098039215686281</v>
      </c>
      <c r="C14">
        <v>0.5</v>
      </c>
      <c r="D14">
        <v>32</v>
      </c>
      <c r="E14">
        <v>37</v>
      </c>
      <c r="F14">
        <v>14</v>
      </c>
      <c r="G14">
        <v>19</v>
      </c>
      <c r="H14">
        <v>0.62745098039215685</v>
      </c>
      <c r="I14">
        <v>0.37254901960784309</v>
      </c>
      <c r="J14">
        <v>0.72549019607843135</v>
      </c>
      <c r="K14">
        <v>0.69565217391304346</v>
      </c>
      <c r="L14">
        <v>0.67647058823529416</v>
      </c>
      <c r="M14">
        <v>0.65979381443298968</v>
      </c>
    </row>
    <row r="15" spans="1:13" x14ac:dyDescent="0.2">
      <c r="A15" t="s">
        <v>25</v>
      </c>
      <c r="B15">
        <v>0.47222222222222221</v>
      </c>
      <c r="C15">
        <v>0.5</v>
      </c>
      <c r="D15">
        <v>28</v>
      </c>
      <c r="E15">
        <v>30</v>
      </c>
      <c r="F15">
        <v>6</v>
      </c>
      <c r="G15">
        <v>8</v>
      </c>
      <c r="H15">
        <v>0.77777777777777779</v>
      </c>
      <c r="I15">
        <v>0.22222222222222221</v>
      </c>
      <c r="J15">
        <v>0.83333333333333337</v>
      </c>
      <c r="K15">
        <v>0.82352941176470584</v>
      </c>
      <c r="L15">
        <v>0.80555555555555558</v>
      </c>
      <c r="M15">
        <v>0.8</v>
      </c>
    </row>
    <row r="16" spans="1:13" x14ac:dyDescent="0.2">
      <c r="A16" t="s">
        <v>26</v>
      </c>
      <c r="B16">
        <v>0.37704918032786883</v>
      </c>
      <c r="C16">
        <v>0.5</v>
      </c>
      <c r="D16">
        <v>36</v>
      </c>
      <c r="E16">
        <v>51</v>
      </c>
      <c r="F16">
        <v>10</v>
      </c>
      <c r="G16">
        <v>25</v>
      </c>
      <c r="H16">
        <v>0.5901639344262295</v>
      </c>
      <c r="I16">
        <v>0.4098360655737705</v>
      </c>
      <c r="J16">
        <v>0.83606557377049184</v>
      </c>
      <c r="K16">
        <v>0.78260869565217395</v>
      </c>
      <c r="L16">
        <v>0.71311475409836067</v>
      </c>
      <c r="M16">
        <v>0.67289719626168221</v>
      </c>
    </row>
    <row r="17" spans="1:13" x14ac:dyDescent="0.2">
      <c r="A17" t="s">
        <v>27</v>
      </c>
      <c r="B17">
        <v>0.43529411764705878</v>
      </c>
      <c r="C17">
        <v>0.5</v>
      </c>
      <c r="D17">
        <v>54</v>
      </c>
      <c r="E17">
        <v>65</v>
      </c>
      <c r="F17">
        <v>20</v>
      </c>
      <c r="G17">
        <v>31</v>
      </c>
      <c r="H17">
        <v>0.63529411764705879</v>
      </c>
      <c r="I17">
        <v>0.36470588235294121</v>
      </c>
      <c r="J17">
        <v>0.76470588235294112</v>
      </c>
      <c r="K17">
        <v>0.72972972972972971</v>
      </c>
      <c r="L17">
        <v>0.7</v>
      </c>
      <c r="M17">
        <v>0.67924528301886788</v>
      </c>
    </row>
    <row r="18" spans="1:13" x14ac:dyDescent="0.2">
      <c r="A18" t="s">
        <v>28</v>
      </c>
      <c r="B18">
        <v>0.42307692307692307</v>
      </c>
      <c r="C18">
        <v>0.5</v>
      </c>
      <c r="D18">
        <v>117</v>
      </c>
      <c r="E18">
        <v>143</v>
      </c>
      <c r="F18">
        <v>26</v>
      </c>
      <c r="G18">
        <v>52</v>
      </c>
      <c r="H18">
        <v>0.69230769230769229</v>
      </c>
      <c r="I18">
        <v>0.30769230769230771</v>
      </c>
      <c r="J18">
        <v>0.84615384615384615</v>
      </c>
      <c r="K18">
        <v>0.81818181818181823</v>
      </c>
      <c r="L18">
        <v>0.76923076923076927</v>
      </c>
      <c r="M18">
        <v>0.75</v>
      </c>
    </row>
    <row r="19" spans="1:13" x14ac:dyDescent="0.2">
      <c r="A19" t="s">
        <v>29</v>
      </c>
      <c r="B19">
        <v>0.38095238095238088</v>
      </c>
      <c r="C19">
        <v>0.5</v>
      </c>
      <c r="D19">
        <v>24</v>
      </c>
      <c r="E19">
        <v>34</v>
      </c>
      <c r="F19">
        <v>8</v>
      </c>
      <c r="G19">
        <v>18</v>
      </c>
      <c r="H19">
        <v>0.5714285714285714</v>
      </c>
      <c r="I19">
        <v>0.42857142857142849</v>
      </c>
      <c r="J19">
        <v>0.80952380952380953</v>
      </c>
      <c r="K19">
        <v>0.75</v>
      </c>
      <c r="L19">
        <v>0.69047619047619047</v>
      </c>
      <c r="M19">
        <v>0.64864864864864868</v>
      </c>
    </row>
    <row r="20" spans="1:13" x14ac:dyDescent="0.2">
      <c r="A20" t="s">
        <v>30</v>
      </c>
      <c r="B20">
        <v>0.53488372093023251</v>
      </c>
      <c r="C20">
        <v>0.5</v>
      </c>
      <c r="D20">
        <v>31</v>
      </c>
      <c r="E20">
        <v>28</v>
      </c>
      <c r="F20">
        <v>15</v>
      </c>
      <c r="G20">
        <v>12</v>
      </c>
      <c r="H20">
        <v>0.72093023255813948</v>
      </c>
      <c r="I20">
        <v>0.27906976744186052</v>
      </c>
      <c r="J20">
        <v>0.65116279069767447</v>
      </c>
      <c r="K20">
        <v>0.67391304347826086</v>
      </c>
      <c r="L20">
        <v>0.68604651162790697</v>
      </c>
      <c r="M20">
        <v>0.6966292134831461</v>
      </c>
    </row>
    <row r="22" spans="1:13" x14ac:dyDescent="0.2">
      <c r="A22" s="8" t="s">
        <v>38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" t="s">
        <v>0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5</v>
      </c>
      <c r="G23" s="1" t="s">
        <v>6</v>
      </c>
      <c r="H23" s="1" t="s">
        <v>7</v>
      </c>
      <c r="I23" s="1" t="s">
        <v>8</v>
      </c>
      <c r="J23" s="1" t="s">
        <v>9</v>
      </c>
      <c r="K23" s="1" t="s">
        <v>10</v>
      </c>
      <c r="L23" s="1" t="s">
        <v>11</v>
      </c>
      <c r="M23" s="1" t="s">
        <v>12</v>
      </c>
    </row>
    <row r="24" spans="1:13" x14ac:dyDescent="0.2">
      <c r="A24" t="s">
        <v>13</v>
      </c>
      <c r="B24">
        <v>0.52380952380952384</v>
      </c>
      <c r="C24">
        <v>0.5</v>
      </c>
      <c r="D24">
        <v>85</v>
      </c>
      <c r="E24">
        <v>79</v>
      </c>
      <c r="F24">
        <v>47</v>
      </c>
      <c r="G24">
        <v>41</v>
      </c>
      <c r="H24">
        <v>0.67460317460317465</v>
      </c>
      <c r="I24">
        <v>0.32539682539682541</v>
      </c>
      <c r="J24">
        <v>0.62698412698412698</v>
      </c>
      <c r="K24">
        <v>0.64393939393939392</v>
      </c>
      <c r="L24">
        <v>0.65079365079365081</v>
      </c>
      <c r="M24">
        <v>0.65891472868217049</v>
      </c>
    </row>
    <row r="25" spans="1:13" x14ac:dyDescent="0.2">
      <c r="A25" t="s">
        <v>14</v>
      </c>
      <c r="B25">
        <v>0.47761194029850751</v>
      </c>
      <c r="C25">
        <v>0.5</v>
      </c>
      <c r="D25">
        <v>48</v>
      </c>
      <c r="E25">
        <v>51</v>
      </c>
      <c r="F25">
        <v>16</v>
      </c>
      <c r="G25">
        <v>19</v>
      </c>
      <c r="H25">
        <v>0.71641791044776115</v>
      </c>
      <c r="I25">
        <v>0.28358208955223879</v>
      </c>
      <c r="J25">
        <v>0.76119402985074625</v>
      </c>
      <c r="K25">
        <v>0.75</v>
      </c>
      <c r="L25">
        <v>0.73880597014925375</v>
      </c>
      <c r="M25">
        <v>0.73282442748091603</v>
      </c>
    </row>
    <row r="26" spans="1:13" x14ac:dyDescent="0.2">
      <c r="A26" t="s">
        <v>15</v>
      </c>
      <c r="B26">
        <v>0.58955223880597019</v>
      </c>
      <c r="C26">
        <v>0.5</v>
      </c>
      <c r="D26">
        <v>52</v>
      </c>
      <c r="E26">
        <v>40</v>
      </c>
      <c r="F26">
        <v>27</v>
      </c>
      <c r="G26">
        <v>15</v>
      </c>
      <c r="H26">
        <v>0.77611940298507465</v>
      </c>
      <c r="I26">
        <v>0.22388059701492541</v>
      </c>
      <c r="J26">
        <v>0.59701492537313428</v>
      </c>
      <c r="K26">
        <v>0.65822784810126578</v>
      </c>
      <c r="L26">
        <v>0.68656716417910446</v>
      </c>
      <c r="M26">
        <v>0.71232876712328763</v>
      </c>
    </row>
    <row r="27" spans="1:13" x14ac:dyDescent="0.2">
      <c r="A27" t="s">
        <v>16</v>
      </c>
      <c r="B27">
        <v>0.45408163265306117</v>
      </c>
      <c r="C27">
        <v>0.5</v>
      </c>
      <c r="D27">
        <v>132</v>
      </c>
      <c r="E27">
        <v>150</v>
      </c>
      <c r="F27">
        <v>46</v>
      </c>
      <c r="G27">
        <v>64</v>
      </c>
      <c r="H27">
        <v>0.67346938775510201</v>
      </c>
      <c r="I27">
        <v>0.32653061224489788</v>
      </c>
      <c r="J27">
        <v>0.76530612244897955</v>
      </c>
      <c r="K27">
        <v>0.7415730337078652</v>
      </c>
      <c r="L27">
        <v>0.71938775510204078</v>
      </c>
      <c r="M27">
        <v>0.70588235294117652</v>
      </c>
    </row>
    <row r="28" spans="1:13" x14ac:dyDescent="0.2">
      <c r="A28" t="s">
        <v>17</v>
      </c>
      <c r="B28">
        <v>0.42105263157894729</v>
      </c>
      <c r="C28">
        <v>0.5</v>
      </c>
      <c r="D28">
        <v>12</v>
      </c>
      <c r="E28">
        <v>15</v>
      </c>
      <c r="F28">
        <v>4</v>
      </c>
      <c r="G28">
        <v>7</v>
      </c>
      <c r="H28">
        <v>0.63157894736842102</v>
      </c>
      <c r="I28">
        <v>0.36842105263157893</v>
      </c>
      <c r="J28">
        <v>0.78947368421052633</v>
      </c>
      <c r="K28">
        <v>0.75</v>
      </c>
      <c r="L28">
        <v>0.71052631578947367</v>
      </c>
      <c r="M28">
        <v>0.68571428571428572</v>
      </c>
    </row>
    <row r="29" spans="1:13" x14ac:dyDescent="0.2">
      <c r="A29" t="s">
        <v>18</v>
      </c>
      <c r="B29">
        <v>0.22222222222222221</v>
      </c>
      <c r="C29">
        <v>0.5</v>
      </c>
      <c r="D29">
        <v>2</v>
      </c>
      <c r="E29">
        <v>7</v>
      </c>
      <c r="F29">
        <v>2</v>
      </c>
      <c r="G29">
        <v>7</v>
      </c>
      <c r="H29">
        <v>0.22222222222222221</v>
      </c>
      <c r="I29">
        <v>0.77777777777777779</v>
      </c>
      <c r="J29">
        <v>0.77777777777777779</v>
      </c>
      <c r="K29">
        <v>0.5</v>
      </c>
      <c r="L29">
        <v>0.5</v>
      </c>
      <c r="M29">
        <v>0.30769230769230771</v>
      </c>
    </row>
    <row r="30" spans="1:13" x14ac:dyDescent="0.2">
      <c r="A30" t="s">
        <v>19</v>
      </c>
      <c r="B30">
        <v>0.50609756097560976</v>
      </c>
      <c r="C30">
        <v>0.5</v>
      </c>
      <c r="D30">
        <v>55</v>
      </c>
      <c r="E30">
        <v>54</v>
      </c>
      <c r="F30">
        <v>28</v>
      </c>
      <c r="G30">
        <v>27</v>
      </c>
      <c r="H30">
        <v>0.67073170731707321</v>
      </c>
      <c r="I30">
        <v>0.32926829268292679</v>
      </c>
      <c r="J30">
        <v>0.65853658536585369</v>
      </c>
      <c r="K30">
        <v>0.66265060240963858</v>
      </c>
      <c r="L30">
        <v>0.66463414634146345</v>
      </c>
      <c r="M30">
        <v>0.66666666666666663</v>
      </c>
    </row>
    <row r="31" spans="1:13" x14ac:dyDescent="0.2">
      <c r="A31" t="s">
        <v>20</v>
      </c>
      <c r="B31">
        <v>0.38235294117647062</v>
      </c>
      <c r="C31">
        <v>0.5</v>
      </c>
      <c r="D31">
        <v>35</v>
      </c>
      <c r="E31">
        <v>47</v>
      </c>
      <c r="F31">
        <v>4</v>
      </c>
      <c r="G31">
        <v>16</v>
      </c>
      <c r="H31">
        <v>0.68627450980392157</v>
      </c>
      <c r="I31">
        <v>0.31372549019607843</v>
      </c>
      <c r="J31">
        <v>0.92156862745098034</v>
      </c>
      <c r="K31">
        <v>0.89743589743589747</v>
      </c>
      <c r="L31">
        <v>0.80392156862745101</v>
      </c>
      <c r="M31">
        <v>0.77777777777777779</v>
      </c>
    </row>
    <row r="32" spans="1:13" x14ac:dyDescent="0.2">
      <c r="A32" t="s">
        <v>21</v>
      </c>
      <c r="B32">
        <v>0.49712643678160923</v>
      </c>
      <c r="C32">
        <v>0.5</v>
      </c>
      <c r="D32">
        <v>128</v>
      </c>
      <c r="E32">
        <v>129</v>
      </c>
      <c r="F32">
        <v>45</v>
      </c>
      <c r="G32">
        <v>46</v>
      </c>
      <c r="H32">
        <v>0.73563218390804597</v>
      </c>
      <c r="I32">
        <v>0.26436781609195398</v>
      </c>
      <c r="J32">
        <v>0.74137931034482762</v>
      </c>
      <c r="K32">
        <v>0.73988439306358378</v>
      </c>
      <c r="L32">
        <v>0.7385057471264368</v>
      </c>
      <c r="M32">
        <v>0.73775216138328525</v>
      </c>
    </row>
    <row r="33" spans="1:13" x14ac:dyDescent="0.2">
      <c r="A33" t="s">
        <v>22</v>
      </c>
      <c r="B33">
        <v>0.55555555555555558</v>
      </c>
      <c r="C33">
        <v>0.5</v>
      </c>
      <c r="D33">
        <v>32</v>
      </c>
      <c r="E33">
        <v>27</v>
      </c>
      <c r="F33">
        <v>18</v>
      </c>
      <c r="G33">
        <v>13</v>
      </c>
      <c r="H33">
        <v>0.71111111111111114</v>
      </c>
      <c r="I33">
        <v>0.28888888888888892</v>
      </c>
      <c r="J33">
        <v>0.6</v>
      </c>
      <c r="K33">
        <v>0.64</v>
      </c>
      <c r="L33">
        <v>0.65555555555555556</v>
      </c>
      <c r="M33">
        <v>0.67368421052631577</v>
      </c>
    </row>
    <row r="34" spans="1:13" x14ac:dyDescent="0.2">
      <c r="A34" t="s">
        <v>23</v>
      </c>
      <c r="B34">
        <v>0.5714285714285714</v>
      </c>
      <c r="C34">
        <v>0.5</v>
      </c>
      <c r="D34">
        <v>33</v>
      </c>
      <c r="E34">
        <v>26</v>
      </c>
      <c r="F34">
        <v>23</v>
      </c>
      <c r="G34">
        <v>16</v>
      </c>
      <c r="H34">
        <v>0.67346938775510201</v>
      </c>
      <c r="I34">
        <v>0.32653061224489788</v>
      </c>
      <c r="J34">
        <v>0.53061224489795922</v>
      </c>
      <c r="K34">
        <v>0.5892857142857143</v>
      </c>
      <c r="L34">
        <v>0.60204081632653061</v>
      </c>
      <c r="M34">
        <v>0.62857142857142856</v>
      </c>
    </row>
    <row r="35" spans="1:13" x14ac:dyDescent="0.2">
      <c r="A35" t="s">
        <v>24</v>
      </c>
      <c r="B35">
        <v>0.48717948717948723</v>
      </c>
      <c r="C35">
        <v>0.5</v>
      </c>
      <c r="D35">
        <v>25</v>
      </c>
      <c r="E35">
        <v>26</v>
      </c>
      <c r="F35">
        <v>13</v>
      </c>
      <c r="G35">
        <v>14</v>
      </c>
      <c r="H35">
        <v>0.64102564102564108</v>
      </c>
      <c r="I35">
        <v>0.35897435897435898</v>
      </c>
      <c r="J35">
        <v>0.66666666666666663</v>
      </c>
      <c r="K35">
        <v>0.65789473684210531</v>
      </c>
      <c r="L35">
        <v>0.65384615384615385</v>
      </c>
      <c r="M35">
        <v>0.64935064935064934</v>
      </c>
    </row>
    <row r="36" spans="1:13" x14ac:dyDescent="0.2">
      <c r="A36" t="s">
        <v>25</v>
      </c>
      <c r="B36">
        <v>0.57499999999999996</v>
      </c>
      <c r="C36">
        <v>0.5</v>
      </c>
      <c r="D36">
        <v>15</v>
      </c>
      <c r="E36">
        <v>12</v>
      </c>
      <c r="F36">
        <v>8</v>
      </c>
      <c r="G36">
        <v>5</v>
      </c>
      <c r="H36">
        <v>0.75</v>
      </c>
      <c r="I36">
        <v>0.25</v>
      </c>
      <c r="J36">
        <v>0.6</v>
      </c>
      <c r="K36">
        <v>0.65217391304347827</v>
      </c>
      <c r="L36">
        <v>0.67500000000000004</v>
      </c>
      <c r="M36">
        <v>0.69767441860465118</v>
      </c>
    </row>
    <row r="37" spans="1:13" x14ac:dyDescent="0.2">
      <c r="A37" t="s">
        <v>26</v>
      </c>
      <c r="B37">
        <v>0.48888888888888887</v>
      </c>
      <c r="C37">
        <v>0.5</v>
      </c>
      <c r="D37">
        <v>33</v>
      </c>
      <c r="E37">
        <v>34</v>
      </c>
      <c r="F37">
        <v>11</v>
      </c>
      <c r="G37">
        <v>12</v>
      </c>
      <c r="H37">
        <v>0.73333333333333328</v>
      </c>
      <c r="I37">
        <v>0.26666666666666672</v>
      </c>
      <c r="J37">
        <v>0.75555555555555554</v>
      </c>
      <c r="K37">
        <v>0.75</v>
      </c>
      <c r="L37">
        <v>0.74444444444444446</v>
      </c>
      <c r="M37">
        <v>0.7415730337078652</v>
      </c>
    </row>
    <row r="38" spans="1:13" x14ac:dyDescent="0.2">
      <c r="A38" t="s">
        <v>27</v>
      </c>
      <c r="B38">
        <v>0.47413793103448282</v>
      </c>
      <c r="C38">
        <v>0.5</v>
      </c>
      <c r="D38">
        <v>37</v>
      </c>
      <c r="E38">
        <v>40</v>
      </c>
      <c r="F38">
        <v>18</v>
      </c>
      <c r="G38">
        <v>21</v>
      </c>
      <c r="H38">
        <v>0.63793103448275867</v>
      </c>
      <c r="I38">
        <v>0.36206896551724138</v>
      </c>
      <c r="J38">
        <v>0.68965517241379315</v>
      </c>
      <c r="K38">
        <v>0.67272727272727273</v>
      </c>
      <c r="L38">
        <v>0.66379310344827591</v>
      </c>
      <c r="M38">
        <v>0.65486725663716816</v>
      </c>
    </row>
    <row r="39" spans="1:13" x14ac:dyDescent="0.2">
      <c r="A39" t="s">
        <v>28</v>
      </c>
      <c r="B39">
        <v>0.47083333333333333</v>
      </c>
      <c r="C39">
        <v>0.5</v>
      </c>
      <c r="D39">
        <v>81</v>
      </c>
      <c r="E39">
        <v>88</v>
      </c>
      <c r="F39">
        <v>32</v>
      </c>
      <c r="G39">
        <v>39</v>
      </c>
      <c r="H39">
        <v>0.67500000000000004</v>
      </c>
      <c r="I39">
        <v>0.32500000000000001</v>
      </c>
      <c r="J39">
        <v>0.73333333333333328</v>
      </c>
      <c r="K39">
        <v>0.7168141592920354</v>
      </c>
      <c r="L39">
        <v>0.70416666666666672</v>
      </c>
      <c r="M39">
        <v>0.69527896995708149</v>
      </c>
    </row>
    <row r="40" spans="1:13" x14ac:dyDescent="0.2">
      <c r="A40" t="s">
        <v>29</v>
      </c>
      <c r="B40">
        <v>0.44117647058823528</v>
      </c>
      <c r="C40">
        <v>0.5</v>
      </c>
      <c r="D40">
        <v>18</v>
      </c>
      <c r="E40">
        <v>22</v>
      </c>
      <c r="F40">
        <v>12</v>
      </c>
      <c r="G40">
        <v>16</v>
      </c>
      <c r="H40">
        <v>0.52941176470588236</v>
      </c>
      <c r="I40">
        <v>0.47058823529411759</v>
      </c>
      <c r="J40">
        <v>0.6470588235294118</v>
      </c>
      <c r="K40">
        <v>0.6</v>
      </c>
      <c r="L40">
        <v>0.58823529411764708</v>
      </c>
      <c r="M40">
        <v>0.5625</v>
      </c>
    </row>
    <row r="41" spans="1:13" x14ac:dyDescent="0.2">
      <c r="A41" t="s">
        <v>30</v>
      </c>
      <c r="B41">
        <v>0.65151515151515149</v>
      </c>
      <c r="C41">
        <v>0.5</v>
      </c>
      <c r="D41">
        <v>26</v>
      </c>
      <c r="E41">
        <v>16</v>
      </c>
      <c r="F41">
        <v>17</v>
      </c>
      <c r="G41">
        <v>7</v>
      </c>
      <c r="H41">
        <v>0.78787878787878785</v>
      </c>
      <c r="I41">
        <v>0.2121212121212121</v>
      </c>
      <c r="J41">
        <v>0.48484848484848492</v>
      </c>
      <c r="K41">
        <v>0.60465116279069764</v>
      </c>
      <c r="L41">
        <v>0.63636363636363635</v>
      </c>
      <c r="M41">
        <v>0.68421052631578949</v>
      </c>
    </row>
  </sheetData>
  <mergeCells count="2">
    <mergeCell ref="A1:M1"/>
    <mergeCell ref="A22:M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8646B-F09B-3140-9038-13C1322DC425}">
  <dimension ref="A1:M41"/>
  <sheetViews>
    <sheetView workbookViewId="0">
      <selection sqref="A1:M1"/>
    </sheetView>
  </sheetViews>
  <sheetFormatPr baseColWidth="10" defaultRowHeight="15" x14ac:dyDescent="0.2"/>
  <sheetData>
    <row r="1" spans="1:13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2">
      <c r="A3" t="s">
        <v>13</v>
      </c>
      <c r="B3">
        <v>0.43884892086330929</v>
      </c>
      <c r="C3">
        <v>0.5</v>
      </c>
      <c r="D3">
        <v>92</v>
      </c>
      <c r="E3">
        <v>109</v>
      </c>
      <c r="F3">
        <v>30</v>
      </c>
      <c r="G3">
        <v>47</v>
      </c>
      <c r="H3">
        <v>0.66187050359712229</v>
      </c>
      <c r="I3">
        <v>0.33812949640287771</v>
      </c>
      <c r="J3">
        <v>0.78417266187050361</v>
      </c>
      <c r="K3">
        <v>0.75409836065573765</v>
      </c>
      <c r="L3">
        <v>0.7230215827338129</v>
      </c>
      <c r="M3">
        <v>0.70498084291187735</v>
      </c>
    </row>
    <row r="4" spans="1:13" x14ac:dyDescent="0.2">
      <c r="A4" t="s">
        <v>14</v>
      </c>
      <c r="B4">
        <v>0.46527777777777779</v>
      </c>
      <c r="C4">
        <v>0.5</v>
      </c>
      <c r="D4">
        <v>53</v>
      </c>
      <c r="E4">
        <v>58</v>
      </c>
      <c r="F4">
        <v>14</v>
      </c>
      <c r="G4">
        <v>19</v>
      </c>
      <c r="H4">
        <v>0.73611111111111116</v>
      </c>
      <c r="I4">
        <v>0.2638888888888889</v>
      </c>
      <c r="J4">
        <v>0.80555555555555558</v>
      </c>
      <c r="K4">
        <v>0.79104477611940294</v>
      </c>
      <c r="L4">
        <v>0.77083333333333337</v>
      </c>
      <c r="M4">
        <v>0.76258992805755399</v>
      </c>
    </row>
    <row r="5" spans="1:13" x14ac:dyDescent="0.2">
      <c r="A5" t="s">
        <v>15</v>
      </c>
      <c r="B5">
        <v>0.5</v>
      </c>
      <c r="C5">
        <v>0.5</v>
      </c>
      <c r="D5">
        <v>54</v>
      </c>
      <c r="E5">
        <v>54</v>
      </c>
      <c r="F5">
        <v>17</v>
      </c>
      <c r="G5">
        <v>17</v>
      </c>
      <c r="H5">
        <v>0.76056338028169013</v>
      </c>
      <c r="I5">
        <v>0.23943661971830979</v>
      </c>
      <c r="J5">
        <v>0.76056338028169013</v>
      </c>
      <c r="K5">
        <v>0.76056338028169013</v>
      </c>
      <c r="L5">
        <v>0.76056338028169013</v>
      </c>
      <c r="M5">
        <v>0.76056338028169013</v>
      </c>
    </row>
    <row r="6" spans="1:13" x14ac:dyDescent="0.2">
      <c r="A6" t="s">
        <v>16</v>
      </c>
      <c r="B6">
        <v>0.43203883495145629</v>
      </c>
      <c r="C6">
        <v>0.5</v>
      </c>
      <c r="D6">
        <v>144</v>
      </c>
      <c r="E6">
        <v>172</v>
      </c>
      <c r="F6">
        <v>34</v>
      </c>
      <c r="G6">
        <v>62</v>
      </c>
      <c r="H6">
        <v>0.69902912621359226</v>
      </c>
      <c r="I6">
        <v>0.30097087378640769</v>
      </c>
      <c r="J6">
        <v>0.83495145631067957</v>
      </c>
      <c r="K6">
        <v>0.8089887640449438</v>
      </c>
      <c r="L6">
        <v>0.76699029126213591</v>
      </c>
      <c r="M6">
        <v>0.75</v>
      </c>
    </row>
    <row r="7" spans="1:13" x14ac:dyDescent="0.2">
      <c r="A7" t="s">
        <v>17</v>
      </c>
      <c r="B7">
        <v>0.42708333333333331</v>
      </c>
      <c r="C7">
        <v>0.5</v>
      </c>
      <c r="D7">
        <v>37</v>
      </c>
      <c r="E7">
        <v>44</v>
      </c>
      <c r="F7">
        <v>4</v>
      </c>
      <c r="G7">
        <v>11</v>
      </c>
      <c r="H7">
        <v>0.77083333333333337</v>
      </c>
      <c r="I7">
        <v>0.22916666666666671</v>
      </c>
      <c r="J7">
        <v>0.91666666666666663</v>
      </c>
      <c r="K7">
        <v>0.90243902439024393</v>
      </c>
      <c r="L7">
        <v>0.84375</v>
      </c>
      <c r="M7">
        <v>0.8314606741573034</v>
      </c>
    </row>
    <row r="8" spans="1:13" x14ac:dyDescent="0.2">
      <c r="A8" t="s">
        <v>18</v>
      </c>
      <c r="B8">
        <v>0.42857142857142849</v>
      </c>
      <c r="C8">
        <v>0.5</v>
      </c>
      <c r="D8">
        <v>4</v>
      </c>
      <c r="E8">
        <v>5</v>
      </c>
      <c r="F8">
        <v>2</v>
      </c>
      <c r="G8">
        <v>3</v>
      </c>
      <c r="H8">
        <v>0.5714285714285714</v>
      </c>
      <c r="I8">
        <v>0.42857142857142849</v>
      </c>
      <c r="J8">
        <v>0.7142857142857143</v>
      </c>
      <c r="K8">
        <v>0.66666666666666663</v>
      </c>
      <c r="L8">
        <v>0.6428571428571429</v>
      </c>
      <c r="M8">
        <v>0.61538461538461542</v>
      </c>
    </row>
    <row r="9" spans="1:13" x14ac:dyDescent="0.2">
      <c r="A9" t="s">
        <v>19</v>
      </c>
      <c r="B9">
        <v>0.47297297297297303</v>
      </c>
      <c r="C9">
        <v>0.5</v>
      </c>
      <c r="D9">
        <v>83</v>
      </c>
      <c r="E9">
        <v>89</v>
      </c>
      <c r="F9">
        <v>22</v>
      </c>
      <c r="G9">
        <v>28</v>
      </c>
      <c r="H9">
        <v>0.74774774774774777</v>
      </c>
      <c r="I9">
        <v>0.25225225225225217</v>
      </c>
      <c r="J9">
        <v>0.80180180180180183</v>
      </c>
      <c r="K9">
        <v>0.79047619047619044</v>
      </c>
      <c r="L9">
        <v>0.77477477477477474</v>
      </c>
      <c r="M9">
        <v>0.76851851851851849</v>
      </c>
    </row>
    <row r="10" spans="1:13" x14ac:dyDescent="0.2">
      <c r="A10" t="s">
        <v>20</v>
      </c>
      <c r="B10">
        <v>0.41578947368421049</v>
      </c>
      <c r="C10">
        <v>0.5</v>
      </c>
      <c r="D10">
        <v>70</v>
      </c>
      <c r="E10">
        <v>86</v>
      </c>
      <c r="F10">
        <v>9</v>
      </c>
      <c r="G10">
        <v>25</v>
      </c>
      <c r="H10">
        <v>0.73684210526315785</v>
      </c>
      <c r="I10">
        <v>0.26315789473684209</v>
      </c>
      <c r="J10">
        <v>0.90526315789473688</v>
      </c>
      <c r="K10">
        <v>0.88607594936708856</v>
      </c>
      <c r="L10">
        <v>0.82105263157894737</v>
      </c>
      <c r="M10">
        <v>0.8045977011494253</v>
      </c>
    </row>
    <row r="11" spans="1:13" x14ac:dyDescent="0.2">
      <c r="A11" t="s">
        <v>21</v>
      </c>
      <c r="B11">
        <v>0.42676767676767668</v>
      </c>
      <c r="C11">
        <v>0.5</v>
      </c>
      <c r="D11">
        <v>134</v>
      </c>
      <c r="E11">
        <v>163</v>
      </c>
      <c r="F11">
        <v>35</v>
      </c>
      <c r="G11">
        <v>64</v>
      </c>
      <c r="H11">
        <v>0.6767676767676768</v>
      </c>
      <c r="I11">
        <v>0.32323232323232332</v>
      </c>
      <c r="J11">
        <v>0.8232323232323232</v>
      </c>
      <c r="K11">
        <v>0.79289940828402372</v>
      </c>
      <c r="L11">
        <v>0.75</v>
      </c>
      <c r="M11">
        <v>0.73024523160762944</v>
      </c>
    </row>
    <row r="12" spans="1:13" x14ac:dyDescent="0.2">
      <c r="A12" t="s">
        <v>22</v>
      </c>
      <c r="B12">
        <v>0.48571428571428571</v>
      </c>
      <c r="C12">
        <v>0.5</v>
      </c>
      <c r="D12">
        <v>25</v>
      </c>
      <c r="E12">
        <v>26</v>
      </c>
      <c r="F12">
        <v>9</v>
      </c>
      <c r="G12">
        <v>10</v>
      </c>
      <c r="H12">
        <v>0.7142857142857143</v>
      </c>
      <c r="I12">
        <v>0.2857142857142857</v>
      </c>
      <c r="J12">
        <v>0.74285714285714288</v>
      </c>
      <c r="K12">
        <v>0.73529411764705888</v>
      </c>
      <c r="L12">
        <v>0.72857142857142854</v>
      </c>
      <c r="M12">
        <v>0.72463768115942029</v>
      </c>
    </row>
    <row r="13" spans="1:13" x14ac:dyDescent="0.2">
      <c r="A13" t="s">
        <v>23</v>
      </c>
      <c r="B13">
        <v>0.45192307692307693</v>
      </c>
      <c r="C13">
        <v>0.5</v>
      </c>
      <c r="D13">
        <v>34</v>
      </c>
      <c r="E13">
        <v>39</v>
      </c>
      <c r="F13">
        <v>13</v>
      </c>
      <c r="G13">
        <v>18</v>
      </c>
      <c r="H13">
        <v>0.65384615384615385</v>
      </c>
      <c r="I13">
        <v>0.34615384615384609</v>
      </c>
      <c r="J13">
        <v>0.75</v>
      </c>
      <c r="K13">
        <v>0.72340425531914898</v>
      </c>
      <c r="L13">
        <v>0.70192307692307687</v>
      </c>
      <c r="M13">
        <v>0.68686868686868685</v>
      </c>
    </row>
    <row r="14" spans="1:13" x14ac:dyDescent="0.2">
      <c r="A14" t="s">
        <v>24</v>
      </c>
      <c r="B14">
        <v>0.45833333333333331</v>
      </c>
      <c r="C14">
        <v>0.5</v>
      </c>
      <c r="D14">
        <v>43</v>
      </c>
      <c r="E14">
        <v>48</v>
      </c>
      <c r="F14">
        <v>12</v>
      </c>
      <c r="G14">
        <v>17</v>
      </c>
      <c r="H14">
        <v>0.71666666666666667</v>
      </c>
      <c r="I14">
        <v>0.28333333333333333</v>
      </c>
      <c r="J14">
        <v>0.8</v>
      </c>
      <c r="K14">
        <v>0.78181818181818186</v>
      </c>
      <c r="L14">
        <v>0.7583333333333333</v>
      </c>
      <c r="M14">
        <v>0.74782608695652175</v>
      </c>
    </row>
    <row r="15" spans="1:13" x14ac:dyDescent="0.2">
      <c r="A15" t="s">
        <v>25</v>
      </c>
      <c r="B15">
        <v>0.42</v>
      </c>
      <c r="C15">
        <v>0.5</v>
      </c>
      <c r="D15">
        <v>17</v>
      </c>
      <c r="E15">
        <v>21</v>
      </c>
      <c r="F15">
        <v>4</v>
      </c>
      <c r="G15">
        <v>8</v>
      </c>
      <c r="H15">
        <v>0.68</v>
      </c>
      <c r="I15">
        <v>0.32</v>
      </c>
      <c r="J15">
        <v>0.84</v>
      </c>
      <c r="K15">
        <v>0.80952380952380953</v>
      </c>
      <c r="L15">
        <v>0.76</v>
      </c>
      <c r="M15">
        <v>0.73913043478260865</v>
      </c>
    </row>
    <row r="16" spans="1:13" x14ac:dyDescent="0.2">
      <c r="A16" t="s">
        <v>26</v>
      </c>
      <c r="B16">
        <v>0.484375</v>
      </c>
      <c r="C16">
        <v>0.5</v>
      </c>
      <c r="D16">
        <v>47</v>
      </c>
      <c r="E16">
        <v>49</v>
      </c>
      <c r="F16">
        <v>15</v>
      </c>
      <c r="G16">
        <v>17</v>
      </c>
      <c r="H16">
        <v>0.734375</v>
      </c>
      <c r="I16">
        <v>0.265625</v>
      </c>
      <c r="J16">
        <v>0.765625</v>
      </c>
      <c r="K16">
        <v>0.75806451612903225</v>
      </c>
      <c r="L16">
        <v>0.75</v>
      </c>
      <c r="M16">
        <v>0.74603174603174605</v>
      </c>
    </row>
    <row r="17" spans="1:13" x14ac:dyDescent="0.2">
      <c r="A17" t="s">
        <v>27</v>
      </c>
      <c r="B17">
        <v>0.43661971830985907</v>
      </c>
      <c r="C17">
        <v>0.5</v>
      </c>
      <c r="D17">
        <v>50</v>
      </c>
      <c r="E17">
        <v>59</v>
      </c>
      <c r="F17">
        <v>12</v>
      </c>
      <c r="G17">
        <v>21</v>
      </c>
      <c r="H17">
        <v>0.70422535211267601</v>
      </c>
      <c r="I17">
        <v>0.29577464788732388</v>
      </c>
      <c r="J17">
        <v>0.83098591549295775</v>
      </c>
      <c r="K17">
        <v>0.80645161290322576</v>
      </c>
      <c r="L17">
        <v>0.76760563380281688</v>
      </c>
      <c r="M17">
        <v>0.75187969924812026</v>
      </c>
    </row>
    <row r="18" spans="1:13" x14ac:dyDescent="0.2">
      <c r="A18" t="s">
        <v>28</v>
      </c>
      <c r="B18">
        <v>0.42682926829268292</v>
      </c>
      <c r="C18">
        <v>0.5</v>
      </c>
      <c r="D18">
        <v>88</v>
      </c>
      <c r="E18">
        <v>106</v>
      </c>
      <c r="F18">
        <v>17</v>
      </c>
      <c r="G18">
        <v>35</v>
      </c>
      <c r="H18">
        <v>0.71544715447154472</v>
      </c>
      <c r="I18">
        <v>0.28455284552845528</v>
      </c>
      <c r="J18">
        <v>0.86178861788617889</v>
      </c>
      <c r="K18">
        <v>0.83809523809523812</v>
      </c>
      <c r="L18">
        <v>0.78861788617886175</v>
      </c>
      <c r="M18">
        <v>0.77192982456140347</v>
      </c>
    </row>
    <row r="19" spans="1:13" x14ac:dyDescent="0.2">
      <c r="A19" t="s">
        <v>29</v>
      </c>
      <c r="B19">
        <v>0.42307692307692307</v>
      </c>
      <c r="C19">
        <v>0.5</v>
      </c>
      <c r="D19">
        <v>17</v>
      </c>
      <c r="E19">
        <v>21</v>
      </c>
      <c r="F19">
        <v>5</v>
      </c>
      <c r="G19">
        <v>9</v>
      </c>
      <c r="H19">
        <v>0.65384615384615385</v>
      </c>
      <c r="I19">
        <v>0.34615384615384609</v>
      </c>
      <c r="J19">
        <v>0.80769230769230771</v>
      </c>
      <c r="K19">
        <v>0.77272727272727271</v>
      </c>
      <c r="L19">
        <v>0.73076923076923073</v>
      </c>
      <c r="M19">
        <v>0.70833333333333337</v>
      </c>
    </row>
    <row r="20" spans="1:13" x14ac:dyDescent="0.2">
      <c r="A20" t="s">
        <v>30</v>
      </c>
      <c r="B20">
        <v>0.5</v>
      </c>
      <c r="C20">
        <v>0.5</v>
      </c>
      <c r="D20">
        <v>21</v>
      </c>
      <c r="E20">
        <v>21</v>
      </c>
      <c r="F20">
        <v>10</v>
      </c>
      <c r="G20">
        <v>10</v>
      </c>
      <c r="H20">
        <v>0.67741935483870963</v>
      </c>
      <c r="I20">
        <v>0.32258064516129031</v>
      </c>
      <c r="J20">
        <v>0.67741935483870963</v>
      </c>
      <c r="K20">
        <v>0.67741935483870963</v>
      </c>
      <c r="L20">
        <v>0.67741935483870963</v>
      </c>
      <c r="M20">
        <v>0.67741935483870963</v>
      </c>
    </row>
    <row r="22" spans="1:13" x14ac:dyDescent="0.2">
      <c r="A22" s="8" t="s">
        <v>38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" t="s">
        <v>0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5</v>
      </c>
      <c r="G23" s="1" t="s">
        <v>6</v>
      </c>
      <c r="H23" s="1" t="s">
        <v>7</v>
      </c>
      <c r="I23" s="1" t="s">
        <v>8</v>
      </c>
      <c r="J23" s="1" t="s">
        <v>9</v>
      </c>
      <c r="K23" s="1" t="s">
        <v>10</v>
      </c>
      <c r="L23" s="1" t="s">
        <v>11</v>
      </c>
      <c r="M23" s="1" t="s">
        <v>12</v>
      </c>
    </row>
    <row r="24" spans="1:13" x14ac:dyDescent="0.2">
      <c r="A24" t="s">
        <v>13</v>
      </c>
      <c r="B24">
        <v>0.54395604395604391</v>
      </c>
      <c r="C24">
        <v>0.5</v>
      </c>
      <c r="D24">
        <v>65</v>
      </c>
      <c r="E24">
        <v>57</v>
      </c>
      <c r="F24">
        <v>34</v>
      </c>
      <c r="G24">
        <v>26</v>
      </c>
      <c r="H24">
        <v>0.7142857142857143</v>
      </c>
      <c r="I24">
        <v>0.2857142857142857</v>
      </c>
      <c r="J24">
        <v>0.62637362637362637</v>
      </c>
      <c r="K24">
        <v>0.65656565656565657</v>
      </c>
      <c r="L24">
        <v>0.67032967032967028</v>
      </c>
      <c r="M24">
        <v>0.68421052631578949</v>
      </c>
    </row>
    <row r="25" spans="1:13" x14ac:dyDescent="0.2">
      <c r="A25" t="s">
        <v>14</v>
      </c>
      <c r="B25">
        <v>0.45283018867924529</v>
      </c>
      <c r="C25">
        <v>0.5</v>
      </c>
      <c r="D25">
        <v>38</v>
      </c>
      <c r="E25">
        <v>43</v>
      </c>
      <c r="F25">
        <v>10</v>
      </c>
      <c r="G25">
        <v>15</v>
      </c>
      <c r="H25">
        <v>0.71698113207547165</v>
      </c>
      <c r="I25">
        <v>0.28301886792452829</v>
      </c>
      <c r="J25">
        <v>0.81132075471698117</v>
      </c>
      <c r="K25">
        <v>0.79166666666666663</v>
      </c>
      <c r="L25">
        <v>0.76415094339622647</v>
      </c>
      <c r="M25">
        <v>0.75247524752475248</v>
      </c>
    </row>
    <row r="26" spans="1:13" x14ac:dyDescent="0.2">
      <c r="A26" t="s">
        <v>15</v>
      </c>
      <c r="B26">
        <v>0.55434782608695654</v>
      </c>
      <c r="C26">
        <v>0.5</v>
      </c>
      <c r="D26">
        <v>32</v>
      </c>
      <c r="E26">
        <v>27</v>
      </c>
      <c r="F26">
        <v>19</v>
      </c>
      <c r="G26">
        <v>14</v>
      </c>
      <c r="H26">
        <v>0.69565217391304346</v>
      </c>
      <c r="I26">
        <v>0.30434782608695649</v>
      </c>
      <c r="J26">
        <v>0.58695652173913049</v>
      </c>
      <c r="K26">
        <v>0.62745098039215685</v>
      </c>
      <c r="L26">
        <v>0.64130434782608692</v>
      </c>
      <c r="M26">
        <v>0.65979381443298968</v>
      </c>
    </row>
    <row r="27" spans="1:13" x14ac:dyDescent="0.2">
      <c r="A27" t="s">
        <v>16</v>
      </c>
      <c r="B27">
        <v>0.42338709677419362</v>
      </c>
      <c r="C27">
        <v>0.5</v>
      </c>
      <c r="D27">
        <v>75</v>
      </c>
      <c r="E27">
        <v>94</v>
      </c>
      <c r="F27">
        <v>30</v>
      </c>
      <c r="G27">
        <v>49</v>
      </c>
      <c r="H27">
        <v>0.60483870967741937</v>
      </c>
      <c r="I27">
        <v>0.39516129032258063</v>
      </c>
      <c r="J27">
        <v>0.75806451612903225</v>
      </c>
      <c r="K27">
        <v>0.7142857142857143</v>
      </c>
      <c r="L27">
        <v>0.68145161290322576</v>
      </c>
      <c r="M27">
        <v>0.65502183406113534</v>
      </c>
    </row>
    <row r="28" spans="1:13" x14ac:dyDescent="0.2">
      <c r="A28" t="s">
        <v>17</v>
      </c>
      <c r="B28">
        <v>0.43181818181818182</v>
      </c>
      <c r="C28">
        <v>0.5</v>
      </c>
      <c r="D28">
        <v>15</v>
      </c>
      <c r="E28">
        <v>18</v>
      </c>
      <c r="F28">
        <v>4</v>
      </c>
      <c r="G28">
        <v>7</v>
      </c>
      <c r="H28">
        <v>0.68181818181818177</v>
      </c>
      <c r="I28">
        <v>0.31818181818181818</v>
      </c>
      <c r="J28">
        <v>0.81818181818181823</v>
      </c>
      <c r="K28">
        <v>0.78947368421052633</v>
      </c>
      <c r="L28">
        <v>0.75</v>
      </c>
      <c r="M28">
        <v>0.73170731707317072</v>
      </c>
    </row>
    <row r="29" spans="1:13" x14ac:dyDescent="0.2">
      <c r="A29" t="s">
        <v>18</v>
      </c>
      <c r="B29">
        <v>0.4</v>
      </c>
      <c r="C29">
        <v>0.5</v>
      </c>
      <c r="D29">
        <v>3</v>
      </c>
      <c r="E29">
        <v>4</v>
      </c>
      <c r="F29">
        <v>1</v>
      </c>
      <c r="G29">
        <v>2</v>
      </c>
      <c r="H29">
        <v>0.6</v>
      </c>
      <c r="I29">
        <v>0.4</v>
      </c>
      <c r="J29">
        <v>0.8</v>
      </c>
      <c r="K29">
        <v>0.75</v>
      </c>
      <c r="L29">
        <v>0.7</v>
      </c>
      <c r="M29">
        <v>0.66666666666666663</v>
      </c>
    </row>
    <row r="30" spans="1:13" x14ac:dyDescent="0.2">
      <c r="A30" t="s">
        <v>19</v>
      </c>
      <c r="B30">
        <v>0.51973684210526316</v>
      </c>
      <c r="C30">
        <v>0.5</v>
      </c>
      <c r="D30">
        <v>58</v>
      </c>
      <c r="E30">
        <v>55</v>
      </c>
      <c r="F30">
        <v>21</v>
      </c>
      <c r="G30">
        <v>18</v>
      </c>
      <c r="H30">
        <v>0.76315789473684215</v>
      </c>
      <c r="I30">
        <v>0.23684210526315791</v>
      </c>
      <c r="J30">
        <v>0.72368421052631582</v>
      </c>
      <c r="K30">
        <v>0.73417721518987344</v>
      </c>
      <c r="L30">
        <v>0.74342105263157898</v>
      </c>
      <c r="M30">
        <v>0.74838709677419357</v>
      </c>
    </row>
    <row r="31" spans="1:13" x14ac:dyDescent="0.2">
      <c r="A31" t="s">
        <v>20</v>
      </c>
      <c r="B31">
        <v>0.42741935483870969</v>
      </c>
      <c r="C31">
        <v>0.5</v>
      </c>
      <c r="D31">
        <v>41</v>
      </c>
      <c r="E31">
        <v>50</v>
      </c>
      <c r="F31">
        <v>12</v>
      </c>
      <c r="G31">
        <v>21</v>
      </c>
      <c r="H31">
        <v>0.66129032258064513</v>
      </c>
      <c r="I31">
        <v>0.33870967741935482</v>
      </c>
      <c r="J31">
        <v>0.80645161290322576</v>
      </c>
      <c r="K31">
        <v>0.77358490566037741</v>
      </c>
      <c r="L31">
        <v>0.7338709677419355</v>
      </c>
      <c r="M31">
        <v>0.71304347826086956</v>
      </c>
    </row>
    <row r="32" spans="1:13" x14ac:dyDescent="0.2">
      <c r="A32" t="s">
        <v>21</v>
      </c>
      <c r="B32">
        <v>0.41901408450704231</v>
      </c>
      <c r="C32">
        <v>0.5</v>
      </c>
      <c r="D32">
        <v>89</v>
      </c>
      <c r="E32">
        <v>112</v>
      </c>
      <c r="F32">
        <v>30</v>
      </c>
      <c r="G32">
        <v>53</v>
      </c>
      <c r="H32">
        <v>0.62676056338028174</v>
      </c>
      <c r="I32">
        <v>0.37323943661971831</v>
      </c>
      <c r="J32">
        <v>0.78873239436619713</v>
      </c>
      <c r="K32">
        <v>0.74789915966386555</v>
      </c>
      <c r="L32">
        <v>0.70774647887323938</v>
      </c>
      <c r="M32">
        <v>0.68199233716475094</v>
      </c>
    </row>
    <row r="33" spans="1:13" x14ac:dyDescent="0.2">
      <c r="A33" t="s">
        <v>22</v>
      </c>
      <c r="B33">
        <v>0.5714285714285714</v>
      </c>
      <c r="C33">
        <v>0.5</v>
      </c>
      <c r="D33">
        <v>21</v>
      </c>
      <c r="E33">
        <v>17</v>
      </c>
      <c r="F33">
        <v>11</v>
      </c>
      <c r="G33">
        <v>7</v>
      </c>
      <c r="H33">
        <v>0.75</v>
      </c>
      <c r="I33">
        <v>0.25</v>
      </c>
      <c r="J33">
        <v>0.6071428571428571</v>
      </c>
      <c r="K33">
        <v>0.65625</v>
      </c>
      <c r="L33">
        <v>0.6785714285714286</v>
      </c>
      <c r="M33">
        <v>0.7</v>
      </c>
    </row>
    <row r="34" spans="1:13" x14ac:dyDescent="0.2">
      <c r="A34" t="s">
        <v>23</v>
      </c>
      <c r="B34">
        <v>0.48837209302325579</v>
      </c>
      <c r="C34">
        <v>0.5</v>
      </c>
      <c r="D34">
        <v>31</v>
      </c>
      <c r="E34">
        <v>32</v>
      </c>
      <c r="F34">
        <v>11</v>
      </c>
      <c r="G34">
        <v>12</v>
      </c>
      <c r="H34">
        <v>0.72093023255813948</v>
      </c>
      <c r="I34">
        <v>0.27906976744186052</v>
      </c>
      <c r="J34">
        <v>0.7441860465116279</v>
      </c>
      <c r="K34">
        <v>0.73809523809523814</v>
      </c>
      <c r="L34">
        <v>0.73255813953488369</v>
      </c>
      <c r="M34">
        <v>0.72941176470588232</v>
      </c>
    </row>
    <row r="35" spans="1:13" x14ac:dyDescent="0.2">
      <c r="A35" t="s">
        <v>24</v>
      </c>
      <c r="B35">
        <v>0.52439024390243905</v>
      </c>
      <c r="C35">
        <v>0.5</v>
      </c>
      <c r="D35">
        <v>33</v>
      </c>
      <c r="E35">
        <v>31</v>
      </c>
      <c r="F35">
        <v>10</v>
      </c>
      <c r="G35">
        <v>8</v>
      </c>
      <c r="H35">
        <v>0.80487804878048785</v>
      </c>
      <c r="I35">
        <v>0.1951219512195122</v>
      </c>
      <c r="J35">
        <v>0.75609756097560976</v>
      </c>
      <c r="K35">
        <v>0.76744186046511631</v>
      </c>
      <c r="L35">
        <v>0.78048780487804881</v>
      </c>
      <c r="M35">
        <v>0.7857142857142857</v>
      </c>
    </row>
    <row r="36" spans="1:13" x14ac:dyDescent="0.2">
      <c r="A36" t="s">
        <v>25</v>
      </c>
      <c r="B36">
        <v>0.4375</v>
      </c>
      <c r="C36">
        <v>0.5</v>
      </c>
      <c r="D36">
        <v>12</v>
      </c>
      <c r="E36">
        <v>14</v>
      </c>
      <c r="F36">
        <v>2</v>
      </c>
      <c r="G36">
        <v>4</v>
      </c>
      <c r="H36">
        <v>0.75</v>
      </c>
      <c r="I36">
        <v>0.25</v>
      </c>
      <c r="J36">
        <v>0.875</v>
      </c>
      <c r="K36">
        <v>0.8571428571428571</v>
      </c>
      <c r="L36">
        <v>0.8125</v>
      </c>
      <c r="M36">
        <v>0.8</v>
      </c>
    </row>
    <row r="37" spans="1:13" x14ac:dyDescent="0.2">
      <c r="A37" t="s">
        <v>26</v>
      </c>
      <c r="B37">
        <v>0.47727272727272729</v>
      </c>
      <c r="C37">
        <v>0.5</v>
      </c>
      <c r="D37">
        <v>29</v>
      </c>
      <c r="E37">
        <v>31</v>
      </c>
      <c r="F37">
        <v>13</v>
      </c>
      <c r="G37">
        <v>15</v>
      </c>
      <c r="H37">
        <v>0.65909090909090906</v>
      </c>
      <c r="I37">
        <v>0.34090909090909088</v>
      </c>
      <c r="J37">
        <v>0.70454545454545459</v>
      </c>
      <c r="K37">
        <v>0.69047619047619047</v>
      </c>
      <c r="L37">
        <v>0.68181818181818177</v>
      </c>
      <c r="M37">
        <v>0.67441860465116277</v>
      </c>
    </row>
    <row r="38" spans="1:13" x14ac:dyDescent="0.2">
      <c r="A38" t="s">
        <v>27</v>
      </c>
      <c r="B38">
        <v>0.4642857142857143</v>
      </c>
      <c r="C38">
        <v>0.5</v>
      </c>
      <c r="D38">
        <v>29</v>
      </c>
      <c r="E38">
        <v>32</v>
      </c>
      <c r="F38">
        <v>10</v>
      </c>
      <c r="G38">
        <v>13</v>
      </c>
      <c r="H38">
        <v>0.69047619047619047</v>
      </c>
      <c r="I38">
        <v>0.30952380952380948</v>
      </c>
      <c r="J38">
        <v>0.76190476190476186</v>
      </c>
      <c r="K38">
        <v>0.74358974358974361</v>
      </c>
      <c r="L38">
        <v>0.72619047619047616</v>
      </c>
      <c r="M38">
        <v>0.71604938271604934</v>
      </c>
    </row>
    <row r="39" spans="1:13" x14ac:dyDescent="0.2">
      <c r="A39" t="s">
        <v>28</v>
      </c>
      <c r="B39">
        <v>0.42763157894736842</v>
      </c>
      <c r="C39">
        <v>0.5</v>
      </c>
      <c r="D39">
        <v>45</v>
      </c>
      <c r="E39">
        <v>56</v>
      </c>
      <c r="F39">
        <v>20</v>
      </c>
      <c r="G39">
        <v>31</v>
      </c>
      <c r="H39">
        <v>0.59210526315789469</v>
      </c>
      <c r="I39">
        <v>0.40789473684210531</v>
      </c>
      <c r="J39">
        <v>0.73684210526315785</v>
      </c>
      <c r="K39">
        <v>0.69230769230769229</v>
      </c>
      <c r="L39">
        <v>0.66447368421052633</v>
      </c>
      <c r="M39">
        <v>0.63829787234042556</v>
      </c>
    </row>
    <row r="40" spans="1:13" x14ac:dyDescent="0.2">
      <c r="A40" t="s">
        <v>29</v>
      </c>
      <c r="B40">
        <v>0.47499999999999998</v>
      </c>
      <c r="C40">
        <v>0.5</v>
      </c>
      <c r="D40">
        <v>11</v>
      </c>
      <c r="E40">
        <v>12</v>
      </c>
      <c r="F40">
        <v>8</v>
      </c>
      <c r="G40">
        <v>9</v>
      </c>
      <c r="H40">
        <v>0.55000000000000004</v>
      </c>
      <c r="I40">
        <v>0.45</v>
      </c>
      <c r="J40">
        <v>0.6</v>
      </c>
      <c r="K40">
        <v>0.57894736842105265</v>
      </c>
      <c r="L40">
        <v>0.57499999999999996</v>
      </c>
      <c r="M40">
        <v>0.5641025641025641</v>
      </c>
    </row>
    <row r="41" spans="1:13" x14ac:dyDescent="0.2">
      <c r="A41" t="s">
        <v>30</v>
      </c>
      <c r="B41">
        <v>0.68181818181818177</v>
      </c>
      <c r="C41">
        <v>0.5</v>
      </c>
      <c r="D41">
        <v>18</v>
      </c>
      <c r="E41">
        <v>10</v>
      </c>
      <c r="F41">
        <v>12</v>
      </c>
      <c r="G41">
        <v>4</v>
      </c>
      <c r="H41">
        <v>0.81818181818181823</v>
      </c>
      <c r="I41">
        <v>0.1818181818181818</v>
      </c>
      <c r="J41">
        <v>0.45454545454545447</v>
      </c>
      <c r="K41">
        <v>0.6</v>
      </c>
      <c r="L41">
        <v>0.63636363636363635</v>
      </c>
      <c r="M41">
        <v>0.69230769230769229</v>
      </c>
    </row>
  </sheetData>
  <mergeCells count="2">
    <mergeCell ref="A1:M1"/>
    <mergeCell ref="A22:M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All Ties</vt:lpstr>
      <vt:lpstr>Stable Ties</vt:lpstr>
      <vt:lpstr>Reciprocated 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Beghini, Francesco</cp:lastModifiedBy>
  <dcterms:created xsi:type="dcterms:W3CDTF">2024-01-11T22:33:16Z</dcterms:created>
  <dcterms:modified xsi:type="dcterms:W3CDTF">2024-05-10T15:10:29Z</dcterms:modified>
</cp:coreProperties>
</file>