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CAC488DC-B36E-49B5-8607-F51668BEB065}" xr6:coauthVersionLast="47" xr6:coauthVersionMax="47" xr10:uidLastSave="{00000000-0000-0000-0000-000000000000}"/>
  <bookViews>
    <workbookView xWindow="-98" yWindow="-98" windowWidth="28996" windowHeight="15675" xr2:uid="{CE91463D-D87A-490C-863A-053E692EF77F}"/>
  </bookViews>
  <sheets>
    <sheet name="Extended Data Fig. 2a" sheetId="1" r:id="rId1"/>
    <sheet name="Extended Data Fig. 2b" sheetId="2" r:id="rId2"/>
    <sheet name="Extended Data Fig. 2c" sheetId="3" r:id="rId3"/>
    <sheet name="Extended Data Fig. 2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C18" i="1"/>
  <c r="D18" i="1"/>
  <c r="E18" i="1"/>
  <c r="F18" i="1"/>
  <c r="B18" i="1"/>
  <c r="C8" i="1"/>
  <c r="D8" i="1"/>
  <c r="E8" i="1"/>
  <c r="B8" i="1"/>
</calcChain>
</file>

<file path=xl/sharedStrings.xml><?xml version="1.0" encoding="utf-8"?>
<sst xmlns="http://schemas.openxmlformats.org/spreadsheetml/2006/main" count="27" uniqueCount="15">
  <si>
    <t>Label1</t>
  </si>
  <si>
    <t>Label2</t>
  </si>
  <si>
    <t>Label3</t>
  </si>
  <si>
    <t>Label4</t>
  </si>
  <si>
    <t>Label5</t>
  </si>
  <si>
    <t>Label6</t>
  </si>
  <si>
    <t>WSe2 side length (nm)</t>
  </si>
  <si>
    <t>Edge_Binding energy (eV)</t>
  </si>
  <si>
    <t>Center_Binding energy (eV)</t>
  </si>
  <si>
    <t>Edge contact_Binding energy (eV)</t>
  </si>
  <si>
    <t>Basal contact_Binding energy (eV)</t>
  </si>
  <si>
    <t>Amorphous HfO₂</t>
  </si>
  <si>
    <t>WSe₂ side length (nm)</t>
  </si>
  <si>
    <t>Crystal HfO₂</t>
  </si>
  <si>
    <t>Binding energy (eV)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</si>
</sst>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3CA8-FA66-4F9E-A5E3-88D820BDA9FC}">
  <dimension ref="A1:F19"/>
  <sheetViews>
    <sheetView tabSelected="1" workbookViewId="0"/>
  </sheetViews>
  <sheetFormatPr defaultRowHeight="14.25" x14ac:dyDescent="0.45"/>
  <cols>
    <col min="1" max="1" width="18.265625" bestFit="1" customWidth="1"/>
  </cols>
  <sheetData>
    <row r="1" spans="1:6" x14ac:dyDescent="0.45">
      <c r="A1" t="s">
        <v>11</v>
      </c>
    </row>
    <row r="2" spans="1:6" x14ac:dyDescent="0.45">
      <c r="A2" t="s">
        <v>0</v>
      </c>
      <c r="B2">
        <v>-1.84358</v>
      </c>
      <c r="C2">
        <v>-2.9104899999999998</v>
      </c>
      <c r="D2">
        <v>-3.8101600000000002</v>
      </c>
      <c r="E2">
        <v>-4.1031399999999998</v>
      </c>
      <c r="F2">
        <v>-4.5145499999999998</v>
      </c>
    </row>
    <row r="3" spans="1:6" x14ac:dyDescent="0.45">
      <c r="A3" t="s">
        <v>1</v>
      </c>
      <c r="B3">
        <v>-1.83876</v>
      </c>
      <c r="C3">
        <v>-3.35303</v>
      </c>
      <c r="D3">
        <v>-4.3462899999999998</v>
      </c>
      <c r="E3">
        <v>-3.4055399999999998</v>
      </c>
      <c r="F3">
        <v>-3.6961499999999998</v>
      </c>
    </row>
    <row r="4" spans="1:6" x14ac:dyDescent="0.45">
      <c r="A4" t="s">
        <v>2</v>
      </c>
      <c r="B4">
        <v>-0.55352000000000001</v>
      </c>
      <c r="C4">
        <v>-2.2006999999999999</v>
      </c>
      <c r="D4">
        <v>-4.3190499999999998</v>
      </c>
      <c r="E4">
        <v>-4.6971400000000001</v>
      </c>
      <c r="F4">
        <v>-4.0581500000000004</v>
      </c>
    </row>
    <row r="5" spans="1:6" x14ac:dyDescent="0.45">
      <c r="A5" t="s">
        <v>3</v>
      </c>
      <c r="B5">
        <v>-1.83616</v>
      </c>
      <c r="C5">
        <v>-2.9532099999999999</v>
      </c>
      <c r="D5">
        <v>-3.5459499999999999</v>
      </c>
      <c r="E5">
        <v>-4.51464</v>
      </c>
      <c r="F5">
        <v>-4.6090499999999999</v>
      </c>
    </row>
    <row r="6" spans="1:6" x14ac:dyDescent="0.45">
      <c r="A6" t="s">
        <v>4</v>
      </c>
      <c r="B6">
        <v>-1.6720600000000001</v>
      </c>
      <c r="C6">
        <v>-2.9091100000000001</v>
      </c>
      <c r="D6">
        <v>-4.2790499999999998</v>
      </c>
    </row>
    <row r="7" spans="1:6" x14ac:dyDescent="0.45">
      <c r="A7" t="s">
        <v>5</v>
      </c>
      <c r="B7">
        <v>-2.0483600000000002</v>
      </c>
      <c r="C7">
        <v>-3.0885099999999999</v>
      </c>
      <c r="D7">
        <v>-4.3169500000000003</v>
      </c>
    </row>
    <row r="8" spans="1:6" x14ac:dyDescent="0.45">
      <c r="A8" t="s">
        <v>14</v>
      </c>
      <c r="B8">
        <f>AVERAGE(B2:B7)</f>
        <v>-1.6320733333333335</v>
      </c>
      <c r="C8">
        <f t="shared" ref="C8:F8" si="0">AVERAGE(C2:C7)</f>
        <v>-2.9025083333333335</v>
      </c>
      <c r="D8">
        <f t="shared" si="0"/>
        <v>-4.1029083333333327</v>
      </c>
      <c r="E8">
        <f t="shared" si="0"/>
        <v>-4.1801149999999998</v>
      </c>
      <c r="F8">
        <f t="shared" si="0"/>
        <v>-4.2194750000000001</v>
      </c>
    </row>
    <row r="9" spans="1:6" x14ac:dyDescent="0.45">
      <c r="A9" t="s">
        <v>12</v>
      </c>
      <c r="B9">
        <v>0.3</v>
      </c>
      <c r="C9">
        <v>0.6</v>
      </c>
      <c r="D9">
        <v>0.9</v>
      </c>
      <c r="E9">
        <v>1.2</v>
      </c>
      <c r="F9">
        <v>1.5</v>
      </c>
    </row>
    <row r="11" spans="1:6" x14ac:dyDescent="0.45">
      <c r="A11" t="s">
        <v>13</v>
      </c>
    </row>
    <row r="12" spans="1:6" x14ac:dyDescent="0.45">
      <c r="A12" t="s">
        <v>0</v>
      </c>
      <c r="B12">
        <v>-1.16005</v>
      </c>
      <c r="C12">
        <v>-2.5284300000000002</v>
      </c>
      <c r="D12">
        <v>-3.9839500000000001</v>
      </c>
      <c r="E12">
        <v>-4.6872100000000003</v>
      </c>
      <c r="F12">
        <v>-5.7836299999999996</v>
      </c>
    </row>
    <row r="13" spans="1:6" x14ac:dyDescent="0.45">
      <c r="A13" t="s">
        <v>1</v>
      </c>
      <c r="B13">
        <v>-1.17238</v>
      </c>
      <c r="C13">
        <v>-3.50441</v>
      </c>
      <c r="D13">
        <v>-4.0298299999999996</v>
      </c>
      <c r="E13">
        <v>-5.9446700000000003</v>
      </c>
      <c r="F13">
        <v>-6.5741300000000003</v>
      </c>
    </row>
    <row r="14" spans="1:6" x14ac:dyDescent="0.45">
      <c r="A14" t="s">
        <v>2</v>
      </c>
      <c r="B14">
        <v>-1.1903900000000001</v>
      </c>
      <c r="C14">
        <v>-2.6082200000000002</v>
      </c>
      <c r="D14">
        <v>-4.1037100000000004</v>
      </c>
      <c r="E14">
        <v>-4.6276000000000002</v>
      </c>
      <c r="F14">
        <v>-5.7146299999999997</v>
      </c>
    </row>
    <row r="15" spans="1:6" x14ac:dyDescent="0.45">
      <c r="A15" t="s">
        <v>3</v>
      </c>
      <c r="B15">
        <v>-1.3049900000000001</v>
      </c>
      <c r="C15">
        <v>-3.1118199999999998</v>
      </c>
      <c r="D15">
        <v>-4.5881100000000004</v>
      </c>
      <c r="E15">
        <v>-5.5671999999999997</v>
      </c>
      <c r="F15">
        <v>-6.1936299999999997</v>
      </c>
    </row>
    <row r="16" spans="1:6" x14ac:dyDescent="0.45">
      <c r="A16" t="s">
        <v>4</v>
      </c>
      <c r="B16">
        <v>-1.1903900000000001</v>
      </c>
      <c r="C16">
        <v>-2.5840200000000002</v>
      </c>
      <c r="D16">
        <v>-4.0796099999999997</v>
      </c>
      <c r="E16">
        <v>-6.0129000000000001</v>
      </c>
    </row>
    <row r="17" spans="1:6" x14ac:dyDescent="0.45">
      <c r="A17" t="s">
        <v>5</v>
      </c>
      <c r="B17">
        <v>-1.36849</v>
      </c>
      <c r="C17">
        <v>-3.5960200000000002</v>
      </c>
      <c r="D17">
        <v>-4.5582099999999999</v>
      </c>
    </row>
    <row r="18" spans="1:6" x14ac:dyDescent="0.45">
      <c r="A18" t="s">
        <v>14</v>
      </c>
      <c r="B18">
        <f>AVERAGE(B12:B17)</f>
        <v>-1.231115</v>
      </c>
      <c r="C18">
        <f t="shared" ref="C18:F18" si="1">AVERAGE(C12:C17)</f>
        <v>-2.98882</v>
      </c>
      <c r="D18">
        <f t="shared" si="1"/>
        <v>-4.2239033333333333</v>
      </c>
      <c r="E18">
        <f t="shared" si="1"/>
        <v>-5.3679159999999992</v>
      </c>
      <c r="F18">
        <f t="shared" si="1"/>
        <v>-6.0665049999999994</v>
      </c>
    </row>
    <row r="19" spans="1:6" x14ac:dyDescent="0.45">
      <c r="A19" t="s">
        <v>6</v>
      </c>
      <c r="B19">
        <v>0.3</v>
      </c>
      <c r="C19">
        <v>0.6</v>
      </c>
      <c r="D19">
        <v>0.9</v>
      </c>
      <c r="E19">
        <v>1.2</v>
      </c>
      <c r="F19">
        <v>1.5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3E74-54D3-4926-848B-0AFDBCC6D570}">
  <dimension ref="A1:E3"/>
  <sheetViews>
    <sheetView workbookViewId="0">
      <selection activeCell="A2" sqref="A2"/>
    </sheetView>
  </sheetViews>
  <sheetFormatPr defaultRowHeight="14.25" x14ac:dyDescent="0.45"/>
  <cols>
    <col min="1" max="1" width="21.796875" bestFit="1" customWidth="1"/>
  </cols>
  <sheetData>
    <row r="1" spans="1:5" x14ac:dyDescent="0.45">
      <c r="A1" t="s">
        <v>12</v>
      </c>
      <c r="B1">
        <v>0.3</v>
      </c>
      <c r="C1">
        <v>0.6</v>
      </c>
      <c r="D1">
        <v>0.9</v>
      </c>
      <c r="E1">
        <v>1.2</v>
      </c>
    </row>
    <row r="2" spans="1:5" x14ac:dyDescent="0.45">
      <c r="A2" t="s">
        <v>7</v>
      </c>
      <c r="B2">
        <v>-2.46</v>
      </c>
      <c r="C2">
        <v>-3.75</v>
      </c>
      <c r="D2">
        <v>-5.15</v>
      </c>
      <c r="E2">
        <v>-5.43</v>
      </c>
    </row>
    <row r="3" spans="1:5" x14ac:dyDescent="0.45">
      <c r="A3" t="s">
        <v>8</v>
      </c>
      <c r="B3">
        <v>-2.0483600000000002</v>
      </c>
      <c r="C3">
        <v>-3.0885099999999999</v>
      </c>
      <c r="D3">
        <v>-4.3169500000000003</v>
      </c>
      <c r="E3">
        <v>-4.51464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E086-A4EF-45D9-8B74-20ECA5D73925}">
  <dimension ref="A1:C5"/>
  <sheetViews>
    <sheetView workbookViewId="0">
      <selection activeCell="A2" sqref="A2"/>
    </sheetView>
  </sheetViews>
  <sheetFormatPr defaultRowHeight="14.25" x14ac:dyDescent="0.45"/>
  <cols>
    <col min="1" max="1" width="18.265625" bestFit="1" customWidth="1"/>
    <col min="2" max="2" width="26.73046875" bestFit="1" customWidth="1"/>
    <col min="3" max="3" width="27.19921875" bestFit="1" customWidth="1"/>
  </cols>
  <sheetData>
    <row r="1" spans="1:3" x14ac:dyDescent="0.45">
      <c r="A1" t="s">
        <v>12</v>
      </c>
      <c r="B1" t="s">
        <v>10</v>
      </c>
      <c r="C1" t="s">
        <v>9</v>
      </c>
    </row>
    <row r="2" spans="1:3" x14ac:dyDescent="0.45">
      <c r="A2">
        <v>0.3</v>
      </c>
      <c r="B2">
        <v>-1.63</v>
      </c>
      <c r="C2">
        <v>-0.21</v>
      </c>
    </row>
    <row r="3" spans="1:3" x14ac:dyDescent="0.45">
      <c r="A3">
        <v>0.6</v>
      </c>
      <c r="B3">
        <v>-2.9</v>
      </c>
      <c r="C3">
        <v>-0.48</v>
      </c>
    </row>
    <row r="4" spans="1:3" x14ac:dyDescent="0.45">
      <c r="A4">
        <v>0.9</v>
      </c>
      <c r="B4">
        <v>-4.0999999999999996</v>
      </c>
      <c r="C4">
        <v>-0.88</v>
      </c>
    </row>
    <row r="5" spans="1:3" x14ac:dyDescent="0.45">
      <c r="A5">
        <v>1.2</v>
      </c>
      <c r="B5">
        <v>-4.18</v>
      </c>
      <c r="C5">
        <v>-1.02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B7CE2-7130-469B-8B15-DAB4F32F5C6B}">
  <dimension ref="A1:C4"/>
  <sheetViews>
    <sheetView workbookViewId="0">
      <selection activeCell="A2" sqref="A2"/>
    </sheetView>
  </sheetViews>
  <sheetFormatPr defaultRowHeight="14.25" x14ac:dyDescent="0.45"/>
  <cols>
    <col min="1" max="1" width="18.265625" bestFit="1" customWidth="1"/>
    <col min="2" max="2" width="26.73046875" bestFit="1" customWidth="1"/>
    <col min="3" max="3" width="27.19921875" bestFit="1" customWidth="1"/>
  </cols>
  <sheetData>
    <row r="1" spans="1:3" x14ac:dyDescent="0.45">
      <c r="A1" t="s">
        <v>12</v>
      </c>
      <c r="B1" t="s">
        <v>9</v>
      </c>
      <c r="C1" t="s">
        <v>10</v>
      </c>
    </row>
    <row r="2" spans="1:3" x14ac:dyDescent="0.45">
      <c r="A2">
        <v>1</v>
      </c>
      <c r="B2">
        <v>-2.2999999999999998</v>
      </c>
      <c r="C2">
        <v>-0.22</v>
      </c>
    </row>
    <row r="3" spans="1:3" x14ac:dyDescent="0.45">
      <c r="A3">
        <v>2</v>
      </c>
      <c r="B3">
        <v>-2.94</v>
      </c>
      <c r="C3">
        <v>-0.48</v>
      </c>
    </row>
    <row r="4" spans="1:3" x14ac:dyDescent="0.45">
      <c r="A4">
        <v>3</v>
      </c>
      <c r="B4">
        <v>-2.0499999999999998</v>
      </c>
      <c r="C4">
        <v>-0.88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2a</vt:lpstr>
      <vt:lpstr>Extended Data Fig. 2b</vt:lpstr>
      <vt:lpstr>Extended Data Fig. 2c</vt:lpstr>
      <vt:lpstr>Extended Data 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2024-09-25T19:33:36Z</dcterms:created>
  <dcterms:modified xsi:type="dcterms:W3CDTF">2024-09-25T22:28:53Z</dcterms:modified>
</cp:coreProperties>
</file>