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U:\Presentation\writing\manuscript-Lab\easy\Manuscript\resubmission\RESUBMISSION-4\"/>
    </mc:Choice>
  </mc:AlternateContent>
  <xr:revisionPtr revIDLastSave="0" documentId="13_ncr:1_{D3C9888C-3F0D-4F1D-8833-A20013F3D5AE}" xr6:coauthVersionLast="47" xr6:coauthVersionMax="47" xr10:uidLastSave="{00000000-0000-0000-0000-000000000000}"/>
  <bookViews>
    <workbookView xWindow="3480" yWindow="450" windowWidth="20370" windowHeight="15420" xr2:uid="{C245E225-86F0-4173-9EE1-F50C60E4465E}"/>
  </bookViews>
  <sheets>
    <sheet name="Weath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4" i="1" l="1"/>
  <c r="F94" i="1"/>
  <c r="J94" i="1"/>
  <c r="I94" i="1"/>
  <c r="D94" i="1"/>
  <c r="C94" i="1"/>
</calcChain>
</file>

<file path=xl/sharedStrings.xml><?xml version="1.0" encoding="utf-8"?>
<sst xmlns="http://schemas.openxmlformats.org/spreadsheetml/2006/main" count="11" uniqueCount="7">
  <si>
    <t>Day</t>
  </si>
  <si>
    <t xml:space="preserve"> </t>
  </si>
  <si>
    <t>Precipitation (mm)</t>
  </si>
  <si>
    <t>Average Daily Quantum Radiation  (μmol/m²/s¹)</t>
  </si>
  <si>
    <t>Average Temperature and Radiation; Total Precipitation</t>
  </si>
  <si>
    <t>Average Air Temperature (°C)</t>
  </si>
  <si>
    <r>
      <rPr>
        <b/>
        <sz val="11"/>
        <color theme="1"/>
        <rFont val="Aptos Narrow"/>
        <family val="2"/>
        <scheme val="minor"/>
      </rPr>
      <t>SI Table 3:  Daily average air temperature (</t>
    </r>
    <r>
      <rPr>
        <b/>
        <sz val="11"/>
        <color theme="1"/>
        <rFont val="Aptos Narrow"/>
        <family val="2"/>
      </rPr>
      <t>°</t>
    </r>
    <r>
      <rPr>
        <b/>
        <sz val="11"/>
        <color theme="1"/>
        <rFont val="Aptos Narrow"/>
        <family val="2"/>
        <scheme val="minor"/>
      </rPr>
      <t>C), precipitation (mm) and quantum radiation (μmol/m</t>
    </r>
    <r>
      <rPr>
        <b/>
        <vertAlign val="superscript"/>
        <sz val="11"/>
        <color theme="1"/>
        <rFont val="Aptos Narrow"/>
        <family val="2"/>
        <scheme val="minor"/>
      </rPr>
      <t>2</t>
    </r>
    <r>
      <rPr>
        <b/>
        <sz val="11"/>
        <color theme="1"/>
        <rFont val="Aptos Narrow"/>
        <family val="2"/>
        <scheme val="minor"/>
      </rPr>
      <t>/s) from 2023 and 2024 experimental field sites</t>
    </r>
    <r>
      <rPr>
        <sz val="11"/>
        <color theme="1"/>
        <rFont val="Aptos Narrow"/>
        <family val="2"/>
        <scheme val="minor"/>
      </rPr>
      <t xml:space="preserve">. Trials were sown on March 27 (2023) and March 21 (2024) corresponding to Day 0. Samples were collected on June 19, 2023 (Day 84) and June 18, 2024 (Day 89), respectively. Average air temperature, total precipitation and average quantum radiation across the duration of the trial are indicated. Two-day precipitation event of 2023 (Days 43 and 44, May 9-10) is indicated in italics.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</si>
</sst>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ptos Narrow"/>
      <family val="2"/>
      <scheme val="minor"/>
    </font>
    <font>
      <b/>
      <sz val="11"/>
      <color theme="1"/>
      <name val="Aptos Narrow"/>
      <family val="2"/>
      <scheme val="minor"/>
    </font>
    <font>
      <b/>
      <sz val="11"/>
      <name val="Calibri"/>
      <family val="2"/>
    </font>
    <font>
      <b/>
      <sz val="11"/>
      <color rgb="FFFF0000"/>
      <name val="Calibri"/>
      <family val="2"/>
    </font>
    <font>
      <i/>
      <sz val="11"/>
      <color theme="1"/>
      <name val="Aptos Narrow"/>
      <family val="2"/>
      <scheme val="minor"/>
    </font>
    <font>
      <b/>
      <sz val="11"/>
      <color theme="1"/>
      <name val="Aptos Narrow"/>
      <family val="2"/>
    </font>
    <font>
      <b/>
      <vertAlign val="superscript"/>
      <sz val="11"/>
      <color theme="1"/>
      <name val="Aptos Narrow"/>
      <family val="2"/>
      <scheme val="minor"/>
    </font>
  </fonts>
  <fills count="2">
    <fill>
      <patternFill patternType="none"/>
    </fill>
    <fill>
      <patternFill patternType="gray125"/>
    </fill>
  </fills>
  <borders count="5">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dotted">
        <color auto="1"/>
      </bottom>
      <diagonal/>
    </border>
  </borders>
  <cellStyleXfs count="1">
    <xf numFmtId="0" fontId="0" fillId="0" borderId="0"/>
  </cellStyleXfs>
  <cellXfs count="25">
    <xf numFmtId="0" fontId="0" fillId="0" borderId="0" xfId="0"/>
    <xf numFmtId="0" fontId="1" fillId="0" borderId="0" xfId="0" applyFont="1"/>
    <xf numFmtId="0" fontId="2" fillId="0" borderId="0" xfId="0" applyFont="1" applyAlignment="1">
      <alignment horizontal="center"/>
    </xf>
    <xf numFmtId="2" fontId="0" fillId="0" borderId="0" xfId="0" applyNumberFormat="1"/>
    <xf numFmtId="0" fontId="3" fillId="0" borderId="0" xfId="0" applyFon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center"/>
    </xf>
    <xf numFmtId="2" fontId="4" fillId="0" borderId="0" xfId="0" applyNumberFormat="1" applyFont="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2" fillId="0" borderId="3" xfId="0" applyFont="1" applyBorder="1" applyAlignment="1">
      <alignment horizontal="center" vertical="center"/>
    </xf>
    <xf numFmtId="0" fontId="0" fillId="0" borderId="3" xfId="0" applyBorder="1"/>
    <xf numFmtId="0" fontId="0" fillId="0" borderId="0" xfId="0" applyAlignment="1">
      <alignment wrapText="1"/>
    </xf>
    <xf numFmtId="2" fontId="0" fillId="0" borderId="1" xfId="0" applyNumberFormat="1" applyBorder="1" applyAlignment="1">
      <alignment horizontal="center" vertical="center"/>
    </xf>
    <xf numFmtId="0" fontId="0" fillId="0" borderId="1" xfId="0" applyBorder="1" applyAlignment="1">
      <alignment vertical="center"/>
    </xf>
    <xf numFmtId="164" fontId="0" fillId="0" borderId="1" xfId="0" applyNumberFormat="1" applyBorder="1" applyAlignment="1">
      <alignment horizontal="center" vertical="center"/>
    </xf>
    <xf numFmtId="0" fontId="0" fillId="0" borderId="4" xfId="0" applyBorder="1"/>
    <xf numFmtId="2" fontId="0" fillId="0" borderId="4" xfId="0" applyNumberFormat="1" applyBorder="1" applyAlignment="1">
      <alignment horizontal="center"/>
    </xf>
    <xf numFmtId="0" fontId="0" fillId="0" borderId="4" xfId="0" applyBorder="1" applyAlignment="1">
      <alignment horizontal="center"/>
    </xf>
    <xf numFmtId="164" fontId="0" fillId="0" borderId="4" xfId="0" applyNumberFormat="1" applyBorder="1" applyAlignment="1">
      <alignment horizontal="center"/>
    </xf>
    <xf numFmtId="0" fontId="1" fillId="0" borderId="1" xfId="0" applyFont="1" applyBorder="1" applyAlignment="1">
      <alignment horizont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1"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C9C9-495D-4708-A24F-B43977DD90F1}">
  <dimension ref="B1:Q95"/>
  <sheetViews>
    <sheetView tabSelected="1" zoomScale="85" zoomScaleNormal="85" workbookViewId="0">
      <selection activeCell="B8" sqref="B8"/>
    </sheetView>
  </sheetViews>
  <sheetFormatPr defaultRowHeight="15" x14ac:dyDescent="0.25"/>
  <cols>
    <col min="1" max="1" width="1.5703125" customWidth="1"/>
    <col min="2" max="2" width="19.42578125" customWidth="1"/>
    <col min="3" max="4" width="12.7109375" customWidth="1"/>
    <col min="5" max="5" width="1.28515625" customWidth="1"/>
    <col min="6" max="7" width="12.7109375" customWidth="1"/>
    <col min="8" max="8" width="1.28515625" customWidth="1"/>
    <col min="9" max="10" width="12.7109375" customWidth="1"/>
    <col min="11" max="11" width="13.7109375" bestFit="1" customWidth="1"/>
  </cols>
  <sheetData>
    <row r="1" spans="2:17" ht="87" customHeight="1" thickBot="1" x14ac:dyDescent="0.3">
      <c r="B1" s="24" t="s">
        <v>6</v>
      </c>
      <c r="C1" s="24"/>
      <c r="D1" s="24"/>
      <c r="E1" s="24"/>
      <c r="F1" s="24"/>
      <c r="G1" s="24"/>
      <c r="H1" s="24"/>
      <c r="I1" s="24"/>
      <c r="J1" s="24"/>
    </row>
    <row r="2" spans="2:17" ht="32.85" customHeight="1" thickBot="1" x14ac:dyDescent="0.3">
      <c r="B2" s="12"/>
      <c r="C2" s="22" t="s">
        <v>5</v>
      </c>
      <c r="D2" s="22"/>
      <c r="E2" s="11"/>
      <c r="F2" s="22" t="s">
        <v>2</v>
      </c>
      <c r="G2" s="22"/>
      <c r="H2" s="11"/>
      <c r="I2" s="23" t="s">
        <v>3</v>
      </c>
      <c r="J2" s="23"/>
      <c r="K2" s="1" t="s">
        <v>1</v>
      </c>
    </row>
    <row r="3" spans="2:17" ht="15.75" thickBot="1" x14ac:dyDescent="0.3">
      <c r="B3" s="10" t="s">
        <v>0</v>
      </c>
      <c r="C3" s="9">
        <v>2023</v>
      </c>
      <c r="D3" s="9">
        <v>2024</v>
      </c>
      <c r="E3" s="10"/>
      <c r="F3" s="9">
        <v>2023</v>
      </c>
      <c r="G3" s="9">
        <v>2024</v>
      </c>
      <c r="H3" s="10"/>
      <c r="I3" s="9">
        <v>2023</v>
      </c>
      <c r="J3" s="9">
        <v>2024</v>
      </c>
      <c r="N3" s="2" t="s">
        <v>1</v>
      </c>
      <c r="O3" s="2" t="s">
        <v>1</v>
      </c>
      <c r="P3" s="4" t="s">
        <v>1</v>
      </c>
      <c r="Q3" t="s">
        <v>1</v>
      </c>
    </row>
    <row r="4" spans="2:17" x14ac:dyDescent="0.25">
      <c r="B4">
        <v>0</v>
      </c>
      <c r="C4" s="5">
        <v>6.0380000000000003</v>
      </c>
      <c r="D4" s="5">
        <v>11.57</v>
      </c>
      <c r="E4" s="5"/>
      <c r="F4" s="5">
        <v>0.2</v>
      </c>
      <c r="G4" s="5">
        <v>0.20399999999999999</v>
      </c>
      <c r="H4" s="5"/>
      <c r="I4" s="6">
        <v>410.50472222222197</v>
      </c>
      <c r="J4" s="6">
        <v>173.08371527777783</v>
      </c>
      <c r="K4" s="3"/>
      <c r="L4" s="3"/>
      <c r="M4" s="3"/>
    </row>
    <row r="5" spans="2:17" x14ac:dyDescent="0.25">
      <c r="B5">
        <v>1</v>
      </c>
      <c r="C5" s="5">
        <v>4.6260000000000003</v>
      </c>
      <c r="D5" s="5">
        <v>10.32</v>
      </c>
      <c r="E5" s="5"/>
      <c r="F5" s="5">
        <v>3.8760000000000008</v>
      </c>
      <c r="G5" s="5">
        <v>0</v>
      </c>
      <c r="H5" s="5"/>
      <c r="I5" s="6">
        <v>107.24357638888894</v>
      </c>
      <c r="J5" s="6">
        <v>190.95220138888897</v>
      </c>
      <c r="K5" s="3"/>
      <c r="L5" s="3"/>
      <c r="M5" s="3"/>
    </row>
    <row r="6" spans="2:17" x14ac:dyDescent="0.25">
      <c r="B6">
        <v>2</v>
      </c>
      <c r="C6" s="5">
        <v>5.0510000000000002</v>
      </c>
      <c r="D6" s="5">
        <v>10.15</v>
      </c>
      <c r="E6" s="5"/>
      <c r="F6" s="5">
        <v>3.06</v>
      </c>
      <c r="G6" s="5">
        <v>0</v>
      </c>
      <c r="H6" s="5"/>
      <c r="I6" s="6">
        <v>154.57671527777777</v>
      </c>
      <c r="J6" s="6">
        <v>250.24085416666645</v>
      </c>
      <c r="K6" s="3"/>
      <c r="L6" s="3"/>
      <c r="M6" s="3"/>
    </row>
    <row r="7" spans="2:17" x14ac:dyDescent="0.25">
      <c r="B7">
        <v>3</v>
      </c>
      <c r="C7" s="5">
        <v>10.58</v>
      </c>
      <c r="D7" s="5">
        <v>6.6790000000000003</v>
      </c>
      <c r="E7" s="5"/>
      <c r="F7" s="5">
        <v>0.2</v>
      </c>
      <c r="G7" s="5">
        <v>0.40799999999999997</v>
      </c>
      <c r="H7" s="5"/>
      <c r="I7" s="6">
        <v>336.13079166666654</v>
      </c>
      <c r="J7" s="6">
        <v>181.84954861111117</v>
      </c>
      <c r="K7" s="3"/>
      <c r="L7" s="3"/>
      <c r="M7" s="3"/>
    </row>
    <row r="8" spans="2:17" x14ac:dyDescent="0.25">
      <c r="B8">
        <v>4</v>
      </c>
      <c r="C8" s="5">
        <v>12.96</v>
      </c>
      <c r="D8" s="5">
        <v>6.4820000000000002</v>
      </c>
      <c r="E8" s="5"/>
      <c r="F8" s="5">
        <v>4.6920000000000011</v>
      </c>
      <c r="G8" s="5">
        <v>0</v>
      </c>
      <c r="H8" s="5"/>
      <c r="I8" s="6">
        <v>200.03900694444457</v>
      </c>
      <c r="J8" s="6">
        <v>254.43601388888885</v>
      </c>
      <c r="K8" s="3"/>
      <c r="L8" s="3"/>
      <c r="M8" s="3"/>
    </row>
    <row r="9" spans="2:17" x14ac:dyDescent="0.25">
      <c r="B9">
        <v>5</v>
      </c>
      <c r="C9" s="5">
        <v>10.66</v>
      </c>
      <c r="D9" s="5">
        <v>6.5830000000000002</v>
      </c>
      <c r="E9" s="5"/>
      <c r="F9" s="5">
        <v>3.06</v>
      </c>
      <c r="G9" s="5">
        <v>1.6319999999999999</v>
      </c>
      <c r="H9" s="5"/>
      <c r="I9" s="6">
        <v>110.0986180555556</v>
      </c>
      <c r="J9" s="6">
        <v>267.91656249999994</v>
      </c>
      <c r="K9" s="3"/>
      <c r="L9" s="3"/>
      <c r="M9" s="3"/>
    </row>
    <row r="10" spans="2:17" x14ac:dyDescent="0.25">
      <c r="B10">
        <v>6</v>
      </c>
      <c r="C10" s="5">
        <v>7.4429999999999996</v>
      </c>
      <c r="D10" s="5">
        <v>10.06</v>
      </c>
      <c r="E10" s="5"/>
      <c r="F10" s="5">
        <v>0.20399999999999999</v>
      </c>
      <c r="G10" s="5">
        <v>0.61199999999999999</v>
      </c>
      <c r="H10" s="5"/>
      <c r="I10" s="6">
        <v>399.38800694444427</v>
      </c>
      <c r="J10" s="6">
        <v>239.95078472222193</v>
      </c>
      <c r="K10" s="3"/>
      <c r="L10" s="3"/>
      <c r="M10" s="3"/>
    </row>
    <row r="11" spans="2:17" x14ac:dyDescent="0.25">
      <c r="B11">
        <v>7</v>
      </c>
      <c r="C11" s="5">
        <v>6.6440000000000001</v>
      </c>
      <c r="D11" s="5">
        <v>8.58</v>
      </c>
      <c r="E11" s="5"/>
      <c r="F11" s="5">
        <v>0</v>
      </c>
      <c r="G11" s="5">
        <v>4.4879999999999995</v>
      </c>
      <c r="H11" s="5"/>
      <c r="I11" s="6">
        <v>446.00764583333324</v>
      </c>
      <c r="J11" s="6">
        <v>216.02239583333341</v>
      </c>
      <c r="K11" s="3"/>
      <c r="L11" s="3"/>
      <c r="M11" s="3"/>
    </row>
    <row r="12" spans="2:17" x14ac:dyDescent="0.25">
      <c r="B12">
        <v>8</v>
      </c>
      <c r="C12" s="5">
        <v>5.6689999999999996</v>
      </c>
      <c r="D12" s="5">
        <v>8.4499999999999993</v>
      </c>
      <c r="E12" s="5"/>
      <c r="F12" s="5">
        <v>0</v>
      </c>
      <c r="G12" s="5">
        <v>0.20399999999999999</v>
      </c>
      <c r="H12" s="5"/>
      <c r="I12" s="6">
        <v>491.63718055555586</v>
      </c>
      <c r="J12" s="6">
        <v>233.96071527777752</v>
      </c>
      <c r="K12" s="3"/>
      <c r="L12" s="3"/>
      <c r="M12" s="3"/>
    </row>
    <row r="13" spans="2:17" x14ac:dyDescent="0.25">
      <c r="B13">
        <v>9</v>
      </c>
      <c r="C13" s="5">
        <v>5.5519999999999996</v>
      </c>
      <c r="D13" s="5">
        <v>9.9600000000000009</v>
      </c>
      <c r="E13" s="5"/>
      <c r="F13" s="5">
        <v>0.61199999999999999</v>
      </c>
      <c r="G13" s="5">
        <v>0</v>
      </c>
      <c r="H13" s="5"/>
      <c r="I13" s="6">
        <v>405.52775694444449</v>
      </c>
      <c r="J13" s="6">
        <v>230.6818541666666</v>
      </c>
      <c r="K13" s="3"/>
      <c r="L13" s="3"/>
      <c r="M13" s="3"/>
    </row>
    <row r="14" spans="2:17" x14ac:dyDescent="0.25">
      <c r="B14">
        <v>10</v>
      </c>
      <c r="C14" s="5">
        <v>7.22</v>
      </c>
      <c r="D14" s="5">
        <v>9.01</v>
      </c>
      <c r="E14" s="5"/>
      <c r="F14" s="5">
        <v>5.508</v>
      </c>
      <c r="G14" s="5">
        <v>2.8559999999999999</v>
      </c>
      <c r="H14" s="5"/>
      <c r="I14" s="6">
        <v>204.23361805555555</v>
      </c>
      <c r="J14" s="6">
        <v>104.35266666666665</v>
      </c>
      <c r="K14" s="3"/>
      <c r="L14" s="3"/>
      <c r="M14" s="3"/>
    </row>
    <row r="15" spans="2:17" x14ac:dyDescent="0.25">
      <c r="B15">
        <v>11</v>
      </c>
      <c r="C15" s="5">
        <v>9.61</v>
      </c>
      <c r="D15" s="5">
        <v>8.41</v>
      </c>
      <c r="E15" s="5"/>
      <c r="F15" s="5">
        <v>0</v>
      </c>
      <c r="G15" s="5">
        <v>0.61199999999999999</v>
      </c>
      <c r="H15" s="5"/>
      <c r="I15" s="6">
        <v>396.70592361111107</v>
      </c>
      <c r="J15" s="6">
        <v>246.05033333333299</v>
      </c>
      <c r="K15" s="3"/>
      <c r="L15" s="3"/>
      <c r="M15" s="3"/>
    </row>
    <row r="16" spans="2:17" x14ac:dyDescent="0.25">
      <c r="B16">
        <v>12</v>
      </c>
      <c r="C16" s="5">
        <v>8.4</v>
      </c>
      <c r="D16" s="5">
        <v>10.76</v>
      </c>
      <c r="E16" s="5"/>
      <c r="F16" s="5">
        <v>0</v>
      </c>
      <c r="G16" s="5">
        <v>2.8560000000000003</v>
      </c>
      <c r="H16" s="5"/>
      <c r="I16" s="6">
        <v>235.04571527777762</v>
      </c>
      <c r="J16" s="6">
        <v>231.66822916666649</v>
      </c>
      <c r="K16" s="3"/>
      <c r="L16" s="3"/>
      <c r="M16" s="3"/>
    </row>
    <row r="17" spans="2:13" x14ac:dyDescent="0.25">
      <c r="B17">
        <v>13</v>
      </c>
      <c r="C17" s="5">
        <v>7.8449999999999998</v>
      </c>
      <c r="D17" s="5">
        <v>10.47</v>
      </c>
      <c r="E17" s="5"/>
      <c r="F17" s="5">
        <v>0</v>
      </c>
      <c r="G17" s="5">
        <v>2.04</v>
      </c>
      <c r="H17" s="5"/>
      <c r="I17" s="6">
        <v>424.25931250000002</v>
      </c>
      <c r="J17" s="6">
        <v>137.84691666666671</v>
      </c>
      <c r="K17" s="3"/>
      <c r="L17" s="3"/>
      <c r="M17" s="3"/>
    </row>
    <row r="18" spans="2:13" x14ac:dyDescent="0.25">
      <c r="B18">
        <v>14</v>
      </c>
      <c r="C18" s="5">
        <v>9.94</v>
      </c>
      <c r="D18" s="5">
        <v>11.05</v>
      </c>
      <c r="E18" s="5"/>
      <c r="F18" s="5">
        <v>13.464</v>
      </c>
      <c r="G18" s="5">
        <v>10.403999999999998</v>
      </c>
      <c r="H18" s="5"/>
      <c r="I18" s="6">
        <v>176.87642361111114</v>
      </c>
      <c r="J18" s="6">
        <v>158.24806249999992</v>
      </c>
      <c r="K18" s="3"/>
      <c r="L18" s="3"/>
      <c r="M18" s="3"/>
    </row>
    <row r="19" spans="2:13" x14ac:dyDescent="0.25">
      <c r="B19">
        <v>15</v>
      </c>
      <c r="C19" s="5">
        <v>10.37</v>
      </c>
      <c r="D19" s="5">
        <v>10.42</v>
      </c>
      <c r="E19" s="5"/>
      <c r="F19" s="5">
        <v>4.08</v>
      </c>
      <c r="G19" s="5">
        <v>2.8559999999999999</v>
      </c>
      <c r="H19" s="5"/>
      <c r="I19" s="6">
        <v>426.93287499999991</v>
      </c>
      <c r="J19" s="6">
        <v>275.79056249999991</v>
      </c>
      <c r="K19" s="3"/>
      <c r="L19" s="3"/>
      <c r="M19" s="3"/>
    </row>
    <row r="20" spans="2:13" x14ac:dyDescent="0.25">
      <c r="B20">
        <v>16</v>
      </c>
      <c r="C20" s="5">
        <v>9.32</v>
      </c>
      <c r="D20" s="5">
        <v>14.29</v>
      </c>
      <c r="E20" s="5"/>
      <c r="F20" s="5">
        <v>1.22</v>
      </c>
      <c r="G20" s="5">
        <v>0</v>
      </c>
      <c r="H20" s="5"/>
      <c r="I20" s="6">
        <v>413.0357083333331</v>
      </c>
      <c r="J20" s="6">
        <v>252.20146527777732</v>
      </c>
      <c r="K20" s="3"/>
      <c r="L20" s="3"/>
      <c r="M20" s="3"/>
    </row>
    <row r="21" spans="2:13" x14ac:dyDescent="0.25">
      <c r="B21">
        <v>17</v>
      </c>
      <c r="C21" s="5">
        <v>7.7290000000000001</v>
      </c>
      <c r="D21" s="5">
        <v>15.94</v>
      </c>
      <c r="E21" s="5"/>
      <c r="F21" s="5">
        <v>0.61199999999999999</v>
      </c>
      <c r="G21" s="5">
        <v>0</v>
      </c>
      <c r="H21" s="5"/>
      <c r="I21" s="6">
        <v>417.21890277777766</v>
      </c>
      <c r="J21" s="6">
        <v>347.12686111111117</v>
      </c>
      <c r="K21" s="3"/>
      <c r="L21" s="3"/>
      <c r="M21" s="3"/>
    </row>
    <row r="22" spans="2:13" x14ac:dyDescent="0.25">
      <c r="B22">
        <v>18</v>
      </c>
      <c r="C22" s="5">
        <v>8.68</v>
      </c>
      <c r="D22" s="5">
        <v>13.83</v>
      </c>
      <c r="E22" s="5"/>
      <c r="F22" s="5">
        <v>4.2839999999999998</v>
      </c>
      <c r="G22" s="5">
        <v>0</v>
      </c>
      <c r="H22" s="5"/>
      <c r="I22" s="6">
        <v>370.36550694444458</v>
      </c>
      <c r="J22" s="6">
        <v>322.15530555555546</v>
      </c>
      <c r="K22" s="3"/>
      <c r="L22" s="3"/>
      <c r="M22" s="3"/>
    </row>
    <row r="23" spans="2:13" x14ac:dyDescent="0.25">
      <c r="B23">
        <v>19</v>
      </c>
      <c r="C23" s="5">
        <v>7.6920000000000002</v>
      </c>
      <c r="D23" s="5">
        <v>12.5</v>
      </c>
      <c r="E23" s="5"/>
      <c r="F23" s="5">
        <v>1.623</v>
      </c>
      <c r="G23" s="5">
        <v>2.04</v>
      </c>
      <c r="H23" s="5"/>
      <c r="I23" s="6">
        <v>460.18367361111109</v>
      </c>
      <c r="J23" s="6">
        <v>122.04322916666668</v>
      </c>
      <c r="K23" s="3"/>
      <c r="L23" s="3"/>
      <c r="M23" s="3"/>
    </row>
    <row r="24" spans="2:13" x14ac:dyDescent="0.25">
      <c r="B24">
        <v>20</v>
      </c>
      <c r="C24" s="5">
        <v>10.36</v>
      </c>
      <c r="D24" s="5">
        <v>9.36</v>
      </c>
      <c r="E24" s="5"/>
      <c r="F24" s="5">
        <v>0</v>
      </c>
      <c r="G24" s="5">
        <v>0</v>
      </c>
      <c r="H24" s="5"/>
      <c r="I24" s="6">
        <v>464.8799305555554</v>
      </c>
      <c r="J24" s="6">
        <v>301.73407638888864</v>
      </c>
      <c r="K24" s="3"/>
      <c r="L24" s="3"/>
      <c r="M24" s="3"/>
    </row>
    <row r="25" spans="2:13" x14ac:dyDescent="0.25">
      <c r="B25">
        <v>21</v>
      </c>
      <c r="C25" s="5">
        <v>10.39</v>
      </c>
      <c r="D25" s="5">
        <v>10.34</v>
      </c>
      <c r="E25" s="5"/>
      <c r="F25" s="5">
        <v>0</v>
      </c>
      <c r="G25" s="5">
        <v>0</v>
      </c>
      <c r="H25" s="5"/>
      <c r="I25" s="6">
        <v>513.00763194444448</v>
      </c>
      <c r="J25" s="6">
        <v>320.18879861111077</v>
      </c>
      <c r="K25" s="3"/>
      <c r="L25" s="3"/>
      <c r="M25" s="3"/>
    </row>
    <row r="26" spans="2:13" x14ac:dyDescent="0.25">
      <c r="B26">
        <v>22</v>
      </c>
      <c r="C26" s="5">
        <v>10.039999999999999</v>
      </c>
      <c r="D26" s="5">
        <v>16.29</v>
      </c>
      <c r="E26" s="5"/>
      <c r="F26" s="5">
        <v>0</v>
      </c>
      <c r="G26" s="5">
        <v>0</v>
      </c>
      <c r="H26" s="5"/>
      <c r="I26" s="6">
        <v>453.10809722222228</v>
      </c>
      <c r="J26" s="6">
        <v>283.9322291666665</v>
      </c>
      <c r="K26" s="3"/>
      <c r="L26" s="3"/>
      <c r="M26" s="3"/>
    </row>
    <row r="27" spans="2:13" x14ac:dyDescent="0.25">
      <c r="B27">
        <v>23</v>
      </c>
      <c r="C27" s="5">
        <v>9.6</v>
      </c>
      <c r="D27" s="5">
        <v>14.78</v>
      </c>
      <c r="E27" s="5"/>
      <c r="F27" s="5">
        <v>0</v>
      </c>
      <c r="G27" s="5">
        <v>0</v>
      </c>
      <c r="H27" s="5"/>
      <c r="I27" s="6">
        <v>499.97133333333346</v>
      </c>
      <c r="J27" s="6">
        <v>360.15282638888891</v>
      </c>
      <c r="K27" s="3"/>
      <c r="L27" s="3"/>
      <c r="M27" s="3"/>
    </row>
    <row r="28" spans="2:13" x14ac:dyDescent="0.25">
      <c r="B28">
        <v>24</v>
      </c>
      <c r="C28" s="5">
        <v>9.4</v>
      </c>
      <c r="D28" s="5">
        <v>14.64</v>
      </c>
      <c r="E28" s="5"/>
      <c r="F28" s="5">
        <v>2.2400000000000002</v>
      </c>
      <c r="G28" s="5">
        <v>0</v>
      </c>
      <c r="H28" s="5"/>
      <c r="I28" s="6">
        <v>438.97327083333334</v>
      </c>
      <c r="J28" s="6">
        <v>429.00102777777767</v>
      </c>
      <c r="K28" s="3"/>
      <c r="L28" s="3"/>
      <c r="M28" s="3"/>
    </row>
    <row r="29" spans="2:13" x14ac:dyDescent="0.25">
      <c r="B29">
        <v>25</v>
      </c>
      <c r="C29" s="5">
        <v>8.52</v>
      </c>
      <c r="D29" s="5">
        <v>11.43</v>
      </c>
      <c r="E29" s="5"/>
      <c r="F29" s="5">
        <v>10.4</v>
      </c>
      <c r="G29" s="5">
        <v>6.9359999999999999</v>
      </c>
      <c r="H29" s="5"/>
      <c r="I29" s="6">
        <v>397.55279861111114</v>
      </c>
      <c r="J29" s="6">
        <v>288.89942361111105</v>
      </c>
      <c r="K29" s="3"/>
      <c r="L29" s="3"/>
      <c r="M29" s="3"/>
    </row>
    <row r="30" spans="2:13" x14ac:dyDescent="0.25">
      <c r="B30">
        <v>26</v>
      </c>
      <c r="C30" s="5">
        <v>10.220000000000001</v>
      </c>
      <c r="D30" s="5">
        <v>7.9320000000000004</v>
      </c>
      <c r="E30" s="5"/>
      <c r="F30" s="5">
        <v>0</v>
      </c>
      <c r="G30" s="5">
        <v>1.224</v>
      </c>
      <c r="H30" s="5"/>
      <c r="I30" s="6">
        <v>394.43622916666664</v>
      </c>
      <c r="J30" s="6">
        <v>196.71281944444445</v>
      </c>
      <c r="K30" s="3"/>
      <c r="L30" s="3"/>
      <c r="M30" s="3"/>
    </row>
    <row r="31" spans="2:13" x14ac:dyDescent="0.25">
      <c r="B31">
        <v>27</v>
      </c>
      <c r="C31" s="5">
        <v>10.65</v>
      </c>
      <c r="D31" s="5">
        <v>6.7910000000000004</v>
      </c>
      <c r="E31" s="5"/>
      <c r="F31" s="5">
        <v>11.22</v>
      </c>
      <c r="G31" s="5">
        <v>1.6319999999999999</v>
      </c>
      <c r="H31" s="5"/>
      <c r="I31" s="6">
        <v>257.40213194444442</v>
      </c>
      <c r="J31" s="6">
        <v>348.83463888888889</v>
      </c>
      <c r="K31" s="3"/>
      <c r="L31" s="3"/>
      <c r="M31" s="3"/>
    </row>
    <row r="32" spans="2:13" x14ac:dyDescent="0.25">
      <c r="B32">
        <v>28</v>
      </c>
      <c r="C32" s="5">
        <v>10.53</v>
      </c>
      <c r="D32" s="5">
        <v>6.7320000000000002</v>
      </c>
      <c r="E32" s="5"/>
      <c r="F32" s="5">
        <v>0</v>
      </c>
      <c r="G32" s="5">
        <v>3.468</v>
      </c>
      <c r="H32" s="5"/>
      <c r="I32" s="6">
        <v>237.00492361111088</v>
      </c>
      <c r="J32" s="6">
        <v>347.23636111111119</v>
      </c>
      <c r="K32" s="3"/>
      <c r="L32" s="3"/>
      <c r="M32" s="3"/>
    </row>
    <row r="33" spans="2:13" x14ac:dyDescent="0.25">
      <c r="B33">
        <v>29</v>
      </c>
      <c r="C33" s="5">
        <v>7.3209999999999997</v>
      </c>
      <c r="D33" s="5">
        <v>8.7100000000000009</v>
      </c>
      <c r="E33" s="5"/>
      <c r="F33" s="5">
        <v>0.61199999999999999</v>
      </c>
      <c r="G33" s="5">
        <v>1.8359999999999999</v>
      </c>
      <c r="H33" s="5"/>
      <c r="I33" s="6">
        <v>400.5286805555557</v>
      </c>
      <c r="J33" s="6">
        <v>332.95986111111097</v>
      </c>
      <c r="K33" s="3"/>
      <c r="L33" s="3"/>
      <c r="M33" s="3"/>
    </row>
    <row r="34" spans="2:13" x14ac:dyDescent="0.25">
      <c r="B34">
        <v>30</v>
      </c>
      <c r="C34" s="5">
        <v>5.492</v>
      </c>
      <c r="D34" s="5">
        <v>8.93</v>
      </c>
      <c r="E34" s="5"/>
      <c r="F34" s="5">
        <v>0</v>
      </c>
      <c r="G34" s="5">
        <v>0</v>
      </c>
      <c r="H34" s="5"/>
      <c r="I34" s="6">
        <v>260.99606250000005</v>
      </c>
      <c r="J34" s="6">
        <v>271.27589583333338</v>
      </c>
      <c r="K34" s="3"/>
      <c r="L34" s="3"/>
      <c r="M34" s="3"/>
    </row>
    <row r="35" spans="2:13" x14ac:dyDescent="0.25">
      <c r="B35">
        <v>31</v>
      </c>
      <c r="C35" s="5">
        <v>5.94</v>
      </c>
      <c r="D35" s="5">
        <v>6.6040000000000001</v>
      </c>
      <c r="E35" s="5"/>
      <c r="F35" s="5">
        <v>1.84</v>
      </c>
      <c r="G35" s="5">
        <v>0.20399999999999999</v>
      </c>
      <c r="H35" s="5"/>
      <c r="I35" s="6">
        <v>365.54574305555542</v>
      </c>
      <c r="J35" s="6">
        <v>373.04761111111088</v>
      </c>
      <c r="K35" s="3"/>
      <c r="L35" s="3"/>
      <c r="M35" s="3"/>
    </row>
    <row r="36" spans="2:13" x14ac:dyDescent="0.25">
      <c r="B36">
        <v>32</v>
      </c>
      <c r="C36" s="5">
        <v>7.9059999999999997</v>
      </c>
      <c r="D36" s="5">
        <v>7.3179999999999996</v>
      </c>
      <c r="E36" s="5"/>
      <c r="F36" s="5">
        <v>0.81599999999999995</v>
      </c>
      <c r="G36" s="5">
        <v>0.20399999999999999</v>
      </c>
      <c r="H36" s="5"/>
      <c r="I36" s="6">
        <v>135.30626388888891</v>
      </c>
      <c r="J36" s="6">
        <v>278.66492361111091</v>
      </c>
      <c r="K36" s="3"/>
      <c r="L36" s="3"/>
      <c r="M36" s="3"/>
    </row>
    <row r="37" spans="2:13" x14ac:dyDescent="0.25">
      <c r="B37">
        <v>33</v>
      </c>
      <c r="C37" s="5">
        <v>9.8000000000000007</v>
      </c>
      <c r="D37" s="5">
        <v>7.3179999999999996</v>
      </c>
      <c r="E37" s="5"/>
      <c r="F37" s="5">
        <v>0</v>
      </c>
      <c r="G37" s="5">
        <v>1.6319999999999999</v>
      </c>
      <c r="H37" s="5"/>
      <c r="I37" s="6">
        <v>556.63292361111132</v>
      </c>
      <c r="J37" s="6">
        <v>258.72585416666647</v>
      </c>
      <c r="K37" s="3"/>
      <c r="L37" s="3"/>
      <c r="M37" s="3"/>
    </row>
    <row r="38" spans="2:13" x14ac:dyDescent="0.25">
      <c r="B38">
        <v>34</v>
      </c>
      <c r="C38" s="5">
        <v>11.33</v>
      </c>
      <c r="D38" s="5">
        <v>6.8259999999999996</v>
      </c>
      <c r="E38" s="5"/>
      <c r="F38" s="5">
        <v>0</v>
      </c>
      <c r="G38" s="5">
        <v>2.04</v>
      </c>
      <c r="H38" s="5"/>
      <c r="I38" s="6">
        <v>488.37065972222234</v>
      </c>
      <c r="J38" s="6">
        <v>308.3116597222222</v>
      </c>
      <c r="K38" s="3"/>
      <c r="L38" s="3"/>
      <c r="M38" s="3"/>
    </row>
    <row r="39" spans="2:13" x14ac:dyDescent="0.25">
      <c r="B39">
        <v>35</v>
      </c>
      <c r="C39" s="5">
        <v>11.96</v>
      </c>
      <c r="D39" s="5">
        <v>5.94</v>
      </c>
      <c r="E39" s="5"/>
      <c r="F39" s="5">
        <v>1.02</v>
      </c>
      <c r="G39" s="5">
        <v>0.61199999999999999</v>
      </c>
      <c r="H39" s="5"/>
      <c r="I39" s="6">
        <v>355.8075694444442</v>
      </c>
      <c r="J39" s="6">
        <v>203.39993055555553</v>
      </c>
      <c r="K39" s="3"/>
      <c r="L39" s="3"/>
      <c r="M39" s="3"/>
    </row>
    <row r="40" spans="2:13" x14ac:dyDescent="0.25">
      <c r="B40">
        <v>36</v>
      </c>
      <c r="C40" s="5">
        <v>12.87</v>
      </c>
      <c r="D40" s="5">
        <v>4.8070000000000004</v>
      </c>
      <c r="E40" s="5"/>
      <c r="F40" s="5">
        <v>0</v>
      </c>
      <c r="G40" s="5">
        <v>0</v>
      </c>
      <c r="H40" s="5"/>
      <c r="I40" s="6">
        <v>368.06195833333322</v>
      </c>
      <c r="J40" s="6">
        <v>290.45529861111095</v>
      </c>
      <c r="K40" s="3"/>
      <c r="L40" s="3"/>
      <c r="M40" s="3"/>
    </row>
    <row r="41" spans="2:13" x14ac:dyDescent="0.25">
      <c r="B41">
        <v>37</v>
      </c>
      <c r="C41" s="5">
        <v>10.06</v>
      </c>
      <c r="D41" s="5">
        <v>6.4169999999999998</v>
      </c>
      <c r="E41" s="5"/>
      <c r="F41" s="5">
        <v>0</v>
      </c>
      <c r="G41" s="5">
        <v>1.6319999999999999</v>
      </c>
      <c r="H41" s="5"/>
      <c r="I41" s="6">
        <v>586.49831944444441</v>
      </c>
      <c r="J41" s="6">
        <v>157.70629861111124</v>
      </c>
      <c r="K41" s="3"/>
      <c r="L41" s="3"/>
      <c r="M41" s="3"/>
    </row>
    <row r="42" spans="2:13" x14ac:dyDescent="0.25">
      <c r="B42">
        <v>38</v>
      </c>
      <c r="C42" s="5">
        <v>8.7200000000000006</v>
      </c>
      <c r="D42" s="5">
        <v>6.8620000000000001</v>
      </c>
      <c r="E42" s="5"/>
      <c r="F42" s="5">
        <v>0.40799999999999997</v>
      </c>
      <c r="G42" s="5">
        <v>13.260000000000002</v>
      </c>
      <c r="H42" s="5"/>
      <c r="I42" s="6">
        <v>573.90072222222216</v>
      </c>
      <c r="J42" s="6">
        <v>172.38768750000008</v>
      </c>
      <c r="K42" s="3"/>
      <c r="L42" s="3"/>
      <c r="M42" s="3"/>
    </row>
    <row r="43" spans="2:13" x14ac:dyDescent="0.25">
      <c r="B43">
        <v>39</v>
      </c>
      <c r="C43" s="5">
        <v>11.6</v>
      </c>
      <c r="D43" s="5">
        <v>8.92</v>
      </c>
      <c r="E43" s="5"/>
      <c r="F43" s="5">
        <v>1.4279999999999999</v>
      </c>
      <c r="G43" s="5">
        <v>0</v>
      </c>
      <c r="H43" s="5"/>
      <c r="I43" s="6">
        <v>385.21028472222224</v>
      </c>
      <c r="J43" s="6">
        <v>527.6297569444439</v>
      </c>
      <c r="K43" s="3"/>
      <c r="L43" s="3"/>
      <c r="M43" s="3"/>
    </row>
    <row r="44" spans="2:13" x14ac:dyDescent="0.25">
      <c r="B44">
        <v>40</v>
      </c>
      <c r="C44" s="5">
        <v>13.19</v>
      </c>
      <c r="D44" s="5">
        <v>11.27</v>
      </c>
      <c r="E44" s="5"/>
      <c r="F44" s="5">
        <v>9.588000000000001</v>
      </c>
      <c r="G44" s="5">
        <v>2.04</v>
      </c>
      <c r="H44" s="5"/>
      <c r="I44" s="6">
        <v>282.56495833333327</v>
      </c>
      <c r="J44" s="6">
        <v>349.01325694444427</v>
      </c>
      <c r="K44" s="3"/>
      <c r="L44" s="3"/>
      <c r="M44" s="3"/>
    </row>
    <row r="45" spans="2:13" x14ac:dyDescent="0.25">
      <c r="B45">
        <v>41</v>
      </c>
      <c r="C45" s="5">
        <v>12.77</v>
      </c>
      <c r="D45" s="5">
        <v>13.14</v>
      </c>
      <c r="E45" s="5"/>
      <c r="F45" s="5">
        <v>3.0600000000000005</v>
      </c>
      <c r="G45" s="5">
        <v>0</v>
      </c>
      <c r="H45" s="5"/>
      <c r="I45" s="6">
        <v>318.68760416666674</v>
      </c>
      <c r="J45" s="6">
        <v>488.11047916666706</v>
      </c>
      <c r="K45" s="3"/>
      <c r="L45" s="3"/>
      <c r="M45" s="3"/>
    </row>
    <row r="46" spans="2:13" x14ac:dyDescent="0.25">
      <c r="B46">
        <v>42</v>
      </c>
      <c r="C46" s="5">
        <v>15.73</v>
      </c>
      <c r="D46" s="5">
        <v>16.239999999999998</v>
      </c>
      <c r="E46" s="5"/>
      <c r="F46" s="5">
        <v>0.61199999999999999</v>
      </c>
      <c r="G46" s="5">
        <v>0</v>
      </c>
      <c r="H46" s="5"/>
      <c r="I46" s="6">
        <v>403.16250694444454</v>
      </c>
      <c r="J46" s="6">
        <v>556.84584027777782</v>
      </c>
      <c r="K46" s="3"/>
      <c r="L46" s="3"/>
      <c r="M46" s="3"/>
    </row>
    <row r="47" spans="2:13" x14ac:dyDescent="0.25">
      <c r="B47">
        <v>43</v>
      </c>
      <c r="C47" s="5">
        <v>14.63</v>
      </c>
      <c r="D47" s="5">
        <v>15.24</v>
      </c>
      <c r="E47" s="5"/>
      <c r="F47" s="8">
        <v>37.948</v>
      </c>
      <c r="G47" s="5">
        <v>8.7720000000000038</v>
      </c>
      <c r="H47" s="5"/>
      <c r="I47" s="6">
        <v>280.34942361111104</v>
      </c>
      <c r="J47" s="6">
        <v>59.917791666666666</v>
      </c>
      <c r="K47" s="3"/>
      <c r="L47" s="3"/>
      <c r="M47" s="3"/>
    </row>
    <row r="48" spans="2:13" x14ac:dyDescent="0.25">
      <c r="B48">
        <v>44</v>
      </c>
      <c r="C48" s="5">
        <v>14.54</v>
      </c>
      <c r="D48" s="5">
        <v>10.02</v>
      </c>
      <c r="E48" s="5"/>
      <c r="F48" s="8">
        <v>13.466000000000001</v>
      </c>
      <c r="G48" s="5">
        <v>0</v>
      </c>
      <c r="H48" s="5"/>
      <c r="I48" s="6">
        <v>478.22238194444412</v>
      </c>
      <c r="J48" s="6">
        <v>486.27573611111103</v>
      </c>
      <c r="K48" s="3"/>
      <c r="L48" s="3"/>
      <c r="M48" s="3"/>
    </row>
    <row r="49" spans="2:13" x14ac:dyDescent="0.25">
      <c r="B49">
        <v>45</v>
      </c>
      <c r="C49" s="5">
        <v>14.27</v>
      </c>
      <c r="D49" s="5">
        <v>12.3</v>
      </c>
      <c r="E49" s="5"/>
      <c r="F49" s="5">
        <v>2.04</v>
      </c>
      <c r="G49" s="5">
        <v>0</v>
      </c>
      <c r="H49" s="5"/>
      <c r="I49" s="6">
        <v>289.95860416666653</v>
      </c>
      <c r="J49" s="6">
        <v>537.96120138888909</v>
      </c>
      <c r="K49" s="3"/>
      <c r="L49" s="3"/>
      <c r="M49" s="3"/>
    </row>
    <row r="50" spans="2:13" x14ac:dyDescent="0.25">
      <c r="B50">
        <v>46</v>
      </c>
      <c r="C50" s="5">
        <v>13</v>
      </c>
      <c r="D50" s="5">
        <v>13.46</v>
      </c>
      <c r="E50" s="5"/>
      <c r="F50" s="5">
        <v>2.2440000000000002</v>
      </c>
      <c r="G50" s="5">
        <v>0</v>
      </c>
      <c r="H50" s="5"/>
      <c r="I50" s="6">
        <v>100.95762499999996</v>
      </c>
      <c r="J50" s="6">
        <v>439.25172916666662</v>
      </c>
      <c r="K50" s="3"/>
      <c r="L50" s="3"/>
      <c r="M50" s="3"/>
    </row>
    <row r="51" spans="2:13" x14ac:dyDescent="0.25">
      <c r="B51">
        <v>47</v>
      </c>
      <c r="C51" s="5">
        <v>9.84</v>
      </c>
      <c r="D51" s="5">
        <v>14.1</v>
      </c>
      <c r="E51" s="5"/>
      <c r="F51" s="5">
        <v>0</v>
      </c>
      <c r="G51" s="5">
        <v>0</v>
      </c>
      <c r="H51" s="5"/>
      <c r="I51" s="6">
        <v>183.42356944444444</v>
      </c>
      <c r="J51" s="6">
        <v>478.09690277777776</v>
      </c>
      <c r="K51" s="3"/>
      <c r="L51" s="3"/>
      <c r="M51" s="3"/>
    </row>
    <row r="52" spans="2:13" x14ac:dyDescent="0.25">
      <c r="B52">
        <v>48</v>
      </c>
      <c r="C52" s="5">
        <v>10.26</v>
      </c>
      <c r="D52" s="5">
        <v>13.07</v>
      </c>
      <c r="E52" s="5"/>
      <c r="F52" s="5">
        <v>1.02</v>
      </c>
      <c r="G52" s="5">
        <v>0</v>
      </c>
      <c r="H52" s="5"/>
      <c r="I52" s="6">
        <v>398.00231944444425</v>
      </c>
      <c r="J52" s="6">
        <v>539.68004166666651</v>
      </c>
      <c r="K52" s="3"/>
      <c r="L52" s="3"/>
      <c r="M52" s="3"/>
    </row>
    <row r="53" spans="2:13" x14ac:dyDescent="0.25">
      <c r="B53">
        <v>49</v>
      </c>
      <c r="C53" s="5">
        <v>12.67</v>
      </c>
      <c r="D53" s="5">
        <v>14.41</v>
      </c>
      <c r="E53" s="5"/>
      <c r="F53" s="5">
        <v>0.20399999999999999</v>
      </c>
      <c r="G53" s="5">
        <v>0</v>
      </c>
      <c r="H53" s="5"/>
      <c r="I53" s="6">
        <v>439.6787430555554</v>
      </c>
      <c r="J53" s="6">
        <v>557.57752083333332</v>
      </c>
      <c r="K53" s="3"/>
      <c r="L53" s="3"/>
      <c r="M53" s="3"/>
    </row>
    <row r="54" spans="2:13" x14ac:dyDescent="0.25">
      <c r="B54">
        <v>50</v>
      </c>
      <c r="C54" s="5">
        <v>10.95</v>
      </c>
      <c r="D54" s="5">
        <v>16.72</v>
      </c>
      <c r="E54" s="5"/>
      <c r="F54" s="5">
        <v>0</v>
      </c>
      <c r="G54" s="5">
        <v>0</v>
      </c>
      <c r="H54" s="5"/>
      <c r="I54" s="6">
        <v>555.27548611111104</v>
      </c>
      <c r="J54" s="6">
        <v>595.69575000000009</v>
      </c>
      <c r="K54" s="3"/>
      <c r="L54" s="3"/>
      <c r="M54" s="3"/>
    </row>
    <row r="55" spans="2:13" x14ac:dyDescent="0.25">
      <c r="B55">
        <v>51</v>
      </c>
      <c r="C55" s="5">
        <v>10.84</v>
      </c>
      <c r="D55" s="5">
        <v>17.02</v>
      </c>
      <c r="E55" s="5"/>
      <c r="F55" s="5">
        <v>0</v>
      </c>
      <c r="G55" s="5">
        <v>0</v>
      </c>
      <c r="H55" s="5"/>
      <c r="I55" s="6">
        <v>395.89467361111099</v>
      </c>
      <c r="J55" s="6">
        <v>569.11900694444421</v>
      </c>
      <c r="K55" s="3"/>
      <c r="L55" s="3"/>
      <c r="M55" s="3"/>
    </row>
    <row r="56" spans="2:13" x14ac:dyDescent="0.25">
      <c r="B56">
        <v>52</v>
      </c>
      <c r="C56" s="5">
        <v>11.52</v>
      </c>
      <c r="D56" s="5">
        <v>15.07</v>
      </c>
      <c r="E56" s="5"/>
      <c r="F56" s="5">
        <v>0</v>
      </c>
      <c r="G56" s="5">
        <v>0</v>
      </c>
      <c r="H56" s="5"/>
      <c r="I56" s="6">
        <v>496.12942361111112</v>
      </c>
      <c r="J56" s="6">
        <v>603.55283333333364</v>
      </c>
      <c r="K56" s="3"/>
      <c r="L56" s="3"/>
      <c r="M56" s="3"/>
    </row>
    <row r="57" spans="2:13" x14ac:dyDescent="0.25">
      <c r="B57">
        <v>53</v>
      </c>
      <c r="C57" s="5">
        <v>12.11</v>
      </c>
      <c r="D57" s="5">
        <v>17.89</v>
      </c>
      <c r="E57" s="5"/>
      <c r="F57" s="5">
        <v>0</v>
      </c>
      <c r="G57" s="5">
        <v>0</v>
      </c>
      <c r="H57" s="5"/>
      <c r="I57" s="6">
        <v>548.13177083333312</v>
      </c>
      <c r="J57" s="6">
        <v>557.72680555555542</v>
      </c>
      <c r="K57" s="3"/>
      <c r="L57" s="3"/>
      <c r="M57" s="3"/>
    </row>
    <row r="58" spans="2:13" x14ac:dyDescent="0.25">
      <c r="B58">
        <v>54</v>
      </c>
      <c r="C58" s="5">
        <v>11.83</v>
      </c>
      <c r="D58" s="5">
        <v>17.53</v>
      </c>
      <c r="E58" s="5"/>
      <c r="F58" s="5">
        <v>0</v>
      </c>
      <c r="G58" s="5">
        <v>0.40799999999999997</v>
      </c>
      <c r="H58" s="5"/>
      <c r="I58" s="6">
        <v>697.14163194444461</v>
      </c>
      <c r="J58" s="6">
        <v>222.88553472222222</v>
      </c>
      <c r="K58" s="3"/>
      <c r="L58" s="3"/>
      <c r="M58" s="3"/>
    </row>
    <row r="59" spans="2:13" x14ac:dyDescent="0.25">
      <c r="B59">
        <v>55</v>
      </c>
      <c r="C59" s="5">
        <v>12.75</v>
      </c>
      <c r="D59" s="5">
        <v>15.63</v>
      </c>
      <c r="E59" s="5"/>
      <c r="F59" s="5">
        <v>0</v>
      </c>
      <c r="G59" s="5">
        <v>4.2839999999999989</v>
      </c>
      <c r="H59" s="5"/>
      <c r="I59" s="6">
        <v>598.67856944444452</v>
      </c>
      <c r="J59" s="6">
        <v>209.25497916666677</v>
      </c>
      <c r="K59" s="3"/>
      <c r="L59" s="3"/>
      <c r="M59" s="3"/>
    </row>
    <row r="60" spans="2:13" x14ac:dyDescent="0.25">
      <c r="B60">
        <v>56</v>
      </c>
      <c r="C60" s="5">
        <v>12.88</v>
      </c>
      <c r="D60" s="5">
        <v>14.02</v>
      </c>
      <c r="E60" s="5"/>
      <c r="F60" s="5">
        <v>0</v>
      </c>
      <c r="G60" s="5">
        <v>12.648000000000001</v>
      </c>
      <c r="H60" s="5"/>
      <c r="I60" s="6">
        <v>336.05329861111096</v>
      </c>
      <c r="J60" s="6">
        <v>68.907319444444497</v>
      </c>
      <c r="K60" s="3"/>
      <c r="L60" s="3"/>
      <c r="M60" s="3"/>
    </row>
    <row r="61" spans="2:13" x14ac:dyDescent="0.25">
      <c r="B61">
        <v>57</v>
      </c>
      <c r="C61" s="5">
        <v>12.6</v>
      </c>
      <c r="D61" s="5">
        <v>12.81</v>
      </c>
      <c r="E61" s="5"/>
      <c r="F61" s="5">
        <v>0</v>
      </c>
      <c r="G61" s="5">
        <v>0</v>
      </c>
      <c r="H61" s="5"/>
      <c r="I61" s="6">
        <v>643.72191666666697</v>
      </c>
      <c r="J61" s="6">
        <v>375.74446527777764</v>
      </c>
      <c r="K61" s="3"/>
      <c r="L61" s="3"/>
      <c r="M61" s="3"/>
    </row>
    <row r="62" spans="2:13" x14ac:dyDescent="0.25">
      <c r="B62">
        <v>58</v>
      </c>
      <c r="C62" s="5">
        <v>12.91</v>
      </c>
      <c r="D62" s="5">
        <v>16.03</v>
      </c>
      <c r="E62" s="5"/>
      <c r="F62" s="5">
        <v>0</v>
      </c>
      <c r="G62" s="5">
        <v>0</v>
      </c>
      <c r="H62" s="5"/>
      <c r="I62" s="6">
        <v>663.27713888888911</v>
      </c>
      <c r="J62" s="6">
        <v>417.23372916666671</v>
      </c>
      <c r="K62" s="3"/>
      <c r="L62" s="3"/>
      <c r="M62" s="3"/>
    </row>
    <row r="63" spans="2:13" x14ac:dyDescent="0.25">
      <c r="B63">
        <v>59</v>
      </c>
      <c r="C63" s="5">
        <v>14.31</v>
      </c>
      <c r="D63" s="5">
        <v>14.87</v>
      </c>
      <c r="E63" s="5"/>
      <c r="F63" s="5">
        <v>0</v>
      </c>
      <c r="G63" s="5">
        <v>0</v>
      </c>
      <c r="H63" s="5"/>
      <c r="I63" s="6">
        <v>424.37035416666669</v>
      </c>
      <c r="J63" s="6">
        <v>653.17504861111138</v>
      </c>
      <c r="K63" s="3"/>
      <c r="L63" s="3"/>
      <c r="M63" s="3"/>
    </row>
    <row r="64" spans="2:13" x14ac:dyDescent="0.25">
      <c r="B64">
        <v>60</v>
      </c>
      <c r="C64" s="5">
        <v>12.36</v>
      </c>
      <c r="D64" s="5">
        <v>16.22</v>
      </c>
      <c r="E64" s="5"/>
      <c r="F64" s="5">
        <v>0</v>
      </c>
      <c r="G64" s="5">
        <v>0.20399999999999999</v>
      </c>
      <c r="H64" s="5"/>
      <c r="I64" s="6">
        <v>707.66708333333349</v>
      </c>
      <c r="J64" s="6">
        <v>584.74592361111104</v>
      </c>
      <c r="K64" s="3"/>
      <c r="L64" s="3"/>
      <c r="M64" s="3"/>
    </row>
    <row r="65" spans="2:13" x14ac:dyDescent="0.25">
      <c r="B65">
        <v>61</v>
      </c>
      <c r="C65" s="5">
        <v>11.99</v>
      </c>
      <c r="D65" s="5">
        <v>13.81</v>
      </c>
      <c r="E65" s="5"/>
      <c r="F65" s="5">
        <v>0</v>
      </c>
      <c r="G65" s="5">
        <v>1.6319999999999999</v>
      </c>
      <c r="H65" s="5"/>
      <c r="I65" s="6">
        <v>681.03159027777781</v>
      </c>
      <c r="J65" s="6">
        <v>301.00517361111099</v>
      </c>
      <c r="K65" s="3"/>
      <c r="L65" s="3"/>
      <c r="M65" s="3"/>
    </row>
    <row r="66" spans="2:13" x14ac:dyDescent="0.25">
      <c r="B66">
        <v>62</v>
      </c>
      <c r="C66" s="5">
        <v>12.61</v>
      </c>
      <c r="D66" s="5">
        <v>15.96</v>
      </c>
      <c r="E66" s="5"/>
      <c r="F66" s="5">
        <v>0</v>
      </c>
      <c r="G66" s="5">
        <v>15.3</v>
      </c>
      <c r="H66" s="5"/>
      <c r="I66" s="6">
        <v>648.17963888888892</v>
      </c>
      <c r="J66" s="6">
        <v>249.3942847222223</v>
      </c>
      <c r="K66" s="3"/>
      <c r="L66" s="3"/>
      <c r="M66" s="3"/>
    </row>
    <row r="67" spans="2:13" x14ac:dyDescent="0.25">
      <c r="B67">
        <v>63</v>
      </c>
      <c r="C67" s="5">
        <v>12.61</v>
      </c>
      <c r="D67" s="5">
        <v>14.46</v>
      </c>
      <c r="E67" s="5"/>
      <c r="F67" s="5">
        <v>0</v>
      </c>
      <c r="G67" s="5">
        <v>0</v>
      </c>
      <c r="H67" s="5"/>
      <c r="I67" s="6">
        <v>521.2071736111111</v>
      </c>
      <c r="J67" s="6">
        <v>272.43345833333331</v>
      </c>
      <c r="K67" s="3"/>
      <c r="L67" s="3"/>
      <c r="M67" s="3"/>
    </row>
    <row r="68" spans="2:13" x14ac:dyDescent="0.25">
      <c r="B68">
        <v>64</v>
      </c>
      <c r="C68" s="5">
        <v>11.86</v>
      </c>
      <c r="D68" s="5">
        <v>13.49</v>
      </c>
      <c r="E68" s="5"/>
      <c r="F68" s="5">
        <v>0.20399999999999999</v>
      </c>
      <c r="G68" s="5">
        <v>0</v>
      </c>
      <c r="H68" s="5"/>
      <c r="I68" s="6">
        <v>203.73618750000003</v>
      </c>
      <c r="J68" s="6">
        <v>471.05510416666647</v>
      </c>
      <c r="K68" s="3"/>
      <c r="L68" s="3"/>
      <c r="M68" s="3"/>
    </row>
    <row r="69" spans="2:13" x14ac:dyDescent="0.25">
      <c r="B69">
        <v>65</v>
      </c>
      <c r="C69" s="5">
        <v>11.74</v>
      </c>
      <c r="D69" s="5">
        <v>14.55</v>
      </c>
      <c r="E69" s="5"/>
      <c r="F69" s="5">
        <v>0.40799999999999997</v>
      </c>
      <c r="G69" s="5">
        <v>6.7320000000000002</v>
      </c>
      <c r="H69" s="5"/>
      <c r="I69" s="6">
        <v>181.90261805555554</v>
      </c>
      <c r="J69" s="6">
        <v>147.39186805555565</v>
      </c>
      <c r="K69" s="3"/>
      <c r="L69" s="3"/>
      <c r="M69" s="3"/>
    </row>
    <row r="70" spans="2:13" x14ac:dyDescent="0.25">
      <c r="B70">
        <v>66</v>
      </c>
      <c r="C70" s="5">
        <v>11.51</v>
      </c>
      <c r="D70" s="5">
        <v>11.54</v>
      </c>
      <c r="E70" s="5"/>
      <c r="F70" s="5">
        <v>0</v>
      </c>
      <c r="G70" s="5">
        <v>13.26</v>
      </c>
      <c r="H70" s="5"/>
      <c r="I70" s="6">
        <v>246.3647847222224</v>
      </c>
      <c r="J70" s="6">
        <v>305.05053472222232</v>
      </c>
      <c r="K70" s="3"/>
      <c r="L70" s="3"/>
      <c r="M70" s="3"/>
    </row>
    <row r="71" spans="2:13" x14ac:dyDescent="0.25">
      <c r="B71">
        <v>67</v>
      </c>
      <c r="C71" s="5">
        <v>11.95</v>
      </c>
      <c r="D71" s="5">
        <v>14</v>
      </c>
      <c r="E71" s="5"/>
      <c r="F71" s="5">
        <v>0</v>
      </c>
      <c r="G71" s="5">
        <v>0</v>
      </c>
      <c r="H71" s="5"/>
      <c r="I71" s="6">
        <v>414.01997916666664</v>
      </c>
      <c r="J71" s="6">
        <v>489.40182638888865</v>
      </c>
      <c r="K71" s="3"/>
      <c r="L71" s="3"/>
      <c r="M71" s="3"/>
    </row>
    <row r="72" spans="2:13" x14ac:dyDescent="0.25">
      <c r="B72">
        <v>68</v>
      </c>
      <c r="C72" s="5">
        <v>11.97</v>
      </c>
      <c r="D72" s="5">
        <v>14.84</v>
      </c>
      <c r="E72" s="5"/>
      <c r="F72" s="5">
        <v>0</v>
      </c>
      <c r="G72" s="5">
        <v>4.6920000000000002</v>
      </c>
      <c r="H72" s="5"/>
      <c r="I72" s="6">
        <v>690.2874930555555</v>
      </c>
      <c r="J72" s="6">
        <v>260.34845138888863</v>
      </c>
      <c r="K72" s="3"/>
      <c r="L72" s="3"/>
      <c r="M72" s="3"/>
    </row>
    <row r="73" spans="2:13" x14ac:dyDescent="0.25">
      <c r="B73">
        <v>69</v>
      </c>
      <c r="C73" s="5">
        <v>13.65</v>
      </c>
      <c r="D73" s="5">
        <v>13.73</v>
      </c>
      <c r="E73" s="5"/>
      <c r="F73" s="5">
        <v>0</v>
      </c>
      <c r="G73" s="5">
        <v>1.224</v>
      </c>
      <c r="H73" s="5"/>
      <c r="I73" s="6">
        <v>712.79532638888895</v>
      </c>
      <c r="J73" s="6">
        <v>473.81190972222225</v>
      </c>
      <c r="K73" s="3"/>
      <c r="L73" s="3"/>
      <c r="M73" s="3"/>
    </row>
    <row r="74" spans="2:13" x14ac:dyDescent="0.25">
      <c r="B74">
        <v>70</v>
      </c>
      <c r="C74" s="5">
        <v>13.39</v>
      </c>
      <c r="D74" s="5">
        <v>16.600000000000001</v>
      </c>
      <c r="E74" s="5"/>
      <c r="F74" s="5">
        <v>0</v>
      </c>
      <c r="G74" s="5">
        <v>3.06</v>
      </c>
      <c r="H74" s="5"/>
      <c r="I74" s="6">
        <v>237.29802083333334</v>
      </c>
      <c r="J74" s="6">
        <v>168.80347916666665</v>
      </c>
      <c r="K74" s="3"/>
      <c r="L74" s="3"/>
      <c r="M74" s="3"/>
    </row>
    <row r="75" spans="2:13" x14ac:dyDescent="0.25">
      <c r="B75">
        <v>71</v>
      </c>
      <c r="C75" s="5">
        <v>12.28</v>
      </c>
      <c r="D75" s="5">
        <v>12.7</v>
      </c>
      <c r="E75" s="5"/>
      <c r="F75" s="5">
        <v>0</v>
      </c>
      <c r="G75" s="5">
        <v>5.1000000000000005</v>
      </c>
      <c r="H75" s="5"/>
      <c r="I75" s="6">
        <v>188.87162500000011</v>
      </c>
      <c r="J75" s="6">
        <v>110.89668055555563</v>
      </c>
      <c r="K75" s="3"/>
      <c r="L75" s="3"/>
      <c r="M75" s="3"/>
    </row>
    <row r="76" spans="2:13" x14ac:dyDescent="0.25">
      <c r="B76">
        <v>72</v>
      </c>
      <c r="C76" s="5">
        <v>11.69</v>
      </c>
      <c r="D76" s="5">
        <v>12.16</v>
      </c>
      <c r="E76" s="5"/>
      <c r="F76" s="5">
        <v>0</v>
      </c>
      <c r="G76" s="5">
        <v>0</v>
      </c>
      <c r="H76" s="5"/>
      <c r="I76" s="6">
        <v>408.68854861111089</v>
      </c>
      <c r="J76" s="6">
        <v>408.49347916666653</v>
      </c>
      <c r="K76" s="3"/>
      <c r="L76" s="3"/>
      <c r="M76" s="3"/>
    </row>
    <row r="77" spans="2:13" x14ac:dyDescent="0.25">
      <c r="B77">
        <v>73</v>
      </c>
      <c r="C77" s="5">
        <v>13.07</v>
      </c>
      <c r="D77" s="5">
        <v>13.48</v>
      </c>
      <c r="E77" s="5"/>
      <c r="F77" s="5">
        <v>0</v>
      </c>
      <c r="G77" s="5">
        <v>0</v>
      </c>
      <c r="H77" s="5"/>
      <c r="I77" s="6">
        <v>613.518354166667</v>
      </c>
      <c r="J77" s="6">
        <v>641.5663888888887</v>
      </c>
      <c r="K77" s="3"/>
      <c r="L77" s="3"/>
      <c r="M77" s="3"/>
    </row>
    <row r="78" spans="2:13" x14ac:dyDescent="0.25">
      <c r="B78">
        <v>74</v>
      </c>
      <c r="C78" s="5">
        <v>13.73</v>
      </c>
      <c r="D78" s="5">
        <v>15.74</v>
      </c>
      <c r="E78" s="5"/>
      <c r="F78" s="5">
        <v>0</v>
      </c>
      <c r="G78" s="5">
        <v>0</v>
      </c>
      <c r="H78" s="5"/>
      <c r="I78" s="6">
        <v>717.89236111111131</v>
      </c>
      <c r="J78" s="6">
        <v>324.79590277777766</v>
      </c>
      <c r="K78" s="3"/>
      <c r="L78" s="3"/>
      <c r="M78" s="3"/>
    </row>
    <row r="79" spans="2:13" x14ac:dyDescent="0.25">
      <c r="B79">
        <v>75</v>
      </c>
      <c r="C79" s="5">
        <v>15.51</v>
      </c>
      <c r="D79" s="5">
        <v>16.739999999999998</v>
      </c>
      <c r="E79" s="5"/>
      <c r="F79" s="5">
        <v>0</v>
      </c>
      <c r="G79" s="5">
        <v>1.02</v>
      </c>
      <c r="H79" s="5"/>
      <c r="I79" s="6">
        <v>723.14772916666686</v>
      </c>
      <c r="J79" s="6">
        <v>259.1299444444445</v>
      </c>
      <c r="K79" s="3"/>
      <c r="L79" s="3"/>
      <c r="M79" s="3"/>
    </row>
    <row r="80" spans="2:13" x14ac:dyDescent="0.25">
      <c r="B80">
        <v>76</v>
      </c>
      <c r="C80" s="5">
        <v>19.96</v>
      </c>
      <c r="D80" s="5">
        <v>14.7</v>
      </c>
      <c r="E80" s="5"/>
      <c r="F80" s="5">
        <v>0</v>
      </c>
      <c r="G80" s="5">
        <v>0.20399999999999999</v>
      </c>
      <c r="H80" s="5"/>
      <c r="I80" s="6">
        <v>652.21701388888869</v>
      </c>
      <c r="J80" s="6">
        <v>442.74247222222215</v>
      </c>
      <c r="K80" s="3"/>
      <c r="L80" s="3"/>
      <c r="M80" s="3"/>
    </row>
    <row r="81" spans="2:13" x14ac:dyDescent="0.25">
      <c r="B81">
        <v>77</v>
      </c>
      <c r="C81" s="5">
        <v>21.76</v>
      </c>
      <c r="D81" s="5">
        <v>12.22</v>
      </c>
      <c r="E81" s="5"/>
      <c r="F81" s="5">
        <v>0</v>
      </c>
      <c r="G81" s="5">
        <v>0</v>
      </c>
      <c r="H81" s="5"/>
      <c r="I81" s="6">
        <v>603.02255555555575</v>
      </c>
      <c r="J81" s="6">
        <v>491.5161736111109</v>
      </c>
      <c r="K81" s="3"/>
      <c r="L81" s="3"/>
      <c r="M81" s="3"/>
    </row>
    <row r="82" spans="2:13" x14ac:dyDescent="0.25">
      <c r="B82">
        <v>78</v>
      </c>
      <c r="C82" s="5">
        <v>21.45</v>
      </c>
      <c r="D82" s="5">
        <v>14.1</v>
      </c>
      <c r="E82" s="5"/>
      <c r="F82" s="5">
        <v>0</v>
      </c>
      <c r="G82" s="5">
        <v>0</v>
      </c>
      <c r="H82" s="5"/>
      <c r="I82" s="6">
        <v>731.94376388888895</v>
      </c>
      <c r="J82" s="6">
        <v>522.65904861111119</v>
      </c>
      <c r="K82" s="3"/>
      <c r="L82" s="3"/>
      <c r="M82" s="3"/>
    </row>
    <row r="83" spans="2:13" x14ac:dyDescent="0.25">
      <c r="B83">
        <v>79</v>
      </c>
      <c r="C83" s="5">
        <v>18.86</v>
      </c>
      <c r="D83" s="5">
        <v>15.52</v>
      </c>
      <c r="E83" s="5"/>
      <c r="F83" s="5">
        <v>0</v>
      </c>
      <c r="G83" s="5">
        <v>0.61199999999999999</v>
      </c>
      <c r="H83" s="5"/>
      <c r="I83" s="6">
        <v>752.32127083333319</v>
      </c>
      <c r="J83" s="6">
        <v>423.2932013888888</v>
      </c>
      <c r="K83" s="3"/>
      <c r="L83" s="3"/>
      <c r="M83" s="3"/>
    </row>
    <row r="84" spans="2:13" x14ac:dyDescent="0.25">
      <c r="B84">
        <v>80</v>
      </c>
      <c r="C84" s="5">
        <v>18.170000000000002</v>
      </c>
      <c r="D84" s="5">
        <v>13.93</v>
      </c>
      <c r="E84" s="5"/>
      <c r="F84" s="5">
        <v>0</v>
      </c>
      <c r="G84" s="5">
        <v>0.20399999999999999</v>
      </c>
      <c r="H84" s="5"/>
      <c r="I84" s="6">
        <v>742.41893055555545</v>
      </c>
      <c r="J84" s="6">
        <v>373.57713194444455</v>
      </c>
      <c r="K84" s="3"/>
      <c r="L84" s="3"/>
      <c r="M84" s="3"/>
    </row>
    <row r="85" spans="2:13" x14ac:dyDescent="0.25">
      <c r="B85">
        <v>81</v>
      </c>
      <c r="C85" s="5">
        <v>19.38</v>
      </c>
      <c r="D85" s="5">
        <v>12.66</v>
      </c>
      <c r="E85" s="5"/>
      <c r="F85" s="5">
        <v>0</v>
      </c>
      <c r="G85" s="5">
        <v>5.5079999999999991</v>
      </c>
      <c r="H85" s="5"/>
      <c r="I85" s="6">
        <v>750.7035000000003</v>
      </c>
      <c r="J85" s="6">
        <v>345.67047916666672</v>
      </c>
      <c r="K85" s="3"/>
      <c r="L85" s="3"/>
      <c r="M85" s="3"/>
    </row>
    <row r="86" spans="2:13" x14ac:dyDescent="0.25">
      <c r="B86">
        <v>82</v>
      </c>
      <c r="C86" s="5">
        <v>18.29</v>
      </c>
      <c r="D86" s="5">
        <v>10.63</v>
      </c>
      <c r="E86" s="5"/>
      <c r="F86" s="5">
        <v>0</v>
      </c>
      <c r="G86" s="5">
        <v>1.224</v>
      </c>
      <c r="H86" s="5"/>
      <c r="I86" s="6">
        <v>514.91792361111129</v>
      </c>
      <c r="J86" s="6">
        <v>420.3068333333332</v>
      </c>
      <c r="K86" s="3"/>
      <c r="L86" s="3"/>
      <c r="M86" s="3"/>
    </row>
    <row r="87" spans="2:13" x14ac:dyDescent="0.25">
      <c r="B87">
        <v>83</v>
      </c>
      <c r="C87" s="5">
        <v>17.579999999999998</v>
      </c>
      <c r="D87" s="5">
        <v>10.91</v>
      </c>
      <c r="E87" s="5"/>
      <c r="F87" s="5">
        <v>8.5680000000000014</v>
      </c>
      <c r="G87" s="5">
        <v>0.20399999999999999</v>
      </c>
      <c r="H87" s="5"/>
      <c r="I87" s="6">
        <v>523.31709722222206</v>
      </c>
      <c r="J87" s="6">
        <v>301.54668055555555</v>
      </c>
      <c r="K87" s="3"/>
      <c r="L87" s="3"/>
      <c r="M87" s="3"/>
    </row>
    <row r="88" spans="2:13" x14ac:dyDescent="0.25">
      <c r="B88">
        <v>84</v>
      </c>
      <c r="C88" s="5">
        <v>20.52</v>
      </c>
      <c r="D88" s="5">
        <v>11.22</v>
      </c>
      <c r="E88" s="5"/>
      <c r="F88" s="5">
        <v>0.40799999999999997</v>
      </c>
      <c r="G88" s="5">
        <v>0.20399999999999999</v>
      </c>
      <c r="H88" s="5"/>
      <c r="I88" s="6">
        <v>624.83740277777815</v>
      </c>
      <c r="J88" s="6">
        <v>450.51079861111094</v>
      </c>
      <c r="K88" s="3"/>
      <c r="L88" s="3"/>
      <c r="M88" s="3"/>
    </row>
    <row r="89" spans="2:13" x14ac:dyDescent="0.25">
      <c r="B89">
        <v>85</v>
      </c>
      <c r="C89" s="5"/>
      <c r="D89" s="5">
        <v>13.63</v>
      </c>
      <c r="E89" s="5"/>
      <c r="F89" s="7"/>
      <c r="G89" s="5">
        <v>5.3039999999999994</v>
      </c>
      <c r="H89" s="5"/>
      <c r="I89" s="5"/>
      <c r="J89" s="6">
        <v>367.15131944444431</v>
      </c>
      <c r="K89" s="3"/>
      <c r="L89" s="3"/>
      <c r="M89" s="3"/>
    </row>
    <row r="90" spans="2:13" x14ac:dyDescent="0.25">
      <c r="B90">
        <v>86</v>
      </c>
      <c r="C90" s="5"/>
      <c r="D90" s="5">
        <v>14.17</v>
      </c>
      <c r="E90" s="5"/>
      <c r="F90" s="7"/>
      <c r="G90" s="5">
        <v>4.08</v>
      </c>
      <c r="H90" s="5"/>
      <c r="I90" s="5"/>
      <c r="J90" s="6">
        <v>322.17150694444456</v>
      </c>
      <c r="K90" s="3"/>
      <c r="L90" s="3"/>
      <c r="M90" s="3"/>
    </row>
    <row r="91" spans="2:13" x14ac:dyDescent="0.25">
      <c r="B91">
        <v>87</v>
      </c>
      <c r="C91" s="5"/>
      <c r="D91" s="5">
        <v>13.12</v>
      </c>
      <c r="E91" s="5"/>
      <c r="F91" s="7"/>
      <c r="G91" s="5">
        <v>2.04</v>
      </c>
      <c r="H91" s="5"/>
      <c r="I91" s="5"/>
      <c r="J91" s="6">
        <v>496.21578472222222</v>
      </c>
      <c r="K91" s="3"/>
      <c r="L91" s="3"/>
      <c r="M91" s="3"/>
    </row>
    <row r="92" spans="2:13" x14ac:dyDescent="0.25">
      <c r="B92">
        <v>88</v>
      </c>
      <c r="C92" s="5"/>
      <c r="D92" s="5">
        <v>15</v>
      </c>
      <c r="E92" s="5"/>
      <c r="F92" s="7"/>
      <c r="G92" s="5">
        <v>0</v>
      </c>
      <c r="H92" s="5"/>
      <c r="I92" s="5"/>
      <c r="J92" s="6">
        <v>572.47715277777786</v>
      </c>
      <c r="K92" s="3"/>
      <c r="L92" s="3"/>
      <c r="M92" s="3"/>
    </row>
    <row r="93" spans="2:13" x14ac:dyDescent="0.25">
      <c r="B93" s="17">
        <v>89</v>
      </c>
      <c r="C93" s="18"/>
      <c r="D93" s="18">
        <v>16.8</v>
      </c>
      <c r="E93" s="18"/>
      <c r="F93" s="19"/>
      <c r="G93" s="18">
        <v>0</v>
      </c>
      <c r="H93" s="18"/>
      <c r="I93" s="18"/>
      <c r="J93" s="20">
        <v>544.99364583333374</v>
      </c>
      <c r="K93" s="3"/>
      <c r="L93" s="3"/>
      <c r="M93" s="3"/>
    </row>
    <row r="94" spans="2:13" ht="60.75" thickBot="1" x14ac:dyDescent="0.3">
      <c r="B94" s="21" t="s">
        <v>4</v>
      </c>
      <c r="C94" s="14">
        <f>AVERAGE(C4:C93)</f>
        <v>11.602682352941178</v>
      </c>
      <c r="D94" s="14">
        <f>AVERAGE(D4:D93)</f>
        <v>12.132566666666667</v>
      </c>
      <c r="E94" s="15"/>
      <c r="F94" s="16">
        <f>SUM(F4:F93)</f>
        <v>156.44900000000001</v>
      </c>
      <c r="G94" s="16">
        <f>SUM(G4:G93)</f>
        <v>165.85200000000003</v>
      </c>
      <c r="H94" s="15"/>
      <c r="I94" s="14">
        <f>AVERAGE(I4:I93)</f>
        <v>435.82584926470571</v>
      </c>
      <c r="J94" s="14">
        <f>AVERAGE(J4:J93)</f>
        <v>342.18908742283935</v>
      </c>
    </row>
    <row r="95" spans="2:13" x14ac:dyDescent="0.25">
      <c r="B95" s="13"/>
    </row>
  </sheetData>
  <mergeCells count="4">
    <mergeCell ref="C2:D2"/>
    <mergeCell ref="F2:G2"/>
    <mergeCell ref="I2:J2"/>
    <mergeCell ref="B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Weather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Cristobal Uauy (JIC)</dc:creator>
  <cp:lastModifiedBy>Myriam Charpentier (JIC)</cp:lastModifiedBy>
  <dcterms:created xsi:type="dcterms:W3CDTF">2024-10-23T16:56:13Z</dcterms:created>
  <dcterms:modified xsi:type="dcterms:W3CDTF">2024-10-28T08:45:55Z</dcterms:modified>
</cp:coreProperties>
</file>