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isukedoi/Library/CloudStorage/Dropbox/臨床研究_PD/治験論文用/240808 nature article/Nature Revise1/SOURCE DATA (GRAPHS)/"/>
    </mc:Choice>
  </mc:AlternateContent>
  <xr:revisionPtr revIDLastSave="0" documentId="13_ncr:1_{2FFB1D46-43CC-584E-98BA-AF559C219235}" xr6:coauthVersionLast="47" xr6:coauthVersionMax="47" xr10:uidLastSave="{00000000-0000-0000-0000-000000000000}"/>
  <bookViews>
    <workbookView xWindow="54720" yWindow="13400" windowWidth="27500" windowHeight="16360" activeTab="3" xr2:uid="{DCA1CE2C-EFB0-814B-A100-07091CFCDCC0}"/>
  </bookViews>
  <sheets>
    <sheet name="Fig 3a" sheetId="1" r:id="rId1"/>
    <sheet name="Fig 3b" sheetId="2" r:id="rId2"/>
    <sheet name="Fig 3c" sheetId="3" r:id="rId3"/>
    <sheet name="Fig 3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4" l="1"/>
  <c r="H10" i="2" l="1"/>
  <c r="H9" i="2"/>
  <c r="G9" i="2"/>
  <c r="F9" i="2"/>
  <c r="E9" i="2"/>
  <c r="D9" i="2"/>
  <c r="C9" i="2"/>
  <c r="B9" i="2"/>
  <c r="H6" i="4"/>
  <c r="H5" i="4"/>
  <c r="H4" i="4"/>
  <c r="H3" i="4"/>
  <c r="H7" i="3"/>
  <c r="H6" i="3"/>
  <c r="H5" i="3"/>
  <c r="H4" i="3"/>
</calcChain>
</file>

<file path=xl/sharedStrings.xml><?xml version="1.0" encoding="utf-8"?>
<sst xmlns="http://schemas.openxmlformats.org/spreadsheetml/2006/main" count="55" uniqueCount="25">
  <si>
    <t>0M</t>
    <phoneticPr fontId="1"/>
  </si>
  <si>
    <t>6M</t>
    <phoneticPr fontId="1"/>
  </si>
  <si>
    <t>12M</t>
    <phoneticPr fontId="1"/>
  </si>
  <si>
    <t>18M</t>
    <phoneticPr fontId="1"/>
  </si>
  <si>
    <t>24M</t>
    <phoneticPr fontId="1"/>
  </si>
  <si>
    <t>Fig 3a: Putamen 18F-DOPA Ki Value</t>
    <phoneticPr fontId="1"/>
  </si>
  <si>
    <t>Fig 3b: Putamen 18F-DOPA Ki Value Change From Baseline</t>
    <phoneticPr fontId="1"/>
  </si>
  <si>
    <t>PD02</t>
    <phoneticPr fontId="1"/>
  </si>
  <si>
    <t>PD03</t>
    <phoneticPr fontId="1"/>
  </si>
  <si>
    <t>PD04</t>
    <phoneticPr fontId="1"/>
  </si>
  <si>
    <t>PD05</t>
    <phoneticPr fontId="1"/>
  </si>
  <si>
    <t>PD06</t>
    <phoneticPr fontId="1"/>
  </si>
  <si>
    <t>mean</t>
    <phoneticPr fontId="1"/>
  </si>
  <si>
    <t>Fig 3c: Caudate Nucleus 18F-DOPA Ki Value Changes From Baseline</t>
    <phoneticPr fontId="1"/>
  </si>
  <si>
    <t>PD08</t>
    <phoneticPr fontId="1"/>
  </si>
  <si>
    <t>Fig 3d: 18F-DOPA Ki Value Ratio in the Putamen to the Caudate Nucleus</t>
    <phoneticPr fontId="1"/>
  </si>
  <si>
    <t>PD02</t>
  </si>
  <si>
    <t>PD03</t>
  </si>
  <si>
    <t>PD04</t>
  </si>
  <si>
    <t>PD05</t>
  </si>
  <si>
    <t>PD06</t>
  </si>
  <si>
    <t>Average R and L</t>
    <phoneticPr fontId="1"/>
  </si>
  <si>
    <t>Mean</t>
  </si>
  <si>
    <t>0M score</t>
    <phoneticPr fontId="1"/>
  </si>
  <si>
    <t>% Change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</si>
</sst>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000_ "/>
    <numFmt numFmtId="178" formatCode="0.000000_ "/>
    <numFmt numFmtId="179" formatCode="0.000_ 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2"/>
      <color theme="1"/>
      <name val=" Arial"/>
    </font>
    <font>
      <sz val="13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 readingOrder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readingOrder="1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78" fontId="5" fillId="0" borderId="0" xfId="0" applyNumberFormat="1" applyFont="1">
      <alignment vertical="center"/>
    </xf>
    <xf numFmtId="179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A2DD-B4F8-E342-A051-EDA743D07446}">
  <dimension ref="A1:N8"/>
  <sheetViews>
    <sheetView workbookViewId="0">
      <selection activeCell="A4" sqref="A4:G4"/>
    </sheetView>
  </sheetViews>
  <sheetFormatPr baseColWidth="10" defaultRowHeight="20"/>
  <sheetData>
    <row r="1" spans="1:14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7" t="s">
        <v>21</v>
      </c>
      <c r="C2" s="6"/>
      <c r="D2" s="6"/>
      <c r="E2" s="6"/>
      <c r="F2" s="6"/>
      <c r="G2" s="6"/>
      <c r="H2" s="6"/>
    </row>
    <row r="3" spans="1:14"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14</v>
      </c>
    </row>
    <row r="4" spans="1:14">
      <c r="A4" s="2" t="s">
        <v>0</v>
      </c>
      <c r="B4">
        <v>4.3655000000000005E-3</v>
      </c>
      <c r="C4">
        <v>4.5719999999999997E-3</v>
      </c>
      <c r="D4">
        <v>2.7049999999999999E-3</v>
      </c>
      <c r="E4">
        <v>2.4029999999999998E-3</v>
      </c>
      <c r="F4">
        <v>2.6930000000000001E-3</v>
      </c>
      <c r="G4">
        <v>2.3295E-3</v>
      </c>
    </row>
    <row r="5" spans="1:14">
      <c r="A5" s="2" t="s">
        <v>1</v>
      </c>
      <c r="B5">
        <v>3.986E-3</v>
      </c>
      <c r="C5">
        <v>5.7745000000000001E-3</v>
      </c>
      <c r="D5">
        <v>2.6235E-3</v>
      </c>
      <c r="E5">
        <v>4.6105E-3</v>
      </c>
      <c r="F5">
        <v>3.2139999999999998E-3</v>
      </c>
      <c r="G5">
        <v>3.3804999999999998E-3</v>
      </c>
    </row>
    <row r="6" spans="1:14">
      <c r="A6" s="2" t="s">
        <v>2</v>
      </c>
      <c r="B6">
        <v>4.7080000000000004E-3</v>
      </c>
      <c r="C6">
        <v>5.4939999999999998E-3</v>
      </c>
      <c r="D6">
        <v>3.4840000000000001E-3</v>
      </c>
      <c r="E6">
        <v>3.9659999999999999E-3</v>
      </c>
      <c r="F6">
        <v>4.4104999999999995E-3</v>
      </c>
      <c r="G6">
        <v>3.6509999999999997E-3</v>
      </c>
    </row>
    <row r="7" spans="1:14">
      <c r="A7" s="2" t="s">
        <v>3</v>
      </c>
      <c r="B7">
        <v>4.2490000000000002E-3</v>
      </c>
      <c r="C7">
        <v>5.3159999999999995E-3</v>
      </c>
      <c r="D7">
        <v>3.3484999999999999E-3</v>
      </c>
      <c r="E7">
        <v>4.45E-3</v>
      </c>
      <c r="F7">
        <v>4.4995E-3</v>
      </c>
      <c r="G7">
        <v>3.2224999999999997E-3</v>
      </c>
    </row>
    <row r="8" spans="1:14">
      <c r="A8" s="2" t="s">
        <v>4</v>
      </c>
      <c r="B8">
        <v>4.1805000000000002E-3</v>
      </c>
      <c r="C8">
        <v>5.4059999999999993E-3</v>
      </c>
      <c r="D8">
        <v>4.1119999999999993E-3</v>
      </c>
      <c r="E8">
        <v>4.9045E-3</v>
      </c>
      <c r="F8">
        <v>3.1914999999999999E-3</v>
      </c>
      <c r="G8">
        <v>4.1825000000000005E-3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FF35-AE6A-2D42-91C0-006FED0977BD}">
  <dimension ref="A1:P10"/>
  <sheetViews>
    <sheetView workbookViewId="0">
      <selection activeCell="C26" sqref="C26"/>
    </sheetView>
  </sheetViews>
  <sheetFormatPr baseColWidth="10" defaultRowHeight="20"/>
  <cols>
    <col min="2" max="3" width="10.85546875" bestFit="1" customWidth="1"/>
    <col min="4" max="4" width="11.28515625" bestFit="1" customWidth="1"/>
    <col min="5" max="8" width="10.85546875" bestFit="1" customWidth="1"/>
  </cols>
  <sheetData>
    <row r="1" spans="1:16">
      <c r="A1" s="4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8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>
      <c r="A3" s="9"/>
      <c r="B3" s="9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14</v>
      </c>
      <c r="H3" s="9" t="s">
        <v>22</v>
      </c>
      <c r="I3" s="9"/>
      <c r="J3" s="9"/>
      <c r="K3" s="9"/>
      <c r="L3" s="9"/>
      <c r="M3" s="9"/>
      <c r="N3" s="9"/>
      <c r="O3" s="9"/>
      <c r="P3" s="9"/>
    </row>
    <row r="4" spans="1:16">
      <c r="A4" s="2" t="s">
        <v>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/>
      <c r="J4" s="9"/>
      <c r="K4" s="9"/>
      <c r="L4" s="9"/>
      <c r="M4" s="9"/>
      <c r="N4" s="9"/>
      <c r="O4" s="9"/>
      <c r="P4" s="9"/>
    </row>
    <row r="5" spans="1:16">
      <c r="A5" s="2" t="s">
        <v>1</v>
      </c>
      <c r="B5" s="14">
        <v>-3.8000000000000002E-4</v>
      </c>
      <c r="C5" s="14">
        <v>1.2025E-3</v>
      </c>
      <c r="D5" s="14">
        <v>-7.9499999999999994E-5</v>
      </c>
      <c r="E5" s="14">
        <v>2.2074999999999998E-3</v>
      </c>
      <c r="F5" s="14">
        <v>5.1849999999999997E-4</v>
      </c>
      <c r="G5" s="14">
        <v>1.0510000000000001E-3</v>
      </c>
      <c r="H5" s="14">
        <v>7.5350000000000005E-4</v>
      </c>
      <c r="I5" s="9"/>
      <c r="J5" s="9"/>
      <c r="K5" s="9"/>
      <c r="L5" s="9"/>
      <c r="M5" s="9"/>
      <c r="N5" s="9"/>
      <c r="O5" s="9"/>
      <c r="P5" s="9"/>
    </row>
    <row r="6" spans="1:16">
      <c r="A6" s="2" t="s">
        <v>2</v>
      </c>
      <c r="B6" s="14">
        <v>3.4250000000000003E-4</v>
      </c>
      <c r="C6" s="14">
        <v>9.2199999999999997E-4</v>
      </c>
      <c r="D6" s="14">
        <v>7.7899999999999996E-4</v>
      </c>
      <c r="E6" s="14">
        <v>1.5629999999999999E-3</v>
      </c>
      <c r="F6" s="14">
        <v>1.7175000000000001E-3</v>
      </c>
      <c r="G6" s="14">
        <v>1.3215000000000002E-3</v>
      </c>
      <c r="H6" s="14">
        <v>1.1075E-3</v>
      </c>
      <c r="I6" s="9"/>
      <c r="J6" s="9"/>
      <c r="K6" s="9"/>
      <c r="L6" s="9"/>
      <c r="M6" s="9"/>
      <c r="N6" s="9"/>
      <c r="O6" s="9"/>
      <c r="P6" s="9"/>
    </row>
    <row r="7" spans="1:16">
      <c r="A7" s="2" t="s">
        <v>3</v>
      </c>
      <c r="B7" s="14">
        <v>-1.1750000000000001E-4</v>
      </c>
      <c r="C7" s="14">
        <v>7.4399999999999998E-4</v>
      </c>
      <c r="D7" s="14">
        <v>6.4350000000000008E-4</v>
      </c>
      <c r="E7" s="14">
        <v>2.0470000000000002E-3</v>
      </c>
      <c r="F7" s="14">
        <v>1.8064999999999999E-3</v>
      </c>
      <c r="G7" s="14">
        <v>8.9299999999999991E-4</v>
      </c>
      <c r="H7" s="14">
        <v>1.003E-3</v>
      </c>
      <c r="I7" s="9"/>
      <c r="J7" s="9"/>
      <c r="K7" s="9"/>
      <c r="L7" s="9"/>
      <c r="M7" s="9"/>
      <c r="N7" s="9"/>
      <c r="O7" s="9"/>
      <c r="P7" s="9"/>
    </row>
    <row r="8" spans="1:16">
      <c r="A8" s="2" t="s">
        <v>4</v>
      </c>
      <c r="B8" s="14">
        <v>-1.8599999999999999E-4</v>
      </c>
      <c r="C8" s="14">
        <v>8.34E-4</v>
      </c>
      <c r="D8" s="14">
        <v>1.4069999999999998E-3</v>
      </c>
      <c r="E8" s="14">
        <v>2.5015000000000003E-3</v>
      </c>
      <c r="F8" s="14">
        <v>4.9850000000000003E-4</v>
      </c>
      <c r="G8" s="14">
        <v>1.853E-3</v>
      </c>
      <c r="H8" s="14">
        <v>1.1515E-3</v>
      </c>
      <c r="I8" s="9"/>
      <c r="J8" s="9"/>
      <c r="K8" s="9"/>
      <c r="L8" s="9"/>
      <c r="M8" s="9"/>
      <c r="N8" s="9"/>
      <c r="O8" s="9"/>
      <c r="P8" s="9"/>
    </row>
    <row r="9" spans="1:16">
      <c r="A9" s="2" t="s">
        <v>24</v>
      </c>
      <c r="B9" s="10">
        <f>B8/B10*100</f>
        <v>-4.2606803344404991</v>
      </c>
      <c r="C9" s="10">
        <f>C8/C10*100</f>
        <v>18.241469816272968</v>
      </c>
      <c r="D9" s="10">
        <f t="shared" ref="D9:G9" si="0">D8/D10*100</f>
        <v>52.014787430683917</v>
      </c>
      <c r="E9" s="10">
        <f t="shared" si="0"/>
        <v>104.09904286308782</v>
      </c>
      <c r="F9" s="10">
        <f t="shared" si="0"/>
        <v>18.510954326030451</v>
      </c>
      <c r="G9" s="10">
        <f t="shared" si="0"/>
        <v>79.544966731058182</v>
      </c>
      <c r="H9" s="11">
        <f>AVERAGE(B9:G9)</f>
        <v>44.691756805448811</v>
      </c>
    </row>
    <row r="10" spans="1:16">
      <c r="A10" s="2" t="s">
        <v>23</v>
      </c>
      <c r="B10" s="9">
        <v>4.3655000000000005E-3</v>
      </c>
      <c r="C10" s="9">
        <v>4.5719999999999997E-3</v>
      </c>
      <c r="D10" s="9">
        <v>2.7049999999999999E-3</v>
      </c>
      <c r="E10" s="9">
        <v>2.4029999999999998E-3</v>
      </c>
      <c r="F10" s="9">
        <v>2.6930000000000001E-3</v>
      </c>
      <c r="G10" s="9">
        <v>2.3295E-3</v>
      </c>
      <c r="H10" s="12">
        <f>AVERAGE(B10:G10)</f>
        <v>3.1780000000000003E-3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A3DF-48A9-EB44-B0F5-C459BC718758}">
  <dimension ref="A1:I9"/>
  <sheetViews>
    <sheetView workbookViewId="0">
      <selection activeCell="H22" sqref="H22"/>
    </sheetView>
  </sheetViews>
  <sheetFormatPr baseColWidth="10" defaultRowHeight="20"/>
  <sheetData>
    <row r="1" spans="1:9">
      <c r="A1" s="4" t="s">
        <v>13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14</v>
      </c>
      <c r="H2" s="2" t="s">
        <v>12</v>
      </c>
    </row>
    <row r="3" spans="1:9">
      <c r="A3" s="2" t="s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</row>
    <row r="4" spans="1:9">
      <c r="A4" s="2" t="s">
        <v>1</v>
      </c>
      <c r="B4" s="3">
        <v>-8.52E-4</v>
      </c>
      <c r="C4" s="3">
        <v>1.2135E-3</v>
      </c>
      <c r="D4" s="3">
        <v>5.04E-4</v>
      </c>
      <c r="E4" s="3">
        <v>5.1800000000000001E-4</v>
      </c>
      <c r="F4" s="3">
        <v>4.415E-4</v>
      </c>
      <c r="G4" s="3">
        <v>1.75E-3</v>
      </c>
      <c r="H4" s="5">
        <f>AVERAGE(B4:G4)</f>
        <v>5.9583333333333331E-4</v>
      </c>
    </row>
    <row r="5" spans="1:9">
      <c r="A5" s="2" t="s">
        <v>2</v>
      </c>
      <c r="B5" s="3">
        <v>-2.7599999999999999E-4</v>
      </c>
      <c r="C5" s="3">
        <v>2.2049999999999999E-4</v>
      </c>
      <c r="D5" s="3">
        <v>9.7E-5</v>
      </c>
      <c r="E5" s="3">
        <v>9.1600000000000004E-4</v>
      </c>
      <c r="F5" s="3">
        <v>6.4400000000000004E-4</v>
      </c>
      <c r="G5" s="3">
        <v>8.0599999999999997E-4</v>
      </c>
      <c r="H5" s="2">
        <f>AVERAGE(B5:G5)</f>
        <v>4.0124999999999997E-4</v>
      </c>
    </row>
    <row r="6" spans="1:9">
      <c r="A6" s="2" t="s">
        <v>3</v>
      </c>
      <c r="B6" s="3">
        <v>-7.6000000000000004E-4</v>
      </c>
      <c r="C6" s="3">
        <v>3.0000000000000001E-6</v>
      </c>
      <c r="D6" s="3">
        <v>-2.4600000000000002E-4</v>
      </c>
      <c r="E6" s="3">
        <v>-1.485E-4</v>
      </c>
      <c r="F6" s="3">
        <v>7.0399999999999998E-4</v>
      </c>
      <c r="G6" s="3">
        <v>9.6349999999999995E-4</v>
      </c>
      <c r="H6" s="2">
        <f>AVERAGE(B6:G6)</f>
        <v>8.599999999999999E-5</v>
      </c>
    </row>
    <row r="7" spans="1:9">
      <c r="A7" s="2" t="s">
        <v>4</v>
      </c>
      <c r="B7" s="3">
        <v>-1.1095E-3</v>
      </c>
      <c r="C7" s="3">
        <v>-1.7650000000000001E-4</v>
      </c>
      <c r="D7" s="3">
        <v>-1.775E-4</v>
      </c>
      <c r="E7" s="3">
        <v>1.7E-5</v>
      </c>
      <c r="F7" s="3">
        <v>-2.5250000000000001E-4</v>
      </c>
      <c r="G7" s="3">
        <v>4.44E-4</v>
      </c>
      <c r="H7" s="2">
        <f>AVERAGE(B7:G7)</f>
        <v>-2.0916666666666666E-4</v>
      </c>
    </row>
    <row r="8" spans="1:9">
      <c r="A8" s="2"/>
      <c r="B8" s="10"/>
      <c r="C8" s="10"/>
      <c r="D8" s="10"/>
      <c r="E8" s="10"/>
      <c r="F8" s="10"/>
      <c r="G8" s="10"/>
      <c r="H8" s="11"/>
    </row>
    <row r="9" spans="1:9">
      <c r="A9" s="2"/>
      <c r="B9" s="13"/>
      <c r="C9" s="13"/>
      <c r="D9" s="13"/>
      <c r="E9" s="13"/>
      <c r="F9" s="13"/>
      <c r="G9" s="13"/>
      <c r="H9" s="2"/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A3BBE-F823-EC4E-9C58-1F93F239E5F4}">
  <dimension ref="A1:I12"/>
  <sheetViews>
    <sheetView tabSelected="1" workbookViewId="0">
      <selection activeCell="M10" sqref="M10"/>
    </sheetView>
  </sheetViews>
  <sheetFormatPr baseColWidth="10" defaultRowHeight="20"/>
  <sheetData>
    <row r="1" spans="1:9">
      <c r="A1" s="4" t="s">
        <v>15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14</v>
      </c>
      <c r="H2" s="2" t="s">
        <v>12</v>
      </c>
    </row>
    <row r="3" spans="1:9">
      <c r="A3" s="2" t="s">
        <v>0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f>AVERAGE(B3:G3)</f>
        <v>1</v>
      </c>
    </row>
    <row r="4" spans="1:9">
      <c r="A4" s="2" t="s">
        <v>1</v>
      </c>
      <c r="B4" s="2">
        <v>1.002</v>
      </c>
      <c r="C4" s="2">
        <v>1.1060000000000001</v>
      </c>
      <c r="D4" s="2">
        <v>0.90300000000000002</v>
      </c>
      <c r="E4" s="2">
        <v>1.784</v>
      </c>
      <c r="F4" s="2">
        <v>1.1220000000000001</v>
      </c>
      <c r="G4" s="2">
        <v>1.1359999999999999</v>
      </c>
      <c r="H4" s="15">
        <f>AVERAGE(B4:G4)</f>
        <v>1.1755</v>
      </c>
    </row>
    <row r="5" spans="1:9">
      <c r="A5" s="2" t="s">
        <v>2</v>
      </c>
      <c r="B5" s="2">
        <v>1.111</v>
      </c>
      <c r="C5" s="2">
        <v>1.171</v>
      </c>
      <c r="D5" s="2">
        <v>1.268</v>
      </c>
      <c r="E5" s="2">
        <v>1.458</v>
      </c>
      <c r="F5" s="2">
        <v>1.502</v>
      </c>
      <c r="G5" s="2">
        <v>1.39</v>
      </c>
      <c r="H5" s="15">
        <f>AVERAGE(B5:G5)</f>
        <v>1.3166666666666667</v>
      </c>
    </row>
    <row r="6" spans="1:9">
      <c r="A6" s="2" t="s">
        <v>3</v>
      </c>
      <c r="B6" s="2">
        <v>1.0569999999999999</v>
      </c>
      <c r="C6" s="2">
        <v>1.1639999999999999</v>
      </c>
      <c r="D6" s="2">
        <v>1.2829999999999999</v>
      </c>
      <c r="E6" s="2">
        <v>1.893</v>
      </c>
      <c r="F6" s="2">
        <v>1.5209999999999999</v>
      </c>
      <c r="G6" s="2">
        <v>1.198</v>
      </c>
      <c r="H6" s="15">
        <f>AVERAGE(B6:G6)</f>
        <v>1.3526666666666667</v>
      </c>
    </row>
    <row r="7" spans="1:9">
      <c r="A7" s="2" t="s">
        <v>4</v>
      </c>
      <c r="B7" s="2">
        <v>1.083</v>
      </c>
      <c r="C7" s="2">
        <v>1.208</v>
      </c>
      <c r="D7" s="2">
        <v>1.5589999999999999</v>
      </c>
      <c r="E7" s="2">
        <v>2.0369999999999999</v>
      </c>
      <c r="F7" s="2">
        <v>1.2290000000000001</v>
      </c>
      <c r="G7" s="2">
        <v>1.6779999999999999</v>
      </c>
      <c r="H7" s="15">
        <f>AVERAGE(B7:G7)</f>
        <v>1.4656666666666667</v>
      </c>
    </row>
    <row r="9" spans="1:9">
      <c r="A9" s="2"/>
      <c r="B9" s="9"/>
      <c r="C9" s="9"/>
      <c r="D9" s="9"/>
      <c r="E9" s="9"/>
      <c r="F9" s="9"/>
      <c r="G9" s="9"/>
      <c r="H9" s="2"/>
    </row>
    <row r="10" spans="1:9">
      <c r="A10" s="2"/>
      <c r="B10" s="9"/>
      <c r="C10" s="9"/>
      <c r="D10" s="9"/>
      <c r="E10" s="9"/>
      <c r="F10" s="9"/>
      <c r="G10" s="9"/>
      <c r="H10" s="2"/>
    </row>
    <row r="11" spans="1:9">
      <c r="A11" s="2"/>
      <c r="B11" s="9"/>
      <c r="C11" s="9"/>
      <c r="D11" s="9"/>
      <c r="E11" s="9"/>
      <c r="F11" s="9"/>
      <c r="G11" s="9"/>
      <c r="H11" s="2"/>
    </row>
    <row r="12" spans="1:9">
      <c r="A12" s="2"/>
      <c r="B12" s="9"/>
      <c r="C12" s="9"/>
      <c r="D12" s="9"/>
      <c r="E12" s="9"/>
      <c r="F12" s="9"/>
      <c r="G12" s="9"/>
      <c r="H12" s="2"/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 3a</vt:lpstr>
      <vt:lpstr>Fig 3b</vt:lpstr>
      <vt:lpstr>Fig 3c</vt:lpstr>
      <vt:lpstr>Fig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Doi</dc:creator>
  <cp:lastModifiedBy>Daisuke Doi</cp:lastModifiedBy>
  <dcterms:created xsi:type="dcterms:W3CDTF">2024-10-09T08:08:37Z</dcterms:created>
  <dcterms:modified xsi:type="dcterms:W3CDTF">2024-10-29T06:40:12Z</dcterms:modified>
</cp:coreProperties>
</file>